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E977015E-FF29-4262-85F0-787E9FDB4296}" xr6:coauthVersionLast="47" xr6:coauthVersionMax="47" xr10:uidLastSave="{00000000-0000-0000-0000-000000000000}"/>
  <bookViews>
    <workbookView xWindow="-120" yWindow="-120" windowWidth="29040" windowHeight="15720" xr2:uid="{00000000-000D-0000-FFFF-FFFF00000000}"/>
  </bookViews>
  <sheets>
    <sheet name="Cover Sheet" sheetId="2" r:id="rId1"/>
    <sheet name="Contents" sheetId="6" r:id="rId2"/>
    <sheet name="Notes" sheetId="3" r:id="rId3"/>
    <sheet name="JODI Oil M-1" sheetId="1" r:id="rId4"/>
    <sheet name="JODI Oil M-2" sheetId="4" r:id="rId5"/>
    <sheet name="JODI Oil mapping" sheetId="5" r:id="rId6"/>
  </sheets>
  <definedNames>
    <definedName name="INPUT_BOX" localSheetId="1">#REF!</definedName>
    <definedName name="INPUT_BOX">#REF!</definedName>
    <definedName name="t11_short">#REF!</definedName>
    <definedName name="t11full">#REF!</definedName>
    <definedName name="Table_3a_only">#REF!</definedName>
    <definedName name="Table_3b_only">#REF!</definedName>
    <definedName name="TABLE_4.1_No_footnotes">#REF!</definedName>
    <definedName name="table_8_full">#REF!</definedName>
    <definedName name="table_8_short">#REF!</definedName>
    <definedName name="table11_full">#REF!</definedName>
    <definedName name="table11_shor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4" l="1"/>
  <c r="M13" i="4"/>
  <c r="M12" i="4"/>
  <c r="M11" i="4"/>
  <c r="M10" i="4"/>
  <c r="M9" i="4"/>
  <c r="M8" i="4"/>
  <c r="M13" i="1"/>
  <c r="M12" i="1"/>
  <c r="M11" i="1"/>
  <c r="M10" i="1"/>
  <c r="M9" i="1"/>
  <c r="M8" i="1"/>
  <c r="M7" i="1"/>
</calcChain>
</file>

<file path=xl/sharedStrings.xml><?xml version="1.0" encoding="utf-8"?>
<sst xmlns="http://schemas.openxmlformats.org/spreadsheetml/2006/main" count="159" uniqueCount="88">
  <si>
    <t>The Joint Organisations Data Initiative (JODI) is a globally recognised, collaborative programme that delivers monthly, standardised data on oil and gas production, consumption, stocks, and trade across major energy-producing and consuming countries. Supported by leading international organisations, JODI’s transparency work helps to inform policy decisions, support market monitoring, and strengthen energy security assessments for governments, industry stakeholders, and analysts worldwide. For more information, see:</t>
  </si>
  <si>
    <t>Joint Organisations Data Initiative (JODI) – About (IEA)</t>
  </si>
  <si>
    <t xml:space="preserve">Publication dates </t>
  </si>
  <si>
    <t>Data period</t>
  </si>
  <si>
    <t xml:space="preserve">Revisions </t>
  </si>
  <si>
    <t xml:space="preserve">Further information </t>
  </si>
  <si>
    <t>Some cells in the tables refer to notes which can be found in the notes worksheet
Note markers are presented in square brackets, for example [Note 1]</t>
  </si>
  <si>
    <t xml:space="preserve">Links to additional further information in cells below </t>
  </si>
  <si>
    <t>Energy trends publication (opens in a new window)</t>
  </si>
  <si>
    <t>Energy statistics revisions policy (opens in a new window)</t>
  </si>
  <si>
    <t>Glossary and acronyms, DUKES Annex B (opens in a new window)</t>
  </si>
  <si>
    <t xml:space="preserve">Contact details </t>
  </si>
  <si>
    <t xml:space="preserve">Statistical enquiries </t>
  </si>
  <si>
    <t xml:space="preserve">Media enquiries </t>
  </si>
  <si>
    <t>newsdesk@energysecurity.gov.uk</t>
  </si>
  <si>
    <t>020 7215 1000</t>
  </si>
  <si>
    <t>Notes</t>
  </si>
  <si>
    <t xml:space="preserve">This worksheet contains one table 
</t>
  </si>
  <si>
    <t xml:space="preserve">This table contains supplementary information in notes which are referred to in the data presented in this workbook </t>
  </si>
  <si>
    <t xml:space="preserve">Note </t>
  </si>
  <si>
    <t>Description</t>
  </si>
  <si>
    <t>Note 1</t>
  </si>
  <si>
    <t xml:space="preserve">This data includes imports by refiners and large importers. Disaggregated data on trade by country of origin/destination is published in Energy Trends Tables 3.14 and 3.15. </t>
  </si>
  <si>
    <t>Energy Trends: UK oil and oil products - GOV.UK</t>
  </si>
  <si>
    <t>Note 2</t>
  </si>
  <si>
    <t>[x] is used to indicate data not available</t>
  </si>
  <si>
    <t>Petroleum products</t>
  </si>
  <si>
    <t>Crude oil</t>
  </si>
  <si>
    <t>Natural gas liquids (NGLs)</t>
  </si>
  <si>
    <t>Liquified petroleum gas (LPG)</t>
  </si>
  <si>
    <t>Gasoline</t>
  </si>
  <si>
    <t>Kerosene</t>
  </si>
  <si>
    <t>Gas/ diesel oil</t>
  </si>
  <si>
    <t>Fuel oil</t>
  </si>
  <si>
    <t>Total products
 [note 2]</t>
  </si>
  <si>
    <t>Total oil
 [note 2]</t>
  </si>
  <si>
    <t>Production</t>
  </si>
  <si>
    <t>Refinery Output</t>
  </si>
  <si>
    <t>Imports [note 1]</t>
  </si>
  <si>
    <t>Of which Russian</t>
  </si>
  <si>
    <t>Exports [note 1]</t>
  </si>
  <si>
    <t>Closing stock</t>
  </si>
  <si>
    <t>Stock change</t>
  </si>
  <si>
    <t>Refinery Intake</t>
  </si>
  <si>
    <t>Demand</t>
  </si>
  <si>
    <t>Table 3.10</t>
  </si>
  <si>
    <t>Table 3.12</t>
  </si>
  <si>
    <t>Table 3.12 (excluding refinery fuel use)</t>
  </si>
  <si>
    <t>Table 3.14</t>
  </si>
  <si>
    <t>Table 3.15</t>
  </si>
  <si>
    <t>Other products
 [note 2]</t>
  </si>
  <si>
    <t>Primary oils</t>
  </si>
  <si>
    <t>Refinery output</t>
  </si>
  <si>
    <t>Closing stock [note 3]</t>
  </si>
  <si>
    <t>Stock change [note 3]</t>
  </si>
  <si>
    <t>Note 3</t>
  </si>
  <si>
    <t>Stocks data in the JODI differs from Table 3.11 in part due to oil category classifications, and in part because JODI data includes bilateral stocks within oil types whereas Energy Trends Table 3.11 presents primary oil, product, and total net bilateral stocks separately.</t>
  </si>
  <si>
    <t>Table 3.13 (but including biofuels and excluding marine bunkers and refinery fuel use)</t>
  </si>
  <si>
    <t>Table 3.11 (JODI data aggregates oil types and includes biofuels and bilateral stocks)</t>
  </si>
  <si>
    <t>Table 3.11 (plus bilats but minus feedstocks)</t>
  </si>
  <si>
    <t>oil.statistics@energysecurity.gov.uk</t>
  </si>
  <si>
    <r>
      <t xml:space="preserve">The UK submits data as part of JODI via the International Energy Agency (IEA), which plays a key role in collecting, validating, and harmonising data from member and partner countries.
JODI includes data for the previous month (for example, February data is published in March) and is generally released on the same day as Energy Trends. The UK’s JODI submission to the IEA is published alongside Energy Trends for transparency and to support user needs.
The JODI data collection provides timely information on oil and gas markets. The Energy Statistics team works to ensure the data are as complete and accurate as possible; however, JODI returns often include estimates, and figures should be treated as indicative. Data may be revised as part of the Energy Trends production cycle and through established balancing and quality-assurance processes. 
</t>
    </r>
    <r>
      <rPr>
        <b/>
        <sz val="12"/>
        <rFont val="Calibri"/>
        <family val="2"/>
        <scheme val="minor"/>
      </rPr>
      <t xml:space="preserve">For further information or advice on when and how to use JODI data, please contact the team using the details below.
</t>
    </r>
    <r>
      <rPr>
        <b/>
        <sz val="13"/>
        <color rgb="FFFF0000"/>
        <rFont val="Calibri"/>
        <family val="2"/>
        <scheme val="minor"/>
      </rPr>
      <t>The JODI Oil mapping tab contains further information on how the data maps onto Energy Trends tables (including stocks).
JODI data includes biofuels, meaning that transport figures may differ from Energy Trends, which includes only the hydrocarbon component.</t>
    </r>
  </si>
  <si>
    <t>Joint Organisations Data Initiative (JODI) - UK oil submission</t>
  </si>
  <si>
    <t>This spreadsheet forms part of the Accredited Official Statistics publication Energy Trends produced by the Department for Energy Security &amp; Net Zero (DESNZ).</t>
  </si>
  <si>
    <t>Alasdair Campbell</t>
  </si>
  <si>
    <t>0751 116 4502</t>
  </si>
  <si>
    <t>Crude oil and oil products methodology note (opens in a new window)</t>
  </si>
  <si>
    <t xml:space="preserve">The data tables and accompanying cover sheet, contents, and commentary have been edited to meet legal accessibility regulations 
To provide feedback please contact </t>
  </si>
  <si>
    <t>energy.stats@energysecurity.gov.uk</t>
  </si>
  <si>
    <t>Contents</t>
  </si>
  <si>
    <t>This worksheet contains one table</t>
  </si>
  <si>
    <t xml:space="preserve">This table includes a list of worksheets in this workbook with links to those worksheets </t>
  </si>
  <si>
    <t>Worksheet description</t>
  </si>
  <si>
    <t>Link</t>
  </si>
  <si>
    <t>Cover sheet</t>
  </si>
  <si>
    <t>Cover Sheet</t>
  </si>
  <si>
    <t xml:space="preserve">Notes </t>
  </si>
  <si>
    <t>JODI Oil M-1</t>
  </si>
  <si>
    <t>JODI Oil M-2</t>
  </si>
  <si>
    <t>JODI Oil Mapping</t>
  </si>
  <si>
    <t>Some cells refer to notes which can be found in the 'Notes' worksheet</t>
  </si>
  <si>
    <t>Table 3.16 UK oil submission for Joint Organisations Data Initiative (JODI), relationship to Energy Trends tables</t>
  </si>
  <si>
    <t>Table 3.16 UK oil submission for Joint Organisations Data Initiative (JODI), August 2026</t>
  </si>
  <si>
    <r>
      <t xml:space="preserve">This spreadsheet contains monthly data including </t>
    </r>
    <r>
      <rPr>
        <b/>
        <sz val="12"/>
        <rFont val="Calibri"/>
        <family val="2"/>
        <scheme val="minor"/>
      </rPr>
      <t>new data for September 2026</t>
    </r>
    <r>
      <rPr>
        <sz val="12"/>
        <rFont val="Calibri"/>
        <family val="2"/>
        <scheme val="minor"/>
      </rPr>
      <t>.</t>
    </r>
  </si>
  <si>
    <t>The revisions period is August 2026.
For revisions to previous monthly data please see Energy Trends tables 3.10 to 3.15.</t>
  </si>
  <si>
    <t>Table 3.16 UK oil submission for Joint Organisations Data Initiative (JODI), September 2026</t>
  </si>
  <si>
    <r>
      <rPr>
        <i/>
        <sz val="12"/>
        <color theme="1"/>
        <rFont val="Calibri"/>
        <family val="2"/>
        <scheme val="minor"/>
      </rPr>
      <t>Other products</t>
    </r>
    <r>
      <rPr>
        <sz val="12"/>
        <color theme="1"/>
        <rFont val="Calibri"/>
        <family val="2"/>
        <scheme val="minor"/>
      </rPr>
      <t xml:space="preserve"> and </t>
    </r>
    <r>
      <rPr>
        <i/>
        <sz val="12"/>
        <color theme="1"/>
        <rFont val="Calibri"/>
        <family val="2"/>
        <scheme val="minor"/>
      </rPr>
      <t xml:space="preserve">Total oil </t>
    </r>
    <r>
      <rPr>
        <sz val="12"/>
        <color theme="1"/>
        <rFont val="Calibri"/>
        <family val="2"/>
        <scheme val="minor"/>
      </rPr>
      <t>include products which cannot be further defined at this time and exclude feedstocks.</t>
    </r>
  </si>
  <si>
    <r>
      <t xml:space="preserve">These data were published on </t>
    </r>
    <r>
      <rPr>
        <b/>
        <sz val="12"/>
        <color theme="1"/>
        <rFont val="Calibri"/>
        <family val="2"/>
        <scheme val="minor"/>
      </rPr>
      <t>Thursday 29th October 2026</t>
    </r>
    <r>
      <rPr>
        <sz val="12"/>
        <color theme="1"/>
        <rFont val="Calibri"/>
        <family val="2"/>
        <scheme val="minor"/>
      </rPr>
      <t xml:space="preserve">
The next publication date is </t>
    </r>
    <r>
      <rPr>
        <b/>
        <sz val="12"/>
        <color theme="1"/>
        <rFont val="Calibri"/>
        <family val="2"/>
        <scheme val="minor"/>
      </rPr>
      <t>Thursday 26th November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</si>
</sst>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2"/>
      <color theme="1"/>
      <name val="Calibri"/>
      <family val="2"/>
      <scheme val="minor"/>
    </font>
    <font>
      <u/>
      <sz val="12"/>
      <color indexed="12"/>
      <name val="Calibri"/>
      <family val="2"/>
      <scheme val="minor"/>
    </font>
    <font>
      <b/>
      <sz val="14"/>
      <name val="Calibri"/>
      <family val="2"/>
      <scheme val="minor"/>
    </font>
    <font>
      <u/>
      <sz val="12"/>
      <color rgb="FF0000FF"/>
      <name val="Calibri"/>
      <family val="2"/>
    </font>
    <font>
      <sz val="16"/>
      <color theme="1"/>
      <name val="Calibri"/>
      <family val="2"/>
      <scheme val="minor"/>
    </font>
    <font>
      <b/>
      <sz val="18"/>
      <name val="Calibri"/>
      <family val="2"/>
      <scheme val="minor"/>
    </font>
    <font>
      <sz val="12"/>
      <color rgb="FF000000"/>
      <name val="Calibri"/>
      <family val="2"/>
    </font>
    <font>
      <sz val="12"/>
      <color rgb="FF0000FF"/>
      <name val="Calibri"/>
      <family val="2"/>
    </font>
    <font>
      <sz val="12"/>
      <name val="Calibri"/>
      <family val="2"/>
      <scheme val="minor"/>
    </font>
    <font>
      <b/>
      <sz val="12"/>
      <name val="Calibri"/>
      <family val="2"/>
      <scheme val="minor"/>
    </font>
    <font>
      <b/>
      <sz val="12"/>
      <color theme="1"/>
      <name val="Calibri"/>
      <family val="2"/>
      <scheme val="minor"/>
    </font>
    <font>
      <b/>
      <sz val="22"/>
      <name val="Calibri"/>
      <family val="2"/>
      <scheme val="minor"/>
    </font>
    <font>
      <sz val="8"/>
      <name val="Calibri"/>
      <family val="2"/>
      <scheme val="minor"/>
    </font>
    <font>
      <i/>
      <sz val="12"/>
      <color theme="1"/>
      <name val="Calibri"/>
      <family val="2"/>
      <scheme val="minor"/>
    </font>
    <font>
      <b/>
      <sz val="16"/>
      <name val="Calibri"/>
      <family val="2"/>
      <scheme val="minor"/>
    </font>
    <font>
      <b/>
      <sz val="13"/>
      <color rgb="FFFF0000"/>
      <name val="Calibri"/>
      <family val="2"/>
      <scheme val="minor"/>
    </font>
    <font>
      <sz val="10"/>
      <name val="Arial"/>
      <family val="2"/>
    </font>
  </fonts>
  <fills count="5">
    <fill>
      <patternFill patternType="none"/>
    </fill>
    <fill>
      <patternFill patternType="gray125"/>
    </fill>
    <fill>
      <patternFill patternType="solid">
        <fgColor rgb="FFFFFFFF"/>
        <bgColor rgb="FFFFFFFF"/>
      </patternFill>
    </fill>
    <fill>
      <patternFill patternType="solid">
        <fgColor theme="0" tint="-4.9989318521683403E-2"/>
        <bgColor indexed="64"/>
      </patternFill>
    </fill>
    <fill>
      <patternFill patternType="solid">
        <fgColor rgb="FFCCFFCC"/>
        <bgColor indexed="64"/>
      </patternFill>
    </fill>
  </fills>
  <borders count="20">
    <border>
      <left/>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theme="0" tint="-0.24994659260841701"/>
      </right>
      <top style="thin">
        <color auto="1"/>
      </top>
      <bottom/>
      <diagonal/>
    </border>
    <border>
      <left style="thin">
        <color auto="1"/>
      </left>
      <right style="thin">
        <color theme="0" tint="-0.24994659260841701"/>
      </right>
      <top/>
      <bottom style="thin">
        <color auto="1"/>
      </bottom>
      <diagonal/>
    </border>
    <border>
      <left style="thin">
        <color auto="1"/>
      </left>
      <right style="thin">
        <color theme="0" tint="-0.24994659260841701"/>
      </right>
      <top/>
      <bottom/>
      <diagonal/>
    </border>
    <border>
      <left style="thin">
        <color theme="0" tint="-0.24994659260841701"/>
      </left>
      <right/>
      <top style="thin">
        <color auto="1"/>
      </top>
      <bottom/>
      <diagonal/>
    </border>
    <border>
      <left style="thin">
        <color theme="0" tint="-0.24994659260841701"/>
      </left>
      <right/>
      <top/>
      <bottom style="thin">
        <color auto="1"/>
      </bottom>
      <diagonal/>
    </border>
    <border>
      <left style="thin">
        <color theme="0" tint="-0.24994659260841701"/>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auto="1"/>
      </top>
      <bottom style="thin">
        <color indexed="64"/>
      </bottom>
      <diagonal/>
    </border>
    <border>
      <left style="thin">
        <color auto="1"/>
      </left>
      <right style="thin">
        <color theme="0" tint="-0.24994659260841701"/>
      </right>
      <top style="thin">
        <color auto="1"/>
      </top>
      <bottom style="thin">
        <color indexed="64"/>
      </bottom>
      <diagonal/>
    </border>
  </borders>
  <cellStyleXfs count="11">
    <xf numFmtId="0" fontId="0" fillId="0" borderId="0"/>
    <xf numFmtId="0" fontId="2" fillId="0" borderId="0">
      <alignment vertical="center" wrapText="1"/>
    </xf>
    <xf numFmtId="0" fontId="3" fillId="0" borderId="0" applyNumberFormat="0" applyFill="0" applyBorder="0" applyAlignment="0" applyProtection="0">
      <alignment vertical="top"/>
      <protection locked="0"/>
    </xf>
    <xf numFmtId="0" fontId="4" fillId="0" borderId="0" applyNumberFormat="0" applyFill="0" applyProtection="0"/>
    <xf numFmtId="0" fontId="7" fillId="0" borderId="0" applyNumberFormat="0" applyFill="0" applyProtection="0"/>
    <xf numFmtId="0" fontId="5" fillId="0" borderId="0" applyNumberFormat="0" applyFill="0" applyBorder="0" applyAlignment="0" applyProtection="0"/>
    <xf numFmtId="0" fontId="8" fillId="0" borderId="0" applyNumberFormat="0" applyBorder="0" applyProtection="0">
      <alignment vertical="center" wrapText="1"/>
    </xf>
    <xf numFmtId="0" fontId="13" fillId="0" borderId="0" applyNumberFormat="0" applyFill="0" applyProtection="0">
      <alignment vertical="center"/>
    </xf>
    <xf numFmtId="0" fontId="2" fillId="0" borderId="0">
      <alignment vertical="center" wrapText="1"/>
    </xf>
    <xf numFmtId="0" fontId="3" fillId="0" borderId="0" applyNumberFormat="0" applyFill="0" applyBorder="0" applyAlignment="0" applyProtection="0">
      <alignment vertical="top"/>
      <protection locked="0"/>
    </xf>
    <xf numFmtId="0" fontId="18" fillId="0" borderId="0"/>
  </cellStyleXfs>
  <cellXfs count="65">
    <xf numFmtId="0" fontId="0" fillId="0" borderId="0" xfId="0"/>
    <xf numFmtId="0" fontId="2" fillId="0" borderId="0" xfId="1">
      <alignment vertical="center" wrapText="1"/>
    </xf>
    <xf numFmtId="0" fontId="2" fillId="0" borderId="0" xfId="1" applyAlignment="1">
      <alignment wrapText="1"/>
    </xf>
    <xf numFmtId="0" fontId="2" fillId="0" borderId="0" xfId="1" applyAlignment="1">
      <alignment vertical="center"/>
    </xf>
    <xf numFmtId="0" fontId="4" fillId="0" borderId="0" xfId="3"/>
    <xf numFmtId="0" fontId="6" fillId="0" borderId="0" xfId="1" applyFont="1" applyAlignment="1">
      <alignment vertical="center"/>
    </xf>
    <xf numFmtId="0" fontId="7" fillId="0" borderId="0" xfId="4"/>
    <xf numFmtId="0" fontId="3" fillId="0" borderId="0" xfId="2" applyAlignment="1" applyProtection="1">
      <alignment vertical="center" wrapText="1"/>
    </xf>
    <xf numFmtId="0" fontId="5" fillId="2" borderId="0" xfId="5" applyFill="1" applyAlignment="1">
      <alignment vertical="center" wrapText="1"/>
    </xf>
    <xf numFmtId="0" fontId="9" fillId="0" borderId="0" xfId="6" applyFont="1" applyAlignment="1">
      <alignment vertical="center"/>
    </xf>
    <xf numFmtId="0" fontId="10" fillId="0" borderId="0" xfId="1" applyFont="1">
      <alignment vertical="center" wrapText="1"/>
    </xf>
    <xf numFmtId="0" fontId="7" fillId="0" borderId="0" xfId="4" applyAlignment="1">
      <alignment wrapText="1"/>
    </xf>
    <xf numFmtId="0" fontId="13" fillId="0" borderId="0" xfId="7" applyAlignment="1">
      <alignment vertical="center" wrapText="1"/>
    </xf>
    <xf numFmtId="0" fontId="13" fillId="0" borderId="0" xfId="7">
      <alignment vertical="center"/>
    </xf>
    <xf numFmtId="0" fontId="2" fillId="0" borderId="0" xfId="0" applyFont="1" applyAlignment="1">
      <alignment horizontal="right"/>
    </xf>
    <xf numFmtId="0" fontId="1" fillId="0" borderId="0" xfId="0" applyFont="1" applyAlignment="1">
      <alignment horizontal="center"/>
    </xf>
    <xf numFmtId="0" fontId="12" fillId="0" borderId="0" xfId="0" applyFont="1" applyAlignment="1">
      <alignment horizontal="center" vertical="center" wrapText="1"/>
    </xf>
    <xf numFmtId="0" fontId="2" fillId="3" borderId="0" xfId="0" applyFont="1" applyFill="1" applyAlignment="1">
      <alignment horizontal="right"/>
    </xf>
    <xf numFmtId="0" fontId="12" fillId="4" borderId="9" xfId="1" applyFont="1" applyFill="1" applyBorder="1" applyAlignment="1">
      <alignment horizontal="center" vertical="center"/>
    </xf>
    <xf numFmtId="0" fontId="1" fillId="4" borderId="2" xfId="0" applyFont="1" applyFill="1" applyBorder="1" applyAlignment="1">
      <alignment horizontal="center"/>
    </xf>
    <xf numFmtId="0" fontId="12" fillId="4" borderId="10"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 fillId="4" borderId="9" xfId="0" applyFont="1" applyFill="1" applyBorder="1" applyAlignment="1">
      <alignment horizontal="center"/>
    </xf>
    <xf numFmtId="0" fontId="12" fillId="4" borderId="8" xfId="0" applyFont="1" applyFill="1" applyBorder="1" applyAlignment="1">
      <alignment horizontal="center" vertical="center" wrapText="1"/>
    </xf>
    <xf numFmtId="0" fontId="1" fillId="4" borderId="6" xfId="0" applyFont="1" applyFill="1" applyBorder="1" applyAlignment="1">
      <alignment horizontal="center"/>
    </xf>
    <xf numFmtId="0" fontId="2" fillId="0" borderId="0" xfId="1" applyAlignment="1">
      <alignment vertical="top" wrapText="1"/>
    </xf>
    <xf numFmtId="0" fontId="10" fillId="0" borderId="0" xfId="1" applyFont="1" applyAlignment="1">
      <alignment vertical="top" wrapText="1"/>
    </xf>
    <xf numFmtId="0" fontId="3" fillId="2" borderId="0" xfId="2" applyFill="1" applyAlignment="1" applyProtection="1">
      <alignment vertical="top" wrapText="1"/>
    </xf>
    <xf numFmtId="0" fontId="3" fillId="0" borderId="0" xfId="2" applyAlignment="1" applyProtection="1">
      <alignment vertical="top"/>
    </xf>
    <xf numFmtId="0" fontId="2" fillId="0" borderId="0" xfId="1" applyAlignment="1">
      <alignment vertical="top"/>
    </xf>
    <xf numFmtId="0" fontId="2" fillId="0" borderId="0" xfId="1" applyAlignment="1">
      <alignment horizontal="left" vertical="top"/>
    </xf>
    <xf numFmtId="0" fontId="0" fillId="0" borderId="0" xfId="0" applyAlignment="1">
      <alignment vertical="top"/>
    </xf>
    <xf numFmtId="3" fontId="2" fillId="0" borderId="0" xfId="0" applyNumberFormat="1" applyFont="1" applyAlignment="1">
      <alignment horizontal="right"/>
    </xf>
    <xf numFmtId="3" fontId="2" fillId="0" borderId="3" xfId="0" applyNumberFormat="1" applyFont="1" applyBorder="1" applyAlignment="1">
      <alignment horizontal="right"/>
    </xf>
    <xf numFmtId="3" fontId="2" fillId="3" borderId="4" xfId="0" applyNumberFormat="1" applyFont="1" applyFill="1" applyBorder="1" applyAlignment="1">
      <alignment horizontal="right"/>
    </xf>
    <xf numFmtId="3" fontId="2" fillId="3" borderId="5" xfId="0" applyNumberFormat="1" applyFont="1" applyFill="1" applyBorder="1" applyAlignment="1">
      <alignment horizontal="right"/>
    </xf>
    <xf numFmtId="3" fontId="2" fillId="0" borderId="7" xfId="0" applyNumberFormat="1" applyFont="1" applyBorder="1" applyAlignment="1">
      <alignment horizontal="right"/>
    </xf>
    <xf numFmtId="3" fontId="2" fillId="3" borderId="8" xfId="0" applyNumberFormat="1" applyFont="1" applyFill="1" applyBorder="1" applyAlignment="1">
      <alignment horizontal="right"/>
    </xf>
    <xf numFmtId="0" fontId="12" fillId="4" borderId="13" xfId="0" applyFont="1" applyFill="1" applyBorder="1" applyAlignment="1">
      <alignment horizontal="center" vertical="center" wrapText="1"/>
    </xf>
    <xf numFmtId="0" fontId="2" fillId="4" borderId="19" xfId="0" applyFont="1" applyFill="1" applyBorder="1" applyAlignment="1">
      <alignment horizontal="left" vertical="center"/>
    </xf>
    <xf numFmtId="0" fontId="2" fillId="3" borderId="10" xfId="0" applyFont="1" applyFill="1" applyBorder="1" applyAlignment="1">
      <alignment horizontal="left" vertical="center"/>
    </xf>
    <xf numFmtId="0" fontId="2" fillId="4" borderId="11" xfId="0" applyFont="1" applyFill="1" applyBorder="1" applyAlignment="1">
      <alignment horizontal="left"/>
    </xf>
    <xf numFmtId="0" fontId="2" fillId="3" borderId="10" xfId="0" applyFont="1" applyFill="1" applyBorder="1" applyAlignment="1">
      <alignment horizontal="left"/>
    </xf>
    <xf numFmtId="0" fontId="7" fillId="0" borderId="0" xfId="7" applyFont="1">
      <alignment vertical="center"/>
    </xf>
    <xf numFmtId="0" fontId="2" fillId="0" borderId="0" xfId="8">
      <alignment vertical="center" wrapText="1"/>
    </xf>
    <xf numFmtId="0" fontId="3" fillId="0" borderId="0" xfId="9" applyAlignment="1" applyProtection="1">
      <alignment vertical="center" wrapText="1"/>
    </xf>
    <xf numFmtId="0" fontId="5" fillId="2" borderId="0" xfId="2" applyFont="1" applyFill="1" applyAlignment="1" applyProtection="1">
      <alignment vertical="center" wrapText="1"/>
    </xf>
    <xf numFmtId="0" fontId="18" fillId="0" borderId="0" xfId="10"/>
    <xf numFmtId="0" fontId="16" fillId="0" borderId="0" xfId="4" applyFont="1"/>
    <xf numFmtId="0" fontId="16" fillId="0" borderId="0" xfId="4" applyFont="1" applyFill="1"/>
    <xf numFmtId="0" fontId="3" fillId="0" borderId="0" xfId="2" applyAlignment="1" applyProtection="1">
      <alignment vertical="center"/>
    </xf>
    <xf numFmtId="0" fontId="12" fillId="4" borderId="12"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12" xfId="0" applyFont="1" applyFill="1" applyBorder="1" applyAlignment="1">
      <alignment horizontal="center" vertical="center"/>
    </xf>
    <xf numFmtId="0" fontId="12" fillId="4" borderId="2" xfId="0" applyFont="1" applyFill="1" applyBorder="1" applyAlignment="1">
      <alignment horizontal="center"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8" xfId="0" applyFont="1" applyBorder="1" applyAlignment="1">
      <alignment horizontal="center" vertical="center" wrapText="1"/>
    </xf>
    <xf numFmtId="0" fontId="2" fillId="3" borderId="1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cellXfs>
  <cellStyles count="11">
    <cellStyle name="Heading 1 2" xfId="7" xr:uid="{A32BC1C5-28AF-4270-9BE4-19E7EE9AB4BD}"/>
    <cellStyle name="Heading 2 2" xfId="4" xr:uid="{FEE9F180-B942-4CCB-A2EE-B5BAEAFAD10C}"/>
    <cellStyle name="Heading 3 2" xfId="3" xr:uid="{7E201F80-A649-4C07-82AD-9DD7B78E7CE5}"/>
    <cellStyle name="Hyperlink" xfId="2" builtinId="8"/>
    <cellStyle name="Hyperlink 2 3" xfId="5" xr:uid="{52695CBA-1B73-494F-B983-8EDB98E5D456}"/>
    <cellStyle name="Hyperlink 3" xfId="9" xr:uid="{8691789D-DF3E-4EE1-8E05-C09F570B77D2}"/>
    <cellStyle name="Normal" xfId="0" builtinId="0"/>
    <cellStyle name="Normal 2 2" xfId="10" xr:uid="{5E68AF93-C731-4315-9783-4815628BFACC}"/>
    <cellStyle name="Normal 4" xfId="1" xr:uid="{7F20A0FA-F230-458F-9E22-9818EB2A8FF7}"/>
    <cellStyle name="Normal 4 11" xfId="6" xr:uid="{F63A1BC7-1E9F-456D-BC09-F27955D113DD}"/>
    <cellStyle name="Normal 4 2" xfId="8" xr:uid="{6E5509DE-B580-4A3B-8C92-6862E1F040B1}"/>
  </cellStyles>
  <dxfs count="3">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F9B58B-5ACE-4E0F-889B-4318F5D54636}" name="Contents5" displayName="Contents5" ref="A4:B10" totalsRowShown="0" dataDxfId="2" dataCellStyle="Hyperlink">
  <tableColumns count="2">
    <tableColumn id="1" xr3:uid="{6A997D68-BC1D-4A65-B440-27E1C48A0248}" name="Worksheet description" dataDxfId="1" dataCellStyle="Normal 4"/>
    <tableColumn id="2" xr3:uid="{3CDCAB21-62DD-425F-92AD-FBA5EB751B73}" name="Link" dataDxfId="0" dataCellStyle="Hyperlink"/>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nergy.stats@energysecurity.gov.uk" TargetMode="External"/><Relationship Id="rId3" Type="http://schemas.openxmlformats.org/officeDocument/2006/relationships/hyperlink" Target="https://www.gov.uk/government/publications/desnz-standards-for-official-statistics/statistical-revisions-policy" TargetMode="External"/><Relationship Id="rId7" Type="http://schemas.openxmlformats.org/officeDocument/2006/relationships/hyperlink" Target="https://www.gov.uk/government/publications/crude-oil-and-petroleum-products-methodology-note" TargetMode="External"/><Relationship Id="rId2" Type="http://schemas.openxmlformats.org/officeDocument/2006/relationships/hyperlink" Target="https://www.gov.uk/government/collections/energy-trends" TargetMode="External"/><Relationship Id="rId1" Type="http://schemas.openxmlformats.org/officeDocument/2006/relationships/hyperlink" Target="mailto:newsdesk@energysecurity.gov.uk" TargetMode="External"/><Relationship Id="rId6" Type="http://schemas.openxmlformats.org/officeDocument/2006/relationships/hyperlink" Target="mailto:oil.statistics@energysecurity.gov.uk" TargetMode="External"/><Relationship Id="rId5" Type="http://schemas.openxmlformats.org/officeDocument/2006/relationships/hyperlink" Target="https://www.iea.org/about/international-collaborations/joint-organisations-data-initiative" TargetMode="External"/><Relationship Id="rId4" Type="http://schemas.openxmlformats.org/officeDocument/2006/relationships/hyperlink" Target="https://www.gov.uk/government/statistics/digest-of-uk-energy-statistics-dukes-2024"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gov.uk/government/statistics/oil-and-oil-products-section-3-energy-tren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17342-07FC-43CC-8FB1-79CDF705EED9}">
  <dimension ref="A1:A28"/>
  <sheetViews>
    <sheetView showGridLines="0" tabSelected="1" zoomScaleNormal="100" zoomScaleSheetLayoutView="100" workbookViewId="0"/>
  </sheetViews>
  <sheetFormatPr defaultColWidth="8.5703125" defaultRowHeight="15.75" x14ac:dyDescent="0.25"/>
  <cols>
    <col min="1" max="1" width="150.5703125" style="2" customWidth="1"/>
    <col min="2" max="16384" width="8.5703125" style="1"/>
  </cols>
  <sheetData>
    <row r="1" spans="1:1" s="3" customFormat="1" ht="28.5" x14ac:dyDescent="0.25">
      <c r="A1" s="12" t="s">
        <v>62</v>
      </c>
    </row>
    <row r="2" spans="1:1" s="3" customFormat="1" ht="31.5" x14ac:dyDescent="0.25">
      <c r="A2" s="1" t="s">
        <v>63</v>
      </c>
    </row>
    <row r="3" spans="1:1" s="3" customFormat="1" ht="69.95" customHeight="1" x14ac:dyDescent="0.25">
      <c r="A3" s="10" t="s">
        <v>0</v>
      </c>
    </row>
    <row r="4" spans="1:1" s="3" customFormat="1" ht="20.100000000000001" customHeight="1" x14ac:dyDescent="0.25">
      <c r="A4" s="29" t="s">
        <v>1</v>
      </c>
    </row>
    <row r="5" spans="1:1" s="3" customFormat="1" ht="183.6" customHeight="1" x14ac:dyDescent="0.25">
      <c r="A5" s="27" t="s">
        <v>61</v>
      </c>
    </row>
    <row r="6" spans="1:1" s="5" customFormat="1" ht="30" customHeight="1" x14ac:dyDescent="0.35">
      <c r="A6" s="11" t="s">
        <v>2</v>
      </c>
    </row>
    <row r="7" spans="1:1" s="3" customFormat="1" ht="45" customHeight="1" x14ac:dyDescent="0.25">
      <c r="A7" s="1" t="s">
        <v>87</v>
      </c>
    </row>
    <row r="8" spans="1:1" s="5" customFormat="1" ht="30" customHeight="1" x14ac:dyDescent="0.35">
      <c r="A8" s="11" t="s">
        <v>3</v>
      </c>
    </row>
    <row r="9" spans="1:1" s="3" customFormat="1" ht="20.25" customHeight="1" x14ac:dyDescent="0.25">
      <c r="A9" s="27" t="s">
        <v>83</v>
      </c>
    </row>
    <row r="10" spans="1:1" s="3" customFormat="1" ht="30" customHeight="1" x14ac:dyDescent="0.35">
      <c r="A10" s="11" t="s">
        <v>4</v>
      </c>
    </row>
    <row r="11" spans="1:1" s="3" customFormat="1" ht="31.5" x14ac:dyDescent="0.25">
      <c r="A11" s="27" t="s">
        <v>84</v>
      </c>
    </row>
    <row r="12" spans="1:1" s="3" customFormat="1" ht="30" customHeight="1" x14ac:dyDescent="0.35">
      <c r="A12" s="6" t="s">
        <v>5</v>
      </c>
    </row>
    <row r="13" spans="1:1" s="3" customFormat="1" ht="31.5" x14ac:dyDescent="0.25">
      <c r="A13" s="45" t="s">
        <v>67</v>
      </c>
    </row>
    <row r="14" spans="1:1" s="3" customFormat="1" ht="20.25" customHeight="1" x14ac:dyDescent="0.25">
      <c r="A14" s="47" t="s">
        <v>68</v>
      </c>
    </row>
    <row r="15" spans="1:1" s="3" customFormat="1" ht="45" customHeight="1" x14ac:dyDescent="0.25">
      <c r="A15" s="45" t="s">
        <v>6</v>
      </c>
    </row>
    <row r="16" spans="1:1" s="3" customFormat="1" ht="20.25" customHeight="1" x14ac:dyDescent="0.25">
      <c r="A16" s="26" t="s">
        <v>7</v>
      </c>
    </row>
    <row r="17" spans="1:1" s="3" customFormat="1" ht="20.25" customHeight="1" x14ac:dyDescent="0.25">
      <c r="A17" s="7" t="s">
        <v>8</v>
      </c>
    </row>
    <row r="18" spans="1:1" s="9" customFormat="1" ht="20.25" customHeight="1" x14ac:dyDescent="0.25">
      <c r="A18" s="46" t="s">
        <v>66</v>
      </c>
    </row>
    <row r="19" spans="1:1" s="3" customFormat="1" ht="20.25" customHeight="1" x14ac:dyDescent="0.25">
      <c r="A19" s="8" t="s">
        <v>9</v>
      </c>
    </row>
    <row r="20" spans="1:1" s="3" customFormat="1" ht="20.25" customHeight="1" x14ac:dyDescent="0.25">
      <c r="A20" s="7" t="s">
        <v>10</v>
      </c>
    </row>
    <row r="21" spans="1:1" s="5" customFormat="1" ht="30" customHeight="1" x14ac:dyDescent="0.35">
      <c r="A21" s="6" t="s">
        <v>11</v>
      </c>
    </row>
    <row r="22" spans="1:1" s="3" customFormat="1" ht="20.25" customHeight="1" x14ac:dyDescent="0.3">
      <c r="A22" s="4" t="s">
        <v>12</v>
      </c>
    </row>
    <row r="23" spans="1:1" s="3" customFormat="1" ht="20.25" customHeight="1" x14ac:dyDescent="0.25">
      <c r="A23" s="45" t="s">
        <v>64</v>
      </c>
    </row>
    <row r="24" spans="1:1" s="3" customFormat="1" ht="20.25" customHeight="1" x14ac:dyDescent="0.25">
      <c r="A24" s="28" t="s">
        <v>60</v>
      </c>
    </row>
    <row r="25" spans="1:1" s="3" customFormat="1" ht="20.25" customHeight="1" x14ac:dyDescent="0.25">
      <c r="A25" s="45" t="s">
        <v>65</v>
      </c>
    </row>
    <row r="26" spans="1:1" s="3" customFormat="1" ht="20.25" customHeight="1" x14ac:dyDescent="0.3">
      <c r="A26" s="4" t="s">
        <v>13</v>
      </c>
    </row>
    <row r="27" spans="1:1" s="3" customFormat="1" ht="20.25" customHeight="1" x14ac:dyDescent="0.25">
      <c r="A27" s="29" t="s">
        <v>14</v>
      </c>
    </row>
    <row r="28" spans="1:1" s="3" customFormat="1" ht="20.25" customHeight="1" x14ac:dyDescent="0.25">
      <c r="A28" s="30" t="s">
        <v>15</v>
      </c>
    </row>
  </sheetData>
  <hyperlinks>
    <hyperlink ref="A27" r:id="rId1" xr:uid="{13CD424B-07BF-4D75-A796-FC171C5FF793}"/>
    <hyperlink ref="A17" r:id="rId2" display="Energy trends publication (opens in a new window) " xr:uid="{69152784-18FA-4D04-8B0F-EA976D69FE60}"/>
    <hyperlink ref="A19" r:id="rId3" xr:uid="{FD636632-9A1E-499D-AF22-CE4377AE70D9}"/>
    <hyperlink ref="A20" r:id="rId4" xr:uid="{9CAD928A-2861-4A21-8521-032AF65D93B7}"/>
    <hyperlink ref="A4" r:id="rId5" display="https://www.iea.org/about/international-collaborations/joint-organisations-data-initiative" xr:uid="{07A35DE8-B271-4643-86FE-BC41518E7870}"/>
    <hyperlink ref="A24" r:id="rId6" xr:uid="{BFE2411C-95A8-4B61-9BAD-24835F86AF7D}"/>
    <hyperlink ref="A18" r:id="rId7" xr:uid="{EDC08394-F5DB-4C49-A1F2-B3B7654D6422}"/>
    <hyperlink ref="A14" r:id="rId8" xr:uid="{5A9972E9-5843-460D-9046-E688C06E685C}"/>
  </hyperlinks>
  <pageMargins left="0.7" right="0.7" top="0.75" bottom="0.75" header="0.3" footer="0.3"/>
  <pageSetup paperSize="9" scale="46" orientation="portrait" verticalDpi="4"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3C1B4-E789-4E3F-8B40-5A0FBDBCA2EF}">
  <dimension ref="A1:B12"/>
  <sheetViews>
    <sheetView showGridLines="0" zoomScaleNormal="100" workbookViewId="0"/>
  </sheetViews>
  <sheetFormatPr defaultColWidth="9" defaultRowHeight="15" customHeight="1" x14ac:dyDescent="0.2"/>
  <cols>
    <col min="1" max="1" width="93" style="48" bestFit="1" customWidth="1"/>
    <col min="2" max="2" width="12.42578125" style="48" bestFit="1" customWidth="1"/>
    <col min="3" max="16384" width="9" style="48"/>
  </cols>
  <sheetData>
    <row r="1" spans="1:2" ht="23.25" x14ac:dyDescent="0.2">
      <c r="A1" s="44" t="s">
        <v>69</v>
      </c>
    </row>
    <row r="2" spans="1:2" ht="20.25" customHeight="1" x14ac:dyDescent="0.2">
      <c r="A2" s="1" t="s">
        <v>70</v>
      </c>
    </row>
    <row r="3" spans="1:2" ht="20.25" customHeight="1" x14ac:dyDescent="0.2">
      <c r="A3" s="3" t="s">
        <v>71</v>
      </c>
    </row>
    <row r="4" spans="1:2" ht="30" customHeight="1" x14ac:dyDescent="0.35">
      <c r="A4" s="49" t="s">
        <v>72</v>
      </c>
      <c r="B4" s="50" t="s">
        <v>73</v>
      </c>
    </row>
    <row r="5" spans="1:2" ht="20.25" customHeight="1" x14ac:dyDescent="0.2">
      <c r="A5" s="3" t="s">
        <v>74</v>
      </c>
      <c r="B5" s="51" t="s">
        <v>75</v>
      </c>
    </row>
    <row r="6" spans="1:2" ht="20.25" customHeight="1" x14ac:dyDescent="0.2">
      <c r="A6" s="3" t="s">
        <v>69</v>
      </c>
      <c r="B6" s="51" t="s">
        <v>69</v>
      </c>
    </row>
    <row r="7" spans="1:2" ht="20.25" customHeight="1" x14ac:dyDescent="0.2">
      <c r="A7" s="3" t="s">
        <v>76</v>
      </c>
      <c r="B7" s="51" t="s">
        <v>16</v>
      </c>
    </row>
    <row r="8" spans="1:2" ht="20.25" customHeight="1" x14ac:dyDescent="0.2">
      <c r="A8" s="3" t="s">
        <v>77</v>
      </c>
      <c r="B8" s="51" t="s">
        <v>77</v>
      </c>
    </row>
    <row r="9" spans="1:2" ht="20.25" customHeight="1" x14ac:dyDescent="0.2">
      <c r="A9" s="3" t="s">
        <v>78</v>
      </c>
      <c r="B9" s="51" t="s">
        <v>78</v>
      </c>
    </row>
    <row r="10" spans="1:2" ht="20.25" customHeight="1" x14ac:dyDescent="0.2">
      <c r="A10" s="3" t="s">
        <v>79</v>
      </c>
      <c r="B10" s="51" t="s">
        <v>79</v>
      </c>
    </row>
    <row r="11" spans="1:2" ht="20.25" customHeight="1" x14ac:dyDescent="0.2">
      <c r="A11" s="3"/>
      <c r="B11" s="51"/>
    </row>
    <row r="12" spans="1:2" ht="20.25" customHeight="1" x14ac:dyDescent="0.2">
      <c r="A12" s="3"/>
      <c r="B12" s="51"/>
    </row>
  </sheetData>
  <hyperlinks>
    <hyperlink ref="B5" location="'Cover Sheet'!A1" display="Cover Sheet" xr:uid="{96167CA0-6B29-49CF-9F8E-5C8BA2FEC964}"/>
    <hyperlink ref="B6" location="Contents!A1" display="Contents" xr:uid="{BA3E26A0-94C0-4197-A74D-3141309BA89B}"/>
    <hyperlink ref="B8" location="'JODI Oil M-1'!A1" display="JODI Oil M-1" xr:uid="{53E01D76-6581-40B9-B1C0-14E6FFA7B701}"/>
    <hyperlink ref="B10" location="'JODI Oil mapping'!A1" display="JODI Oil Mapping" xr:uid="{ECBA7711-7BEE-4EEC-A28E-727E2DD84B49}"/>
    <hyperlink ref="B9" location="'JODI Oil M-2'!A1" display="JODI Oil M-2" xr:uid="{9DD88AF8-6382-4125-8D4E-908310994AD3}"/>
    <hyperlink ref="B7" location="Notes!A1" display="Notes" xr:uid="{693ABD49-E106-48D0-8F5E-47485AECC017}"/>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E4435-3D47-40D1-A694-1111A002BE8D}">
  <dimension ref="A1:B8"/>
  <sheetViews>
    <sheetView showGridLines="0" zoomScaleNormal="100" workbookViewId="0"/>
  </sheetViews>
  <sheetFormatPr defaultColWidth="9.28515625" defaultRowHeight="15.75" x14ac:dyDescent="0.25"/>
  <cols>
    <col min="1" max="1" width="10.5703125" style="1" customWidth="1"/>
    <col min="2" max="2" width="97.28515625" style="1" customWidth="1"/>
    <col min="3" max="16384" width="9.28515625" style="1"/>
  </cols>
  <sheetData>
    <row r="1" spans="1:2" ht="28.5" x14ac:dyDescent="0.25">
      <c r="A1" s="13" t="s">
        <v>16</v>
      </c>
    </row>
    <row r="2" spans="1:2" s="3" customFormat="1" ht="20.25" customHeight="1" x14ac:dyDescent="0.25">
      <c r="A2" s="3" t="s">
        <v>17</v>
      </c>
    </row>
    <row r="3" spans="1:2" s="3" customFormat="1" ht="20.25" customHeight="1" x14ac:dyDescent="0.25">
      <c r="A3" s="3" t="s">
        <v>18</v>
      </c>
    </row>
    <row r="4" spans="1:2" s="3" customFormat="1" ht="30" customHeight="1" x14ac:dyDescent="0.35">
      <c r="A4" s="6" t="s">
        <v>19</v>
      </c>
      <c r="B4" s="6" t="s">
        <v>20</v>
      </c>
    </row>
    <row r="5" spans="1:2" ht="30" customHeight="1" x14ac:dyDescent="0.25">
      <c r="A5" s="26" t="s">
        <v>21</v>
      </c>
      <c r="B5" s="26" t="s">
        <v>22</v>
      </c>
    </row>
    <row r="6" spans="1:2" ht="20.100000000000001" customHeight="1" x14ac:dyDescent="0.25">
      <c r="A6" s="26"/>
      <c r="B6" s="29" t="s">
        <v>23</v>
      </c>
    </row>
    <row r="7" spans="1:2" ht="20.100000000000001" customHeight="1" x14ac:dyDescent="0.25">
      <c r="A7" s="26" t="s">
        <v>24</v>
      </c>
      <c r="B7" s="26" t="s">
        <v>86</v>
      </c>
    </row>
    <row r="8" spans="1:2" ht="47.25" x14ac:dyDescent="0.25">
      <c r="A8" s="26" t="s">
        <v>55</v>
      </c>
      <c r="B8" s="26" t="s">
        <v>56</v>
      </c>
    </row>
  </sheetData>
  <phoneticPr fontId="14" type="noConversion"/>
  <hyperlinks>
    <hyperlink ref="B6" r:id="rId1" display="https://www.gov.uk/government/statistics/oil-and-oil-products-section-3-energy-trends" xr:uid="{1433C209-79AE-4809-8B55-05337EEA7467}"/>
  </hyperlinks>
  <pageMargins left="0.7" right="0.7" top="0.75" bottom="0.75" header="0.3" footer="0.3"/>
  <pageSetup paperSize="9"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showGridLines="0" zoomScaleNormal="100" workbookViewId="0"/>
  </sheetViews>
  <sheetFormatPr defaultColWidth="8.7109375" defaultRowHeight="15.75" x14ac:dyDescent="0.25"/>
  <cols>
    <col min="1" max="1" width="21" style="14" customWidth="1"/>
    <col min="2" max="3" width="12.5703125" style="14" customWidth="1"/>
    <col min="4" max="4" width="1.5703125" style="14" customWidth="1"/>
    <col min="5" max="5" width="20.5703125" style="14" customWidth="1"/>
    <col min="6" max="6" width="13.28515625" style="14" customWidth="1"/>
    <col min="7" max="11" width="12.5703125" style="14" customWidth="1"/>
    <col min="12" max="12" width="1.5703125" style="14" customWidth="1"/>
    <col min="13" max="13" width="12.5703125" style="14" customWidth="1"/>
    <col min="14" max="16384" width="8.7109375" style="14"/>
  </cols>
  <sheetData>
    <row r="1" spans="1:13" s="3" customFormat="1" ht="23.25" x14ac:dyDescent="0.25">
      <c r="A1" s="44" t="s">
        <v>85</v>
      </c>
    </row>
    <row r="2" spans="1:13" s="30" customFormat="1" x14ac:dyDescent="0.25">
      <c r="A2" s="30" t="s">
        <v>17</v>
      </c>
    </row>
    <row r="3" spans="1:13" s="32" customFormat="1" x14ac:dyDescent="0.25">
      <c r="A3" s="31" t="s">
        <v>80</v>
      </c>
    </row>
    <row r="4" spans="1:13" s="32" customFormat="1" ht="31.5" customHeight="1" x14ac:dyDescent="0.25">
      <c r="A4" s="31" t="s">
        <v>25</v>
      </c>
    </row>
    <row r="5" spans="1:13" s="15" customFormat="1" ht="20.25" customHeight="1" x14ac:dyDescent="0.25">
      <c r="A5" s="18"/>
      <c r="B5" s="55" t="s">
        <v>51</v>
      </c>
      <c r="C5" s="56"/>
      <c r="E5" s="23"/>
      <c r="F5" s="52" t="s">
        <v>26</v>
      </c>
      <c r="G5" s="53"/>
      <c r="H5" s="53"/>
      <c r="I5" s="53"/>
      <c r="J5" s="53"/>
      <c r="K5" s="54"/>
      <c r="M5" s="25"/>
    </row>
    <row r="6" spans="1:13" s="16" customFormat="1" ht="47.25" x14ac:dyDescent="0.25">
      <c r="A6" s="20"/>
      <c r="B6" s="21" t="s">
        <v>27</v>
      </c>
      <c r="C6" s="22" t="s">
        <v>28</v>
      </c>
      <c r="E6" s="20"/>
      <c r="F6" s="21" t="s">
        <v>29</v>
      </c>
      <c r="G6" s="21" t="s">
        <v>30</v>
      </c>
      <c r="H6" s="21" t="s">
        <v>31</v>
      </c>
      <c r="I6" s="21" t="s">
        <v>32</v>
      </c>
      <c r="J6" s="21" t="s">
        <v>33</v>
      </c>
      <c r="K6" s="22" t="s">
        <v>50</v>
      </c>
      <c r="M6" s="24" t="s">
        <v>35</v>
      </c>
    </row>
    <row r="7" spans="1:13" x14ac:dyDescent="0.25">
      <c r="A7" s="42" t="s">
        <v>36</v>
      </c>
      <c r="B7" s="33">
        <v>1949</v>
      </c>
      <c r="C7" s="34">
        <v>153</v>
      </c>
      <c r="E7" s="42" t="s">
        <v>52</v>
      </c>
      <c r="F7" s="33">
        <v>115</v>
      </c>
      <c r="G7" s="33">
        <v>1260</v>
      </c>
      <c r="H7" s="33">
        <v>401</v>
      </c>
      <c r="I7" s="33">
        <v>1404</v>
      </c>
      <c r="J7" s="33">
        <v>204</v>
      </c>
      <c r="K7" s="34">
        <v>501</v>
      </c>
      <c r="M7" s="37">
        <f>SUM(B7:C7,F7:K7)</f>
        <v>5987</v>
      </c>
    </row>
    <row r="8" spans="1:13" x14ac:dyDescent="0.25">
      <c r="A8" s="42" t="s">
        <v>38</v>
      </c>
      <c r="B8" s="33">
        <v>3727</v>
      </c>
      <c r="C8" s="34">
        <v>57</v>
      </c>
      <c r="E8" s="42" t="s">
        <v>38</v>
      </c>
      <c r="F8" s="33">
        <v>47</v>
      </c>
      <c r="G8" s="33">
        <v>353</v>
      </c>
      <c r="H8" s="33">
        <v>993</v>
      </c>
      <c r="I8" s="33">
        <v>965</v>
      </c>
      <c r="J8" s="33">
        <v>62</v>
      </c>
      <c r="K8" s="34">
        <v>183</v>
      </c>
      <c r="M8" s="37">
        <f t="shared" ref="M8:M13" si="0">SUM(B8:C8,F8:K8)</f>
        <v>6387</v>
      </c>
    </row>
    <row r="9" spans="1:13" x14ac:dyDescent="0.25">
      <c r="A9" s="42" t="s">
        <v>39</v>
      </c>
      <c r="B9" s="33">
        <v>0</v>
      </c>
      <c r="C9" s="34">
        <v>0</v>
      </c>
      <c r="E9" s="42" t="s">
        <v>39</v>
      </c>
      <c r="F9" s="33">
        <v>0</v>
      </c>
      <c r="G9" s="33">
        <v>0</v>
      </c>
      <c r="H9" s="33">
        <v>0</v>
      </c>
      <c r="I9" s="33">
        <v>0</v>
      </c>
      <c r="J9" s="33">
        <v>0</v>
      </c>
      <c r="K9" s="34">
        <v>0</v>
      </c>
      <c r="M9" s="37">
        <f t="shared" si="0"/>
        <v>0</v>
      </c>
    </row>
    <row r="10" spans="1:13" x14ac:dyDescent="0.25">
      <c r="A10" s="42" t="s">
        <v>40</v>
      </c>
      <c r="B10" s="33">
        <v>1768</v>
      </c>
      <c r="C10" s="34">
        <v>142</v>
      </c>
      <c r="E10" s="42" t="s">
        <v>40</v>
      </c>
      <c r="F10" s="33">
        <v>39</v>
      </c>
      <c r="G10" s="33">
        <v>627</v>
      </c>
      <c r="H10" s="33">
        <v>153</v>
      </c>
      <c r="I10" s="33">
        <v>264</v>
      </c>
      <c r="J10" s="33">
        <v>162</v>
      </c>
      <c r="K10" s="34">
        <v>139</v>
      </c>
      <c r="M10" s="37">
        <f t="shared" si="0"/>
        <v>3294</v>
      </c>
    </row>
    <row r="11" spans="1:13" x14ac:dyDescent="0.25">
      <c r="A11" s="42" t="s">
        <v>53</v>
      </c>
      <c r="B11" s="33">
        <v>2667</v>
      </c>
      <c r="C11" s="34">
        <v>95</v>
      </c>
      <c r="E11" s="42" t="s">
        <v>53</v>
      </c>
      <c r="F11" s="33">
        <v>63</v>
      </c>
      <c r="G11" s="33">
        <v>925</v>
      </c>
      <c r="H11" s="33">
        <v>1026</v>
      </c>
      <c r="I11" s="33">
        <v>1486</v>
      </c>
      <c r="J11" s="33">
        <v>192</v>
      </c>
      <c r="K11" s="34">
        <v>1242</v>
      </c>
      <c r="M11" s="37">
        <f t="shared" si="0"/>
        <v>7696</v>
      </c>
    </row>
    <row r="12" spans="1:13" x14ac:dyDescent="0.25">
      <c r="A12" s="42" t="s">
        <v>54</v>
      </c>
      <c r="B12" s="33">
        <v>340</v>
      </c>
      <c r="C12" s="34">
        <v>-38</v>
      </c>
      <c r="E12" s="42" t="s">
        <v>54</v>
      </c>
      <c r="F12" s="33">
        <v>-16</v>
      </c>
      <c r="G12" s="33">
        <v>-10</v>
      </c>
      <c r="H12" s="33">
        <v>-20</v>
      </c>
      <c r="I12" s="33">
        <v>-28</v>
      </c>
      <c r="J12" s="33">
        <v>32</v>
      </c>
      <c r="K12" s="34">
        <v>43</v>
      </c>
      <c r="M12" s="37">
        <f t="shared" si="0"/>
        <v>303</v>
      </c>
    </row>
    <row r="13" spans="1:13" x14ac:dyDescent="0.25">
      <c r="A13" s="43" t="s">
        <v>43</v>
      </c>
      <c r="B13" s="35">
        <v>3565</v>
      </c>
      <c r="C13" s="36">
        <v>49</v>
      </c>
      <c r="D13" s="17"/>
      <c r="E13" s="43" t="s">
        <v>44</v>
      </c>
      <c r="F13" s="35">
        <v>172</v>
      </c>
      <c r="G13" s="35">
        <v>1125</v>
      </c>
      <c r="H13" s="35">
        <v>1265</v>
      </c>
      <c r="I13" s="35">
        <v>2259</v>
      </c>
      <c r="J13" s="35">
        <v>73</v>
      </c>
      <c r="K13" s="36">
        <v>439</v>
      </c>
      <c r="L13" s="17"/>
      <c r="M13" s="38">
        <f t="shared" si="0"/>
        <v>8947</v>
      </c>
    </row>
  </sheetData>
  <mergeCells count="2">
    <mergeCell ref="F5:K5"/>
    <mergeCell ref="B5:C5"/>
  </mergeCells>
  <pageMargins left="0.7" right="0.7" top="0.75" bottom="0.75" header="0.3" footer="0.3"/>
  <headerFooter>
    <oddHeader>&amp;C&amp;"Aptos"&amp;10&amp;K000000 OFFICIAL&amp;1#_x000D_</oddHeader>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A0598-19FC-49AF-BFED-B6E30626B2A4}">
  <dimension ref="A1:M13"/>
  <sheetViews>
    <sheetView showGridLines="0" zoomScaleNormal="100" workbookViewId="0"/>
  </sheetViews>
  <sheetFormatPr defaultColWidth="8.7109375" defaultRowHeight="15.75" x14ac:dyDescent="0.25"/>
  <cols>
    <col min="1" max="1" width="21" style="14" customWidth="1"/>
    <col min="2" max="3" width="12.5703125" style="14" customWidth="1"/>
    <col min="4" max="4" width="1.5703125" style="14" customWidth="1"/>
    <col min="5" max="5" width="20.5703125" style="14" customWidth="1"/>
    <col min="6" max="6" width="13.28515625" style="14" customWidth="1"/>
    <col min="7" max="11" width="12.5703125" style="14" customWidth="1"/>
    <col min="12" max="12" width="1.5703125" style="14" customWidth="1"/>
    <col min="13" max="13" width="12.5703125" style="14" customWidth="1"/>
    <col min="14" max="16384" width="8.7109375" style="14"/>
  </cols>
  <sheetData>
    <row r="1" spans="1:13" s="3" customFormat="1" ht="23.25" x14ac:dyDescent="0.25">
      <c r="A1" s="44" t="s">
        <v>82</v>
      </c>
    </row>
    <row r="2" spans="1:13" s="30" customFormat="1" x14ac:dyDescent="0.25">
      <c r="A2" s="30" t="s">
        <v>17</v>
      </c>
    </row>
    <row r="3" spans="1:13" s="32" customFormat="1" x14ac:dyDescent="0.25">
      <c r="A3" s="31" t="s">
        <v>80</v>
      </c>
    </row>
    <row r="4" spans="1:13" s="32" customFormat="1" ht="31.5" customHeight="1" x14ac:dyDescent="0.25">
      <c r="A4" s="31" t="s">
        <v>25</v>
      </c>
    </row>
    <row r="5" spans="1:13" s="15" customFormat="1" ht="20.25" customHeight="1" x14ac:dyDescent="0.25">
      <c r="A5" s="18"/>
      <c r="B5" s="55" t="s">
        <v>51</v>
      </c>
      <c r="C5" s="56"/>
      <c r="E5" s="23"/>
      <c r="F5" s="52" t="s">
        <v>26</v>
      </c>
      <c r="G5" s="53"/>
      <c r="H5" s="53"/>
      <c r="I5" s="53"/>
      <c r="J5" s="53"/>
      <c r="K5" s="54"/>
      <c r="M5" s="25"/>
    </row>
    <row r="6" spans="1:13" s="16" customFormat="1" ht="47.25" x14ac:dyDescent="0.25">
      <c r="A6" s="20"/>
      <c r="B6" s="21" t="s">
        <v>27</v>
      </c>
      <c r="C6" s="22" t="s">
        <v>28</v>
      </c>
      <c r="E6" s="20"/>
      <c r="F6" s="21" t="s">
        <v>29</v>
      </c>
      <c r="G6" s="21" t="s">
        <v>30</v>
      </c>
      <c r="H6" s="21" t="s">
        <v>31</v>
      </c>
      <c r="I6" s="21" t="s">
        <v>32</v>
      </c>
      <c r="J6" s="21" t="s">
        <v>33</v>
      </c>
      <c r="K6" s="22" t="s">
        <v>50</v>
      </c>
      <c r="M6" s="24" t="s">
        <v>35</v>
      </c>
    </row>
    <row r="7" spans="1:13" x14ac:dyDescent="0.25">
      <c r="A7" s="42" t="s">
        <v>36</v>
      </c>
      <c r="B7" s="33">
        <v>1725</v>
      </c>
      <c r="C7" s="34">
        <v>131</v>
      </c>
      <c r="E7" s="42" t="s">
        <v>52</v>
      </c>
      <c r="F7" s="33">
        <v>143</v>
      </c>
      <c r="G7" s="33">
        <v>1248</v>
      </c>
      <c r="H7" s="33">
        <v>389</v>
      </c>
      <c r="I7" s="33">
        <v>1470</v>
      </c>
      <c r="J7" s="33">
        <v>205</v>
      </c>
      <c r="K7" s="34">
        <v>546</v>
      </c>
      <c r="M7" s="37">
        <f>SUM(B7:C7,F7:K7)</f>
        <v>5857</v>
      </c>
    </row>
    <row r="8" spans="1:13" x14ac:dyDescent="0.25">
      <c r="A8" s="42" t="s">
        <v>38</v>
      </c>
      <c r="B8" s="33">
        <v>2938</v>
      </c>
      <c r="C8" s="34">
        <v>52</v>
      </c>
      <c r="E8" s="42" t="s">
        <v>38</v>
      </c>
      <c r="F8" s="33">
        <v>29</v>
      </c>
      <c r="G8" s="33">
        <v>380</v>
      </c>
      <c r="H8" s="33">
        <v>1019</v>
      </c>
      <c r="I8" s="33">
        <v>954</v>
      </c>
      <c r="J8" s="33">
        <v>46</v>
      </c>
      <c r="K8" s="34">
        <v>126</v>
      </c>
      <c r="M8" s="37">
        <f t="shared" ref="M8:M13" si="0">SUM(B8:C8,F8:K8)</f>
        <v>5544</v>
      </c>
    </row>
    <row r="9" spans="1:13" x14ac:dyDescent="0.25">
      <c r="A9" s="42" t="s">
        <v>39</v>
      </c>
      <c r="B9" s="33">
        <v>0</v>
      </c>
      <c r="C9" s="34">
        <v>0</v>
      </c>
      <c r="E9" s="42" t="s">
        <v>39</v>
      </c>
      <c r="F9" s="33">
        <v>0</v>
      </c>
      <c r="G9" s="33">
        <v>0</v>
      </c>
      <c r="H9" s="33">
        <v>0</v>
      </c>
      <c r="I9" s="33">
        <v>0</v>
      </c>
      <c r="J9" s="33">
        <v>0</v>
      </c>
      <c r="K9" s="34">
        <v>0</v>
      </c>
      <c r="M9" s="37">
        <f t="shared" si="0"/>
        <v>0</v>
      </c>
    </row>
    <row r="10" spans="1:13" x14ac:dyDescent="0.25">
      <c r="A10" s="42" t="s">
        <v>40</v>
      </c>
      <c r="B10" s="33">
        <v>1621</v>
      </c>
      <c r="C10" s="34">
        <v>30</v>
      </c>
      <c r="E10" s="42" t="s">
        <v>40</v>
      </c>
      <c r="F10" s="33">
        <v>33</v>
      </c>
      <c r="G10" s="33">
        <v>566</v>
      </c>
      <c r="H10" s="33">
        <v>184</v>
      </c>
      <c r="I10" s="33">
        <v>209</v>
      </c>
      <c r="J10" s="33">
        <v>209</v>
      </c>
      <c r="K10" s="34">
        <v>186</v>
      </c>
      <c r="M10" s="37">
        <f t="shared" si="0"/>
        <v>3038</v>
      </c>
    </row>
    <row r="11" spans="1:13" x14ac:dyDescent="0.25">
      <c r="A11" s="42" t="s">
        <v>53</v>
      </c>
      <c r="B11" s="33">
        <v>2327</v>
      </c>
      <c r="C11" s="34">
        <v>133</v>
      </c>
      <c r="E11" s="42" t="s">
        <v>53</v>
      </c>
      <c r="F11" s="33">
        <v>79</v>
      </c>
      <c r="G11" s="33">
        <v>935</v>
      </c>
      <c r="H11" s="33">
        <v>1046</v>
      </c>
      <c r="I11" s="33">
        <v>1514</v>
      </c>
      <c r="J11" s="33">
        <v>160</v>
      </c>
      <c r="K11" s="34">
        <v>1199</v>
      </c>
      <c r="M11" s="37">
        <f t="shared" si="0"/>
        <v>7393</v>
      </c>
    </row>
    <row r="12" spans="1:13" x14ac:dyDescent="0.25">
      <c r="A12" s="42" t="s">
        <v>54</v>
      </c>
      <c r="B12" s="33">
        <v>-692</v>
      </c>
      <c r="C12" s="34">
        <v>44</v>
      </c>
      <c r="E12" s="42" t="s">
        <v>54</v>
      </c>
      <c r="F12" s="33">
        <v>17</v>
      </c>
      <c r="G12" s="33">
        <v>88</v>
      </c>
      <c r="H12" s="33">
        <v>-14</v>
      </c>
      <c r="I12" s="33">
        <v>142</v>
      </c>
      <c r="J12" s="33">
        <v>-50</v>
      </c>
      <c r="K12" s="34">
        <v>-75</v>
      </c>
      <c r="M12" s="37">
        <f t="shared" si="0"/>
        <v>-540</v>
      </c>
    </row>
    <row r="13" spans="1:13" x14ac:dyDescent="0.25">
      <c r="A13" s="43" t="s">
        <v>43</v>
      </c>
      <c r="B13" s="35">
        <v>3724</v>
      </c>
      <c r="C13" s="36">
        <v>51</v>
      </c>
      <c r="D13" s="17"/>
      <c r="E13" s="43" t="s">
        <v>44</v>
      </c>
      <c r="F13" s="35">
        <v>152</v>
      </c>
      <c r="G13" s="35">
        <v>1161</v>
      </c>
      <c r="H13" s="35">
        <v>1242</v>
      </c>
      <c r="I13" s="35">
        <v>2174</v>
      </c>
      <c r="J13" s="35">
        <v>78</v>
      </c>
      <c r="K13" s="36">
        <v>439</v>
      </c>
      <c r="L13" s="17"/>
      <c r="M13" s="38">
        <f t="shared" si="0"/>
        <v>9021</v>
      </c>
    </row>
  </sheetData>
  <mergeCells count="2">
    <mergeCell ref="F5:K5"/>
    <mergeCell ref="B5:C5"/>
  </mergeCells>
  <pageMargins left="0.7" right="0.7" top="0.75" bottom="0.75" header="0.3" footer="0.3"/>
  <headerFooter>
    <oddHeader>&amp;C&amp;"Aptos"&amp;10&amp;K000000 OFFICIAL&amp;1#_x000D_</oddHeader>
    <oddFooter>&amp;C_x000D_&amp;1#&amp;"Aptos"&amp;10&amp;K000000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360A1-035B-45A6-A868-4C0A3D26E095}">
  <dimension ref="A1:L13"/>
  <sheetViews>
    <sheetView showGridLines="0" zoomScaleNormal="100" workbookViewId="0"/>
  </sheetViews>
  <sheetFormatPr defaultColWidth="8.7109375" defaultRowHeight="15.75" customHeight="1" x14ac:dyDescent="0.25"/>
  <cols>
    <col min="1" max="1" width="18.7109375" style="14" customWidth="1"/>
    <col min="2" max="3" width="20.7109375" style="14" customWidth="1"/>
    <col min="4" max="4" width="2.5703125" style="14" customWidth="1"/>
    <col min="5" max="5" width="18.85546875" style="14" customWidth="1"/>
    <col min="6" max="6" width="12.5703125" style="14" customWidth="1"/>
    <col min="7" max="7" width="8.7109375" style="14" bestFit="1" customWidth="1"/>
    <col min="8" max="8" width="9.42578125" style="14" bestFit="1" customWidth="1"/>
    <col min="9" max="9" width="10.85546875" style="14" bestFit="1" customWidth="1"/>
    <col min="10" max="10" width="9.140625" style="14" customWidth="1"/>
    <col min="11" max="12" width="13.28515625" style="14" customWidth="1"/>
    <col min="13" max="16384" width="8.7109375" style="14"/>
  </cols>
  <sheetData>
    <row r="1" spans="1:12" s="3" customFormat="1" ht="23.25" x14ac:dyDescent="0.25">
      <c r="A1" s="44" t="s">
        <v>81</v>
      </c>
    </row>
    <row r="2" spans="1:12" s="30" customFormat="1" x14ac:dyDescent="0.25">
      <c r="A2" s="30" t="s">
        <v>17</v>
      </c>
    </row>
    <row r="3" spans="1:12" s="32" customFormat="1" x14ac:dyDescent="0.25">
      <c r="A3" s="31" t="s">
        <v>80</v>
      </c>
    </row>
    <row r="4" spans="1:12" s="32" customFormat="1" ht="26.45" customHeight="1" x14ac:dyDescent="0.25">
      <c r="A4" s="31" t="s">
        <v>25</v>
      </c>
    </row>
    <row r="5" spans="1:12" s="15" customFormat="1" ht="20.25" customHeight="1" x14ac:dyDescent="0.25">
      <c r="A5" s="18"/>
      <c r="B5" s="55" t="s">
        <v>51</v>
      </c>
      <c r="C5" s="56"/>
      <c r="E5" s="23"/>
      <c r="F5" s="52" t="s">
        <v>26</v>
      </c>
      <c r="G5" s="53"/>
      <c r="H5" s="53"/>
      <c r="I5" s="53"/>
      <c r="J5" s="53"/>
      <c r="K5" s="53"/>
      <c r="L5" s="19"/>
    </row>
    <row r="6" spans="1:12" s="16" customFormat="1" ht="47.25" x14ac:dyDescent="0.25">
      <c r="A6" s="20"/>
      <c r="B6" s="21" t="s">
        <v>27</v>
      </c>
      <c r="C6" s="22" t="s">
        <v>28</v>
      </c>
      <c r="E6" s="20"/>
      <c r="F6" s="39" t="s">
        <v>29</v>
      </c>
      <c r="G6" s="21" t="s">
        <v>30</v>
      </c>
      <c r="H6" s="21" t="s">
        <v>31</v>
      </c>
      <c r="I6" s="21" t="s">
        <v>32</v>
      </c>
      <c r="J6" s="21" t="s">
        <v>33</v>
      </c>
      <c r="K6" s="21" t="s">
        <v>34</v>
      </c>
      <c r="L6" s="22" t="s">
        <v>35</v>
      </c>
    </row>
    <row r="7" spans="1:12" x14ac:dyDescent="0.25">
      <c r="A7" s="40" t="s">
        <v>36</v>
      </c>
      <c r="B7" s="60" t="s">
        <v>45</v>
      </c>
      <c r="C7" s="59"/>
      <c r="E7" s="40" t="s">
        <v>37</v>
      </c>
      <c r="F7" s="60" t="s">
        <v>46</v>
      </c>
      <c r="G7" s="58"/>
      <c r="H7" s="58"/>
      <c r="I7" s="59"/>
      <c r="J7" s="57" t="s">
        <v>47</v>
      </c>
      <c r="K7" s="58"/>
      <c r="L7" s="59"/>
    </row>
    <row r="8" spans="1:12" ht="15.6" customHeight="1" x14ac:dyDescent="0.25">
      <c r="A8" s="40" t="s">
        <v>38</v>
      </c>
      <c r="B8" s="60" t="s">
        <v>45</v>
      </c>
      <c r="C8" s="59"/>
      <c r="E8" s="40" t="s">
        <v>38</v>
      </c>
      <c r="F8" s="60" t="s">
        <v>48</v>
      </c>
      <c r="G8" s="58"/>
      <c r="H8" s="58"/>
      <c r="I8" s="58"/>
      <c r="J8" s="58"/>
      <c r="K8" s="58"/>
      <c r="L8" s="61"/>
    </row>
    <row r="9" spans="1:12" ht="15.6" customHeight="1" x14ac:dyDescent="0.25">
      <c r="A9" s="40" t="s">
        <v>39</v>
      </c>
      <c r="B9" s="60" t="s">
        <v>45</v>
      </c>
      <c r="C9" s="59"/>
      <c r="E9" s="40" t="s">
        <v>39</v>
      </c>
      <c r="F9" s="60" t="s">
        <v>48</v>
      </c>
      <c r="G9" s="58"/>
      <c r="H9" s="58"/>
      <c r="I9" s="58"/>
      <c r="J9" s="58"/>
      <c r="K9" s="58"/>
      <c r="L9" s="61"/>
    </row>
    <row r="10" spans="1:12" ht="15.6" customHeight="1" x14ac:dyDescent="0.25">
      <c r="A10" s="40" t="s">
        <v>40</v>
      </c>
      <c r="B10" s="60" t="s">
        <v>45</v>
      </c>
      <c r="C10" s="59"/>
      <c r="E10" s="40" t="s">
        <v>40</v>
      </c>
      <c r="F10" s="60" t="s">
        <v>49</v>
      </c>
      <c r="G10" s="58"/>
      <c r="H10" s="58"/>
      <c r="I10" s="58"/>
      <c r="J10" s="58"/>
      <c r="K10" s="58"/>
      <c r="L10" s="61"/>
    </row>
    <row r="11" spans="1:12" ht="15.6" customHeight="1" x14ac:dyDescent="0.25">
      <c r="A11" s="40" t="s">
        <v>41</v>
      </c>
      <c r="B11" s="60" t="s">
        <v>59</v>
      </c>
      <c r="C11" s="59"/>
      <c r="E11" s="40" t="s">
        <v>41</v>
      </c>
      <c r="F11" s="60" t="s">
        <v>58</v>
      </c>
      <c r="G11" s="58"/>
      <c r="H11" s="58"/>
      <c r="I11" s="58"/>
      <c r="J11" s="58"/>
      <c r="K11" s="58"/>
      <c r="L11" s="61"/>
    </row>
    <row r="12" spans="1:12" ht="15.6" customHeight="1" x14ac:dyDescent="0.25">
      <c r="A12" s="40" t="s">
        <v>42</v>
      </c>
      <c r="B12" s="60" t="s">
        <v>59</v>
      </c>
      <c r="C12" s="59"/>
      <c r="E12" s="40" t="s">
        <v>42</v>
      </c>
      <c r="F12" s="60" t="s">
        <v>58</v>
      </c>
      <c r="G12" s="58"/>
      <c r="H12" s="58"/>
      <c r="I12" s="58"/>
      <c r="J12" s="58"/>
      <c r="K12" s="58"/>
      <c r="L12" s="61"/>
    </row>
    <row r="13" spans="1:12" x14ac:dyDescent="0.25">
      <c r="A13" s="41" t="s">
        <v>43</v>
      </c>
      <c r="B13" s="62" t="s">
        <v>45</v>
      </c>
      <c r="C13" s="64"/>
      <c r="D13" s="17"/>
      <c r="E13" s="41" t="s">
        <v>44</v>
      </c>
      <c r="F13" s="62" t="s">
        <v>57</v>
      </c>
      <c r="G13" s="63"/>
      <c r="H13" s="63"/>
      <c r="I13" s="63"/>
      <c r="J13" s="63"/>
      <c r="K13" s="63"/>
      <c r="L13" s="64"/>
    </row>
  </sheetData>
  <mergeCells count="17">
    <mergeCell ref="F13:L13"/>
    <mergeCell ref="B13:C13"/>
    <mergeCell ref="B8:C8"/>
    <mergeCell ref="B9:C9"/>
    <mergeCell ref="B10:C10"/>
    <mergeCell ref="B11:C11"/>
    <mergeCell ref="B12:C12"/>
    <mergeCell ref="F11:L11"/>
    <mergeCell ref="F10:L10"/>
    <mergeCell ref="F9:L9"/>
    <mergeCell ref="F8:L8"/>
    <mergeCell ref="J7:L7"/>
    <mergeCell ref="B5:C5"/>
    <mergeCell ref="F12:L12"/>
    <mergeCell ref="F5:K5"/>
    <mergeCell ref="B7:C7"/>
    <mergeCell ref="F7:I7"/>
  </mergeCells>
  <pageMargins left="0.7" right="0.7" top="0.75" bottom="0.75" header="0.3" footer="0.3"/>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c278e07c-0436-44ae-bf20-0fa31c54bf35">QMA56DUQWX45-861680180-395613</_dlc_DocId>
    <TaxCatchAll xmlns="c278e07c-0436-44ae-bf20-0fa31c54bf35">
      <Value>1</Value>
    </TaxCatchAll>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Government_x0020_Body xmlns="b413c3fd-5a3b-4239-b985-69032e371c04">BEIS</Government_x0020_Body>
    <Date_x0020_Opened xmlns="b413c3fd-5a3b-4239-b985-69032e371c04">2026-04-15T18:00:05+00:00</Date_x0020_Opened>
    <Sent xmlns="75e7ae58-aec4-4ab0-ae21-ab94226ea01a">true</Sent>
    <Security_x0020_Classification xmlns="0063f72e-ace3-48fb-9c1f-5b513408b31f">OFFICIAL</Security_x0020_Classification>
    <_dlc_DocIdUrl xmlns="c278e07c-0436-44ae-bf20-0fa31c54bf35">
      <Url>https://beisgov.sharepoint.com/sites/EnergyStatistics/_layouts/15/DocIdRedir.aspx?ID=QMA56DUQWX45-861680180-395613</Url>
      <Description>QMA56DUQWX45-861680180-395613</Description>
    </_dlc_DocIdUrl>
    <lcf76f155ced4ddcb4097134ff3c332f xmlns="75e7ae58-aec4-4ab0-ae21-ab94226ea01a">
      <Terms xmlns="http://schemas.microsoft.com/office/infopath/2007/PartnerControls"/>
    </lcf76f155ced4ddcb4097134ff3c332f>
    <Folder xmlns="75e7ae58-aec4-4ab0-ae21-ab94226ea01a" xsi:nil="true"/>
    <LegacyData xmlns="aaacb922-5235-4a66-b188-303b9b46fbd7" xsi:nil="true"/>
    <Descriptor xmlns="0063f72e-ace3-48fb-9c1f-5b513408b31f" xsi:nil="true"/>
    <KnowledgeRetention xmlns="75e7ae58-aec4-4ab0-ae21-ab94226ea01a" xsi:nil="true"/>
    <Retention_x0020_Label xmlns="a8f60570-4bd3-4f2b-950b-a996de8ab151" xsi:nil="true"/>
    <Date_x0020_Closed xmlns="b413c3fd-5a3b-4239-b985-69032e371c0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3114C0F-D558-4035-89E9-0A65C9C1609C}">
  <ds:schemaRefs>
    <ds:schemaRef ds:uri="http://schemas.microsoft.com/sharepoint/v3/contenttype/forms"/>
  </ds:schemaRefs>
</ds:datastoreItem>
</file>

<file path=customXml/itemProps2.xml><?xml version="1.0" encoding="utf-8"?>
<ds:datastoreItem xmlns:ds="http://schemas.openxmlformats.org/officeDocument/2006/customXml" ds:itemID="{896B0F55-6542-45A3-8AAF-E1F31E569398}">
  <ds:schemaRefs>
    <ds:schemaRef ds:uri="c278e07c-0436-44ae-bf20-0fa31c54bf35"/>
    <ds:schemaRef ds:uri="75e7ae58-aec4-4ab0-ae21-ab94226ea01a"/>
    <ds:schemaRef ds:uri="http://schemas.microsoft.com/office/infopath/2007/PartnerControls"/>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purl.org/dc/dcmitype/"/>
    <ds:schemaRef ds:uri="http://www.w3.org/XML/1998/namespace"/>
    <ds:schemaRef ds:uri="aaacb922-5235-4a66-b188-303b9b46fbd7"/>
    <ds:schemaRef ds:uri="a8f60570-4bd3-4f2b-950b-a996de8ab151"/>
    <ds:schemaRef ds:uri="b413c3fd-5a3b-4239-b985-69032e371c04"/>
    <ds:schemaRef ds:uri="0063f72e-ace3-48fb-9c1f-5b513408b31f"/>
    <ds:schemaRef ds:uri="http://purl.org/dc/elements/1.1/"/>
  </ds:schemaRefs>
</ds:datastoreItem>
</file>

<file path=customXml/itemProps3.xml><?xml version="1.0" encoding="utf-8"?>
<ds:datastoreItem xmlns:ds="http://schemas.openxmlformats.org/officeDocument/2006/customXml" ds:itemID="{E4E0C01D-E795-459C-B6F6-761E1AA22F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A2C51CC-BC4B-4D69-8911-C7A8F7BF587F}">
  <ds:schemaRefs>
    <ds:schemaRef ds:uri="http://schemas.microsoft.com/sharepoint/events"/>
  </ds:schemaRefs>
</ds:datastoreItem>
</file>

<file path=docMetadata/LabelInfo.xml><?xml version="1.0" encoding="utf-8"?>
<clbl:labelList xmlns:clbl="http://schemas.microsoft.com/office/2020/mipLabelMetadata">
  <clbl:label id="{ba62f585-b40f-4ab9-bafe-39150f03d124}" enabled="1" method="Privilege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Sheet</vt:lpstr>
      <vt:lpstr>Contents</vt:lpstr>
      <vt:lpstr>Notes</vt:lpstr>
      <vt:lpstr>JODI Oil M-1</vt:lpstr>
      <vt:lpstr>JODI Oil M-2</vt:lpstr>
      <vt:lpstr>JODI Oil mapping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Cartwright, Natalie (Energy Security)</dc:creator>
  <cp:keywords/>
  <dc:description/>
  <cp:lastModifiedBy>Jones2, Rhys (Energy Security)</cp:lastModifiedBy>
  <cp:revision/>
  <dcterms:created xsi:type="dcterms:W3CDTF">2026-04-15T17:00:06Z</dcterms:created>
  <dcterms:modified xsi:type="dcterms:W3CDTF">2026-10-27T15:13:31Z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1;#Energy Statistics|0882e751-7c5d-40cd-a0d4-46cf492f7845</vt:lpwstr>
  </property>
  <property fmtid="{D5CDD505-2E9C-101B-9397-08002B2CF9AE}" pid="3" name="ContentTypeId">
    <vt:lpwstr>0x010100F4582DC177B735439E316E7A5776D78C</vt:lpwstr>
  </property>
  <property fmtid="{D5CDD505-2E9C-101B-9397-08002B2CF9AE}" pid="4" name="_dlc_DocIdItemGuid">
    <vt:lpwstr>2303ceb9-308c-4794-b92d-073c9b57653d</vt:lpwstr>
  </property>
  <property fmtid="{D5CDD505-2E9C-101B-9397-08002B2CF9AE}" pid="5" name="MediaServiceImageTags">
    <vt:lpwstr/>
  </property>
  <property fmtid="{D5CDD505-2E9C-101B-9397-08002B2CF9AE}" pid="6" name="Business_x0020_Unit">
    <vt:lpwstr>1;#Energy Statistics|0882e751-7c5d-40cd-a0d4-46cf492f7845</vt:lpwstr>
  </property>
</Properties>
</file>