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filterPrivacy="1" defaultThemeVersion="124226"/>
  <xr:revisionPtr revIDLastSave="1" documentId="8_{5798B1DF-9661-40C8-B551-CCA90FB3E958}" xr6:coauthVersionLast="47" xr6:coauthVersionMax="47" xr10:uidLastSave="{EA1265AF-C998-ED4E-A407-FC65048ECCC8}"/>
  <bookViews>
    <workbookView xWindow="0" yWindow="680" windowWidth="29040" windowHeight="17100" firstSheet="1" activeTab="1" xr2:uid="{00000000-000D-0000-FFFF-FFFF00000000}"/>
  </bookViews>
  <sheets>
    <sheet name="Definitions" sheetId="12" r:id="rId1"/>
    <sheet name="Cover sheet" sheetId="11" r:id="rId2"/>
    <sheet name="October 2026" sheetId="13" r:id="rId3"/>
    <sheet name="October 2026 completed" sheetId="17" r:id="rId4"/>
    <sheet name="Assessment reforms development" sheetId="15" r:id="rId5"/>
    <sheet name="Reformed plans published" sheetId="16" r:id="rId6"/>
  </sheets>
  <externalReferences>
    <externalReference r:id="rId7"/>
  </externalReferences>
  <definedNames>
    <definedName name="_xlnm._FilterDatabase" localSheetId="4" hidden="1">'Assessment reforms development'!$A$8:$J$329</definedName>
    <definedName name="_xlnm._FilterDatabase" localSheetId="2" hidden="1">'October 2026'!$A$8:$K$11</definedName>
    <definedName name="_xlnm._FilterDatabase" localSheetId="5" hidden="1">'Reformed plans published'!$A$5:$K$269</definedName>
    <definedName name="Routes">[1]Lists!$C$2:$C$18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5" l="1"/>
  <c r="I5" i="15"/>
  <c r="I2" i="15"/>
  <c r="I4" i="15"/>
  <c r="I4" i="13"/>
  <c r="I3" i="13"/>
</calcChain>
</file>

<file path=xl/sharedStrings.xml><?xml version="1.0" encoding="utf-8"?>
<sst xmlns="http://schemas.openxmlformats.org/spreadsheetml/2006/main" count="4889" uniqueCount="1897">
  <si>
    <t>Category</t>
  </si>
  <si>
    <t>Definition</t>
  </si>
  <si>
    <t>Revision</t>
  </si>
  <si>
    <t>Revisions are changes that Skills England feels will impact the Occupational Map, Funding band or result in a material change to the assessment of occupational competency of learners. Revisions will need to be approved through Skills England's governance process.</t>
  </si>
  <si>
    <t>Adjustment</t>
  </si>
  <si>
    <t>Adjustments are changes that Skills England deems will not impact the Occupational Map, funding band or result in a material change to the assessment of occupational competency of learners. 
This includes where an MQ is added where at least one other equivalent qualification is already mandated, or where an MQ is removed where at least one other equivalent qualification remains mandated. This assumes that the nature of assessment integration in the apprenticeship is not changing.
Adjustments do not need to be formally approved as the changes are not material.
Changes will be reviewed holistically and against previous changes made. If multiple changes are requested, Skills England may deem that the overall change is equivalent to that of a revision, even if the individual changes might amount to an adjustment.</t>
  </si>
  <si>
    <t>Notice Period</t>
  </si>
  <si>
    <t>The timeframe between publication of an updated apprenticeship for information and the date it will become available for delivery.</t>
  </si>
  <si>
    <t>Retirement</t>
  </si>
  <si>
    <t>The report covers apprenticeships that we are considering retiring, including those on which we are seeking feedback before deciding whether or not to retire them. Any such request for feedback will be reflected in a banner on the apprenticeship webpage. A retired apprenticeship means that it is no longer available for new starts from the date given. The banner on the apprenticeship webpage will usually indicate whether an alternative apprenticeship is available.</t>
  </si>
  <si>
    <t>In development</t>
  </si>
  <si>
    <t>This is specific to the 2025/2026 Assessment Reforms and states the new apprenticeships that will be developed under 2025/2026 assessment reform policy.</t>
  </si>
  <si>
    <t>Reasons for revisions</t>
  </si>
  <si>
    <t>Note: Apprenticeship assessment reform is ongoing. This guidance will shortly be updated to reflect the range of reasons a reformed apprenticeship assessment could be subject to revision</t>
  </si>
  <si>
    <t>Occupational standards</t>
  </si>
  <si>
    <t>Change to the scope of the occupation which requires route panel consideration, for example, a rail only apprenticeship which plans to include aviation, or a healthcare cleaning apprenticeship planning to include the wider business cleaning.</t>
  </si>
  <si>
    <t>Updates to standard, assessment plan, or funding band to meet Skills England policy</t>
  </si>
  <si>
    <t>Move from a 'single occupation' to 'core and options' occupational standard.</t>
  </si>
  <si>
    <t>Move from a ‘core and option’ to ‘single occupation’ occupational standard.</t>
  </si>
  <si>
    <t>To add another option to an existing core and option occupational standard.</t>
  </si>
  <si>
    <t>To remove an option from an existing core and option occupational standard.</t>
  </si>
  <si>
    <t>Where the occupation becomes regulated or is no longer regulated by a statutory regulator.</t>
  </si>
  <si>
    <t>Where the statutory regulator updates their education and training standards, or assessment arrangements and a change is required to meet those requirements.</t>
  </si>
  <si>
    <t>Where there is a change in the mandated qualification (MQ) coverage of the KSBs or the MQ(s)</t>
  </si>
  <si>
    <t>Change to the duration of the apprenticeship</t>
  </si>
  <si>
    <t>End point assessment (legacy EPA plans)</t>
  </si>
  <si>
    <t>Add, remove or swap an assessment method.</t>
  </si>
  <si>
    <t>New alignment with, or removal of, statutory regulation.</t>
  </si>
  <si>
    <t>Adding or removing a grading exemption.</t>
  </si>
  <si>
    <t>Adding or removing an available grade to an existing assessment method.</t>
  </si>
  <si>
    <t>Change to roles/individuals involved in the end-point assessment plan which lead to a major change in the delivery of the EPA.</t>
  </si>
  <si>
    <t xml:space="preserve">Skills England revisions and adjustments status report </t>
  </si>
  <si>
    <t>Skills Assessment reform notices</t>
  </si>
  <si>
    <t>PLEASE READ</t>
  </si>
  <si>
    <t>This report:</t>
  </si>
  <si>
    <r>
      <rPr>
        <b/>
        <sz val="11"/>
        <color rgb="FF000000"/>
        <rFont val="Calibri"/>
        <family val="2"/>
        <scheme val="minor"/>
      </rPr>
      <t xml:space="preserve">Apprenticeship assessment reform 2025 - 2026
</t>
    </r>
    <r>
      <rPr>
        <sz val="11"/>
        <color rgb="FF000000"/>
        <rFont val="Calibri"/>
        <family val="2"/>
        <scheme val="minor"/>
      </rPr>
      <t xml:space="preserve">
Skills England, in partnership with the Department for Education, Ofqual, the Office for Students, and the Department for Work and Pensions, is driving reforms to improve apprenticeship delivery. We are streamlining and modernising apprenticeship assessment to make the system faster, more flexible, and easier for employers and learners to navigate, while maintaining high standards of quality and rigour.
We are prioritising the revision of assessment plans, so we have paused other development and revision work. The status report now lists only active revisions, including the next group of assessment plans scheduled for update. It will be updated regularly, including when we start to revise further assessment plans and when the reformed assessment plans will be ready for delivery. We will provide direct updates to relevant groups on next steps.
To see a list of standards currently subject to apprenticeship assessment reform, use the Assessment Reforms Development tab. </t>
    </r>
    <r>
      <rPr>
        <b/>
        <sz val="11"/>
        <color rgb="FF000000"/>
        <rFont val="Calibri"/>
        <family val="2"/>
        <scheme val="minor"/>
      </rPr>
      <t>Filter column J to see standards added since last publication.</t>
    </r>
    <r>
      <rPr>
        <sz val="11"/>
        <color rgb="FF000000"/>
        <rFont val="Calibri"/>
        <family val="2"/>
        <scheme val="minor"/>
      </rPr>
      <t xml:space="preserve">
All approved apprenticeship standards, except those due for retirement, may also be subject to revision under the 2025/2026 assessment reform.
</t>
    </r>
  </si>
  <si>
    <t>shows apprenticeships that are being revised, adjusted or considered for retirement and a brief overview of the reason for change</t>
  </si>
  <si>
    <t>shows the pipleine of apprenticeships going through 2025/2026 assessment reform.</t>
  </si>
  <si>
    <t>states the current estimated completion date of the change (not including assessment reform)</t>
  </si>
  <si>
    <t>provides the date of when a new version will be available for starts</t>
  </si>
  <si>
    <t>A list of change categories can be found in the Definitions</t>
  </si>
  <si>
    <t>Apprenticeships being revised or adjusted will remain on the report until the new version is live.</t>
  </si>
  <si>
    <t>Filter column L to see new standards added since last publication</t>
  </si>
  <si>
    <t>Ocassionally we remove apprenticeships from the report because the the plan to revise or adjust the apprenticeship has been paused or stopped. In cases of paused revisions or adjustments, we will add standards back when the work starts up again.</t>
  </si>
  <si>
    <t>The report also invites feedback on the appropriate notice period between the release of a revised apprenticeship version and its implementation for new starts. Please submit your views to the Skills England sector team listed for the relevant apprenticeship.</t>
  </si>
  <si>
    <t>Additional information</t>
  </si>
  <si>
    <t xml:space="preserve">A list of all approved and published reformed assessment plans is available on </t>
  </si>
  <si>
    <t>Skills England Apprenticeship Finder</t>
  </si>
  <si>
    <t>Elements of the report may become outdated between publications. For the latest information on any apprenticeship, visit its webpage.For questions or clarifications relating to a specific apprenticeship in the report, including general observations on delivery in practice, stakeholders may contact the Skills England sector team listed against the standard.
 Direct general enquiries about apprenticeship delivery to the Department for Education.</t>
  </si>
  <si>
    <r>
      <rPr>
        <b/>
        <sz val="11"/>
        <rFont val="Calibri"/>
        <family val="2"/>
        <scheme val="minor"/>
      </rPr>
      <t>Construction apprenticeships</t>
    </r>
    <r>
      <rPr>
        <sz val="11"/>
        <rFont val="Calibri"/>
        <family val="2"/>
        <scheme val="minor"/>
      </rPr>
      <t xml:space="preserve">
During the testing phase, the construction sector told us that assessments need to better reflect changing industry requirements. In response, we convened a taskforce made up of industry representatives, regulators and other partners. Engagement and progress have been positive, resulting in practical, workable solutions that meet DWP’s apprenticeship assessment principles, align with industry needs and give employers confidence in apprentices’ competence.  For ongoing assessment plan development, we will work with Occupational Groups - the sector experts – and apply learning from the testing phase, to identify and take account of occupational risks.</t>
    </r>
  </si>
  <si>
    <t>If you have any suggestions for improving the report, please contact:</t>
  </si>
  <si>
    <t>Skills.ENGLAND@education.gov.uk</t>
  </si>
  <si>
    <t>The website banners do not yet align with the updated standards reflected in the report. This will be addressed in due course.</t>
  </si>
  <si>
    <t>If you have any queries about the assessment reforms or want more information, email us at:</t>
  </si>
  <si>
    <t>apprenticeshipassessment.skillsengland@education.gov.uk</t>
  </si>
  <si>
    <r>
      <t xml:space="preserve">Estimated completion dates:
</t>
    </r>
    <r>
      <rPr>
        <b/>
        <sz val="11"/>
        <rFont val="Calibri"/>
        <family val="2"/>
        <scheme val="minor"/>
      </rPr>
      <t>Revisions:</t>
    </r>
    <r>
      <rPr>
        <sz val="11"/>
        <rFont val="Calibri"/>
        <family val="2"/>
        <scheme val="minor"/>
      </rPr>
      <t xml:space="preserve"> the date we aim to have the new version of the apprenticeship published for information. A notice period is normally served before a newly revised version replaces the outgoing version for new starts or before an apprenticeship is retired.
</t>
    </r>
    <r>
      <rPr>
        <b/>
        <sz val="11"/>
        <rFont val="Calibri"/>
        <family val="2"/>
        <scheme val="minor"/>
      </rPr>
      <t>Adjustments which do not require notice periods</t>
    </r>
    <r>
      <rPr>
        <sz val="11"/>
        <rFont val="Calibri"/>
        <family val="2"/>
        <scheme val="minor"/>
      </rPr>
      <t xml:space="preserve">: the date the new version will be available for use
</t>
    </r>
    <r>
      <rPr>
        <b/>
        <sz val="11"/>
        <rFont val="Calibri"/>
        <family val="2"/>
        <scheme val="minor"/>
      </rPr>
      <t>Retirements</t>
    </r>
    <r>
      <rPr>
        <sz val="11"/>
        <rFont val="Calibri"/>
        <family val="2"/>
        <scheme val="minor"/>
      </rPr>
      <t xml:space="preserve">: the date we expect to have made a decision on whether to retire an apprenticeship
</t>
    </r>
    <r>
      <rPr>
        <b/>
        <sz val="11"/>
        <rFont val="Calibri"/>
        <family val="2"/>
        <scheme val="minor"/>
      </rPr>
      <t>Estimated completion dates are subject to change</t>
    </r>
  </si>
  <si>
    <t>Route</t>
  </si>
  <si>
    <t>Std Codes</t>
  </si>
  <si>
    <t>Title</t>
  </si>
  <si>
    <t>Level</t>
  </si>
  <si>
    <t>Version</t>
  </si>
  <si>
    <t>Link to current</t>
  </si>
  <si>
    <t>Revision, Adjustment, or Retirement</t>
  </si>
  <si>
    <t>Reason of change</t>
  </si>
  <si>
    <t>Estimated completion date from original</t>
  </si>
  <si>
    <t>Skills England e-mail</t>
  </si>
  <si>
    <t>SPM Comments</t>
  </si>
  <si>
    <t>Date added</t>
  </si>
  <si>
    <t>Business and administration</t>
  </si>
  <si>
    <t>V1.2</t>
  </si>
  <si>
    <t>TBC</t>
  </si>
  <si>
    <t>businessandadministration.skillsengland@dwp.gov.uk</t>
  </si>
  <si>
    <t>Construction and the built environment</t>
  </si>
  <si>
    <t>ST0742</t>
  </si>
  <si>
    <t>Chartered landscape professional</t>
  </si>
  <si>
    <t>V1.1</t>
  </si>
  <si>
    <t>Chartered landscape professional / Skills England</t>
  </si>
  <si>
    <t xml:space="preserve">We are proposing to retire this apprenticeship for new starts due to no starts on programme and no end point assessment organisation (EPAO). </t>
  </si>
  <si>
    <t>constructiontransport.skillsengland@dwp.gov.uk</t>
  </si>
  <si>
    <t>ST0617</t>
  </si>
  <si>
    <t>Facilities Services Operative</t>
  </si>
  <si>
    <t>Facilities services operative / Skills England</t>
  </si>
  <si>
    <t>ST0461</t>
  </si>
  <si>
    <t>Formworker</t>
  </si>
  <si>
    <t>V1.0</t>
  </si>
  <si>
    <t>Formworker / Skills England</t>
  </si>
  <si>
    <t>ST0877</t>
  </si>
  <si>
    <t>Land referencer</t>
  </si>
  <si>
    <t>Land referencer / Skills England</t>
  </si>
  <si>
    <t xml:space="preserve">We are proposing to retire this apprenticeship for new starts due to no starts on programme since 2024 and no end point assessment organisation (EPAO). </t>
  </si>
  <si>
    <t>ST0741</t>
  </si>
  <si>
    <t>Landscape Technician</t>
  </si>
  <si>
    <t>Landscape technician / Skills England</t>
  </si>
  <si>
    <t>We are proposing to retire this apprenticeship for new starts due to low starts on programme</t>
  </si>
  <si>
    <t>Engineering and manufacturing</t>
  </si>
  <si>
    <t>engineeringmanufacturing.skillsengland@dwp.gov.uk</t>
  </si>
  <si>
    <t>V1.4</t>
  </si>
  <si>
    <t>V1.5</t>
  </si>
  <si>
    <t>Legal, finance and accounting</t>
  </si>
  <si>
    <t xml:space="preserve">SalesMarketingProcure.SKILLSENGLAND@education.gov.uk  </t>
  </si>
  <si>
    <t>legalfinanceaccounting.skillsengland@education.gov.uk</t>
  </si>
  <si>
    <t>Sales, marketing and procurement</t>
  </si>
  <si>
    <t>Transport and logistics</t>
  </si>
  <si>
    <t>ST0645</t>
  </si>
  <si>
    <t>Train driver</t>
  </si>
  <si>
    <t>Train driver / Skills England</t>
  </si>
  <si>
    <t>The following live apprenticeship standards have either been revised, adjusted or retired with the new versions replacing the current versions for new starts on the dates indicated or are due to be retired on the dates indicated.</t>
  </si>
  <si>
    <t>Revision, Adjustment or Retirement</t>
  </si>
  <si>
    <t>Effective from</t>
  </si>
  <si>
    <t>Skills England product manager</t>
  </si>
  <si>
    <t>Creative and design</t>
  </si>
  <si>
    <t>ST0525</t>
  </si>
  <si>
    <t xml:space="preserve">Creative Industries Production Manager </t>
  </si>
  <si>
    <t>Creative industries production manager / Skills England</t>
  </si>
  <si>
    <t>This standard is being retired as it does not meet employer needs</t>
  </si>
  <si>
    <t>creativedesignroute.skillsengland@dwp.gov.uk</t>
  </si>
  <si>
    <t>ST1324</t>
  </si>
  <si>
    <t>Junior Journalist</t>
  </si>
  <si>
    <t>Journalist / Skills England</t>
  </si>
  <si>
    <t>This standard is being replaced by ST1516 Journalist</t>
  </si>
  <si>
    <t>ST0286</t>
  </si>
  <si>
    <t xml:space="preserve">Senior Journalist </t>
  </si>
  <si>
    <t>Senior journalist / Skills England</t>
  </si>
  <si>
    <t>This standard is being replaced by ST1490 Journalist</t>
  </si>
  <si>
    <t>ST0154</t>
  </si>
  <si>
    <t>Maintenance and operations engineering technician</t>
  </si>
  <si>
    <t>Maintenance and operations engineering technician / Skills England</t>
  </si>
  <si>
    <t>This standard is being replaced by ST1426 Engineering maintenance technician - single discipline and ST1443 Engineering maintenance technician - dual discipline but remains available for new starts until 31/12/2025.</t>
  </si>
  <si>
    <t>ST0637</t>
  </si>
  <si>
    <t>Packaging professional (integrated degree)</t>
  </si>
  <si>
    <t>Packaging professional (integrated degree) / Skills England</t>
  </si>
  <si>
    <t>ST0249</t>
  </si>
  <si>
    <t>Science industry maintenance technician</t>
  </si>
  <si>
    <t>Science industry maintenance technician / Skills England</t>
  </si>
  <si>
    <t>ST0159</t>
  </si>
  <si>
    <t>Utilities engineering technician</t>
  </si>
  <si>
    <t>Utilities engineering technician / Skills England</t>
  </si>
  <si>
    <t xml:space="preserve">This standard has been replaced by ST1404 </t>
  </si>
  <si>
    <t>ST0472</t>
  </si>
  <si>
    <t>Financial Services Professional</t>
  </si>
  <si>
    <t>Financial services professional / Skills England</t>
  </si>
  <si>
    <t>To be replaced by 4 new products - Financial Investment Professional, Consumer Financial Services Professional, Corporate Treasurer and Pensions Professional</t>
  </si>
  <si>
    <t>ST0181</t>
  </si>
  <si>
    <t>Investment operations technician</t>
  </si>
  <si>
    <t>Investment operations technician / Skills England</t>
  </si>
  <si>
    <t xml:space="preserve">Employers who wish to start new apprentices should consider using ST0177 Financial services administrator or ST0185 Financial services customer adviser​. </t>
  </si>
  <si>
    <t>legalfinanceaccounting.skillsengland@dwp.gov.uk</t>
  </si>
  <si>
    <t>This apprenticeship will be retired from ​10th September 2026. Current apprentices will be able to complete their programme. Employers who wish to start new apprentices should consider using ST0177 Financial services administrator or ST0185 Financial services customer adviser​.</t>
  </si>
  <si>
    <t>ST0474</t>
  </si>
  <si>
    <t>Motor Finance Specialist</t>
  </si>
  <si>
    <t>v1.1</t>
  </si>
  <si>
    <t>Motor finance specialist / Skills England</t>
  </si>
  <si>
    <t>This apprenticeship will be retired from 10 December 2026. Current apprentices will be able to complete their programme.</t>
  </si>
  <si>
    <t>ST0168</t>
  </si>
  <si>
    <t>Event co-ordinator</t>
  </si>
  <si>
    <t>Event assistant / Skills England</t>
  </si>
  <si>
    <t>Note: Any new (future) version of each apprenticeship in this table can be accessed via the banner at the top of current version of the apprenticeship on our website. The new version is available for information only until it replaces the current version for new starts.</t>
  </si>
  <si>
    <r>
      <rPr>
        <b/>
        <sz val="11"/>
        <rFont val="Calibri"/>
        <family val="2"/>
        <scheme val="minor"/>
      </rPr>
      <t>Assessment reforms in development: October 2026</t>
    </r>
    <r>
      <rPr>
        <sz val="11"/>
        <rFont val="Calibri"/>
        <family val="2"/>
        <scheme val="minor"/>
      </rPr>
      <t xml:space="preserve">
The following live apprenticeship standards are in the process of being revised, under the 2025/2026 assessment reforms </t>
    </r>
  </si>
  <si>
    <t>Revision of assessment plan</t>
  </si>
  <si>
    <t>New Standard In Development plus Assessment plan</t>
  </si>
  <si>
    <t>Revision/in development</t>
  </si>
  <si>
    <t>Planned Revision</t>
  </si>
  <si>
    <t>Please see rows up to 265 for work in progress or due to start shortly. Please see rows 185 onwards for planned revisions in the Construction and built environment route.</t>
  </si>
  <si>
    <t>Date Added</t>
  </si>
  <si>
    <t>Agriculture, environmental and animal care</t>
  </si>
  <si>
    <t>ST0398</t>
  </si>
  <si>
    <t>Animal training instructor</t>
  </si>
  <si>
    <t>Animal training instructor / Skills England</t>
  </si>
  <si>
    <t>Revision to the assessment plan under the 2025/2026 assessment reforms</t>
  </si>
  <si>
    <t>agrienvironmentanimal.skillsengland@dwp.gov.uk</t>
  </si>
  <si>
    <t>ST0223</t>
  </si>
  <si>
    <t>Arborist</t>
  </si>
  <si>
    <t>Arborist / Skills England</t>
  </si>
  <si>
    <t>ST1320</t>
  </si>
  <si>
    <t>Assistant farm manager</t>
  </si>
  <si>
    <t>Assistant farm manager / Skills England</t>
  </si>
  <si>
    <t>ST0408</t>
  </si>
  <si>
    <t>Countryside Worker</t>
  </si>
  <si>
    <t>Countryside worker / Skills England</t>
  </si>
  <si>
    <t>ST1321</t>
  </si>
  <si>
    <t>Forest craftsperson</t>
  </si>
  <si>
    <t>Forest craftsperson / Skills England</t>
  </si>
  <si>
    <t>ST1427</t>
  </si>
  <si>
    <t>Forestry works manager</t>
  </si>
  <si>
    <t>Forestry works manager / Skills England</t>
  </si>
  <si>
    <t>ST0952</t>
  </si>
  <si>
    <t>Fisher</t>
  </si>
  <si>
    <t>Fisher / Skills England</t>
  </si>
  <si>
    <t>ST0937</t>
  </si>
  <si>
    <t>General Farm Worker</t>
  </si>
  <si>
    <t>V1.3</t>
  </si>
  <si>
    <t>General farm worker / Skills England</t>
  </si>
  <si>
    <t>ST0209</t>
  </si>
  <si>
    <t>Golf Greenkeeper</t>
  </si>
  <si>
    <t>Golf greenkeeper / Skills England</t>
  </si>
  <si>
    <t>ST0225</t>
  </si>
  <si>
    <t>Horticulture or landscape construction operative</t>
  </si>
  <si>
    <t>Horticulture or landscape construction operative / Skills England</t>
  </si>
  <si>
    <t>ST0938</t>
  </si>
  <si>
    <t>Livestock unit technician</t>
  </si>
  <si>
    <t>Livestock unit technician / Skills England</t>
  </si>
  <si>
    <t>ST0922</t>
  </si>
  <si>
    <t>Professional arboriculturist</t>
  </si>
  <si>
    <t>ST0412</t>
  </si>
  <si>
    <t>Underkeeper</t>
  </si>
  <si>
    <t>Underkeeper / Skills England</t>
  </si>
  <si>
    <t>ST0343</t>
  </si>
  <si>
    <t>Veterinary Nurse</t>
  </si>
  <si>
    <t>Veterinary nurse / Skills England</t>
  </si>
  <si>
    <t>ST0070</t>
  </si>
  <si>
    <t>Business Administrator</t>
  </si>
  <si>
    <t>Business administrator / Skills England</t>
  </si>
  <si>
    <t>ST0555</t>
  </si>
  <si>
    <t>Improvement specialist</t>
  </si>
  <si>
    <t>Improvement specialist / Skills England</t>
  </si>
  <si>
    <t>ST0272</t>
  </si>
  <si>
    <t>Chartered manager (degree) / Skills England</t>
  </si>
  <si>
    <t>ST0238</t>
  </si>
  <si>
    <t>People professional</t>
  </si>
  <si>
    <t>People professional / Skills England</t>
  </si>
  <si>
    <t>ST0411</t>
  </si>
  <si>
    <t>Project manager (integrated degree)</t>
  </si>
  <si>
    <t>Project manager (integrated degree) / Skills England</t>
  </si>
  <si>
    <t>ST0314</t>
  </si>
  <si>
    <t>Public service operational delivery officer</t>
  </si>
  <si>
    <t>Public service operational delivery officer / Skills England</t>
  </si>
  <si>
    <t>ST0853</t>
  </si>
  <si>
    <t>Quality practitioner</t>
  </si>
  <si>
    <t>Quality practitioner / Skills England</t>
  </si>
  <si>
    <t>ST1421</t>
  </si>
  <si>
    <t>Recruiter</t>
  </si>
  <si>
    <t>Recruiter / Skills England</t>
  </si>
  <si>
    <t>ST0813</t>
  </si>
  <si>
    <t>Senior people professional</t>
  </si>
  <si>
    <t>Senior people professional / Skills England</t>
  </si>
  <si>
    <t>ST0663</t>
  </si>
  <si>
    <t>Employability Practitioner</t>
  </si>
  <si>
    <t>Revision to the standard and assessment plan under the 2025/2026 assessment reforms</t>
  </si>
  <si>
    <t>Health and science</t>
  </si>
  <si>
    <t>ST0627</t>
  </si>
  <si>
    <t>Ambulance support worker (emergency, urgent and non-urgent)</t>
  </si>
  <si>
    <t>Ambulance support worker (emergency, urgent and non-urgent) / Skills England</t>
  </si>
  <si>
    <t>health-sciencecare.skillsengland@dwp.gov.uk</t>
  </si>
  <si>
    <t>ST0215</t>
  </si>
  <si>
    <t>Assistant practitioner (health)</t>
  </si>
  <si>
    <t>Assistant practitioner (health) / Skills England</t>
  </si>
  <si>
    <t>Catering and hospitality</t>
  </si>
  <si>
    <t>ST0229</t>
  </si>
  <si>
    <t>Hospitality manager</t>
  </si>
  <si>
    <t>Hospitality manager / Skills England</t>
  </si>
  <si>
    <t>catering.hospitality@dwp.gov.uk</t>
  </si>
  <si>
    <t>ST0230</t>
  </si>
  <si>
    <t>Hospitality supervisor</t>
  </si>
  <si>
    <t>Hospitality supervisor / Skills England</t>
  </si>
  <si>
    <t>ST0232</t>
  </si>
  <si>
    <t>Senior production chef</t>
  </si>
  <si>
    <t>Senior production chef / Skills England</t>
  </si>
  <si>
    <t>ST1463</t>
  </si>
  <si>
    <t>Advanced plumbing and heating engineer</t>
  </si>
  <si>
    <t>Not currently on the website as in development</t>
  </si>
  <si>
    <t>In development and will align to the assessment plan under the 2025/2026 assessment reforms, this will be replacing ST0303 Plumbing and domestic heating technician</t>
  </si>
  <si>
    <t>ST0533</t>
  </si>
  <si>
    <t>Architect (integrated degree)</t>
  </si>
  <si>
    <t>Architect (integrated degree) / Skills England</t>
  </si>
  <si>
    <t>ST0534</t>
  </si>
  <si>
    <t>Architectural assistant (integrated degree)</t>
  </si>
  <si>
    <t>Architectural assistant (integrated degree) / Skills England</t>
  </si>
  <si>
    <t>ST0629</t>
  </si>
  <si>
    <t>BEMS (Building energy management systems) controls engineer</t>
  </si>
  <si>
    <t>BEMS (building energy management systems) controls engineer / Skills England</t>
  </si>
  <si>
    <t>ST0095</t>
  </si>
  <si>
    <t>Bricklayer</t>
  </si>
  <si>
    <t>Bricklayer / Skills England</t>
  </si>
  <si>
    <t>ST0652</t>
  </si>
  <si>
    <t>Building control surveyor (integrated degree)</t>
  </si>
  <si>
    <t>Building control surveyor (integrated degree) / Skills England</t>
  </si>
  <si>
    <t>ST0372</t>
  </si>
  <si>
    <t>Building services engineer</t>
  </si>
  <si>
    <t>Building services engineer / Skills England</t>
  </si>
  <si>
    <t>ST0062</t>
  </si>
  <si>
    <t>Building services engineering craftsperson</t>
  </si>
  <si>
    <t>Building services engineering craftsperson / Skills England</t>
  </si>
  <si>
    <t>ST0065</t>
  </si>
  <si>
    <t>Building services engineering installer</t>
  </si>
  <si>
    <t>Building services engineering installer / Skills England</t>
  </si>
  <si>
    <t>ST0061</t>
  </si>
  <si>
    <t>Building services engineering service and maintenance engineer</t>
  </si>
  <si>
    <t>Building services engineering service and maintenance engineer / Skills England</t>
  </si>
  <si>
    <t>ST0063</t>
  </si>
  <si>
    <t>Building services engineering technician 2022</t>
  </si>
  <si>
    <t>Building services engineering technician 2022 / Skills England</t>
  </si>
  <si>
    <t>ST0264</t>
  </si>
  <si>
    <t>Carpentry and joinery</t>
  </si>
  <si>
    <t>Carpentry and joinery / Skills England</t>
  </si>
  <si>
    <t>ST0331</t>
  </si>
  <si>
    <t>Chartered surveyor (degree)</t>
  </si>
  <si>
    <t>Chartered surveyor (degree) / Skills England</t>
  </si>
  <si>
    <t>ST0417</t>
  </si>
  <si>
    <t>Civil engineer</t>
  </si>
  <si>
    <t>Civil engineer / Skills England</t>
  </si>
  <si>
    <t>ST0046</t>
  </si>
  <si>
    <t>Civil engineering senior technician</t>
  </si>
  <si>
    <t>Civil engineering senior technician / Skills England</t>
  </si>
  <si>
    <t>ST0091</t>
  </si>
  <si>
    <t>Civil engineering technician</t>
  </si>
  <si>
    <t>Civil engineering technician / Skills England</t>
  </si>
  <si>
    <t>ST1299</t>
  </si>
  <si>
    <t>CNFE - Cellular network field engineer</t>
  </si>
  <si>
    <t>CNFE - Cellular network field engineer / Skills England</t>
  </si>
  <si>
    <t>ST0333</t>
  </si>
  <si>
    <t>Commercial thermal insulation operative</t>
  </si>
  <si>
    <t>Commercial thermal insulation operative / Skills England</t>
  </si>
  <si>
    <t>ST0265</t>
  </si>
  <si>
    <t>Construction assembly and installation operative</t>
  </si>
  <si>
    <t>Construction assembly and installation operative / Skills England</t>
  </si>
  <si>
    <t>ST0045</t>
  </si>
  <si>
    <t>Construction Quantity Surveyor</t>
  </si>
  <si>
    <t>Construction quantity surveyor (degree) / Skills England</t>
  </si>
  <si>
    <t>ST0047</t>
  </si>
  <si>
    <t>Construction site management (degree)</t>
  </si>
  <si>
    <t>Construction site management (degree) / Skills England</t>
  </si>
  <si>
    <t>ST0960</t>
  </si>
  <si>
    <t>Construction support technician</t>
  </si>
  <si>
    <t>Construction support technician / Skills England</t>
  </si>
  <si>
    <t>ST1334</t>
  </si>
  <si>
    <t>Craft bricklayer</t>
  </si>
  <si>
    <t>Craft bricklayer / Skills England</t>
  </si>
  <si>
    <t>ST0263</t>
  </si>
  <si>
    <t>Craft carpentry and joinery</t>
  </si>
  <si>
    <t>Craft carpentry and joinery / Skills England</t>
  </si>
  <si>
    <t>ST1358</t>
  </si>
  <si>
    <t>Craft painter and decorator</t>
  </si>
  <si>
    <t>Craft painter and decorator / Skills England</t>
  </si>
  <si>
    <t>ST1385</t>
  </si>
  <si>
    <t>Craft plasterer</t>
  </si>
  <si>
    <t>Craft plasterer / Skills England</t>
  </si>
  <si>
    <t>ST0802</t>
  </si>
  <si>
    <t>Curtain wall installer</t>
  </si>
  <si>
    <t>Curtain wall installer / Skills England</t>
  </si>
  <si>
    <t>ST0615</t>
  </si>
  <si>
    <t>Demolition operative</t>
  </si>
  <si>
    <t>Demolition operative / Skills England</t>
  </si>
  <si>
    <t>ST0044</t>
  </si>
  <si>
    <t>Design and Construction Management (Degree)</t>
  </si>
  <si>
    <t>Design and construction management (degree) / Skills England</t>
  </si>
  <si>
    <t>ST0266</t>
  </si>
  <si>
    <t>Digital engineering technician</t>
  </si>
  <si>
    <t>Digital engineering technician / Skills England</t>
  </si>
  <si>
    <t>ST0158</t>
  </si>
  <si>
    <t>Dual fuel smart meter installer</t>
  </si>
  <si>
    <t>Dual fuel smart meter installer / Skills England</t>
  </si>
  <si>
    <t>ST0161</t>
  </si>
  <si>
    <t>Energy manager</t>
  </si>
  <si>
    <t>Energy manager / Skills England</t>
  </si>
  <si>
    <t>ST0433</t>
  </si>
  <si>
    <t>Engineering construction erector rigger</t>
  </si>
  <si>
    <t>Engineering construction erector rigger / Skills England</t>
  </si>
  <si>
    <t>ST0162</t>
  </si>
  <si>
    <t>Engineering construction pipefitter</t>
  </si>
  <si>
    <t>Engineering construction pipefitter / Skills England</t>
  </si>
  <si>
    <t>ST0484</t>
  </si>
  <si>
    <t>Facilities manager</t>
  </si>
  <si>
    <t>Facilities manager / Skills England</t>
  </si>
  <si>
    <t>ST0614</t>
  </si>
  <si>
    <t>Fall protection technician</t>
  </si>
  <si>
    <t>Fall protection technician / Skills England</t>
  </si>
  <si>
    <t>ST0366</t>
  </si>
  <si>
    <t>Fencing installer</t>
  </si>
  <si>
    <t>Fencing installer / Skills England</t>
  </si>
  <si>
    <t>ST0743</t>
  </si>
  <si>
    <t>Fenestration installer</t>
  </si>
  <si>
    <t>Fenestration installer / Skills England</t>
  </si>
  <si>
    <t>ST0859</t>
  </si>
  <si>
    <t>Fire safety engineer</t>
  </si>
  <si>
    <t>Fire safety engineer / Skills England</t>
  </si>
  <si>
    <t>ST0980</t>
  </si>
  <si>
    <t>Fitted interiors installer</t>
  </si>
  <si>
    <t>Fitted interiors installer / Skills England</t>
  </si>
  <si>
    <t>ST0504</t>
  </si>
  <si>
    <t>Floorlayer - textile and resilient</t>
  </si>
  <si>
    <t>Floorlayer - textile and resilient / Skills England</t>
  </si>
  <si>
    <t>ST1498</t>
  </si>
  <si>
    <t>Floorlayer wood based</t>
  </si>
  <si>
    <t>Floorlayer wood based / Skills England</t>
  </si>
  <si>
    <t>ST0984</t>
  </si>
  <si>
    <t>General builder</t>
  </si>
  <si>
    <t>General builder / Skills England</t>
  </si>
  <si>
    <t>In development and will align to the assessment plan under the 2025/2026 assessment reforms</t>
  </si>
  <si>
    <t>ST0492</t>
  </si>
  <si>
    <t>Geospatial Mapping and Science Specialist (Degree)</t>
  </si>
  <si>
    <t>Geospatial mapping and science specialist (degree) / Skills England</t>
  </si>
  <si>
    <t>ST0491</t>
  </si>
  <si>
    <t>Geospatial survey technician</t>
  </si>
  <si>
    <t>Geospatial survey technician / Skills England</t>
  </si>
  <si>
    <t>ST0513</t>
  </si>
  <si>
    <t>Groundworker</t>
  </si>
  <si>
    <t>Groundworker / Skills England</t>
  </si>
  <si>
    <t>ST0051</t>
  </si>
  <si>
    <t>Highway Electrical Maintenance and Installation Operative</t>
  </si>
  <si>
    <t>Highway electrical maintenance and installation operative / Skills England</t>
  </si>
  <si>
    <t>ST0052</t>
  </si>
  <si>
    <t>Highways Electrician or Service Operative</t>
  </si>
  <si>
    <t>Highways electrician or service operative / Skills England</t>
  </si>
  <si>
    <t>ST0053</t>
  </si>
  <si>
    <t>Highways maintenance skilled operative</t>
  </si>
  <si>
    <t>Highways maintenance skilled operative / Skills England</t>
  </si>
  <si>
    <t>ST0269</t>
  </si>
  <si>
    <t>Hire controller (plant, tools and equipment)</t>
  </si>
  <si>
    <t>Hire controller (plant, tools and equipment) / Skills England</t>
  </si>
  <si>
    <t>ST0521</t>
  </si>
  <si>
    <t>Industrial thermal insulation technician</t>
  </si>
  <si>
    <t>Industrial thermal insulation technician / Skills England</t>
  </si>
  <si>
    <t>ST1480</t>
  </si>
  <si>
    <t>Insulation installation operative</t>
  </si>
  <si>
    <t>Insulation installation operative / Skills England</t>
  </si>
  <si>
    <t>ST0388</t>
  </si>
  <si>
    <t>Interior systems installer</t>
  </si>
  <si>
    <t>Interior systems installer / Skills England</t>
  </si>
  <si>
    <t>ST0985</t>
  </si>
  <si>
    <t>Lead traffic management operative</t>
  </si>
  <si>
    <t>Lead traffic management operative / Skills England</t>
  </si>
  <si>
    <t>ST0651</t>
  </si>
  <si>
    <t>Lightning protection operative</t>
  </si>
  <si>
    <t>Lightning protection operative / Skills England</t>
  </si>
  <si>
    <t>ST1020</t>
  </si>
  <si>
    <t>Low carbon heating technician</t>
  </si>
  <si>
    <t>Low carbon heating technician / Skills England</t>
  </si>
  <si>
    <t>ST0414</t>
  </si>
  <si>
    <t>Military engineering construction technician</t>
  </si>
  <si>
    <t>V1.8</t>
  </si>
  <si>
    <t>Military engineering construction technician / Skills England</t>
  </si>
  <si>
    <t>ST0295</t>
  </si>
  <si>
    <t>Painter and decorator</t>
  </si>
  <si>
    <t>Painter and decorator / Skills England</t>
  </si>
  <si>
    <t>ST0268</t>
  </si>
  <si>
    <t>Piling attendant</t>
  </si>
  <si>
    <t>Piling attendant / Skills England</t>
  </si>
  <si>
    <t>ST0096</t>
  </si>
  <si>
    <t>Plasterer</t>
  </si>
  <si>
    <t>V2.2</t>
  </si>
  <si>
    <t>Plasterer / Skills England</t>
  </si>
  <si>
    <t>ST0303</t>
  </si>
  <si>
    <t>Plumbing and domestic heating technician</t>
  </si>
  <si>
    <t>Plumbing and domestic heating technician / Skills England</t>
  </si>
  <si>
    <t>ST0373</t>
  </si>
  <si>
    <t>Powered pedestrian door installer and service engineer</t>
  </si>
  <si>
    <t>Powered pedestrian door installer and service engineer / Skills England</t>
  </si>
  <si>
    <t>ST0171</t>
  </si>
  <si>
    <t>Property maintenance operative</t>
  </si>
  <si>
    <t>Property maintenance operative / Skills England</t>
  </si>
  <si>
    <t>ST0322</t>
  </si>
  <si>
    <t>Refrigeration air conditioning and heat pump engineering technician</t>
  </si>
  <si>
    <t>Refrigeration air conditioning and heat pump engineering technician / Skills England</t>
  </si>
  <si>
    <t>ST0270</t>
  </si>
  <si>
    <t>Roofer</t>
  </si>
  <si>
    <t>Roofer / Skills England</t>
  </si>
  <si>
    <t>ST0359</t>
  </si>
  <si>
    <t>Scaffolder</t>
  </si>
  <si>
    <t>Scaffolder / Skills England</t>
  </si>
  <si>
    <t>ST0464</t>
  </si>
  <si>
    <t>Smart home technician</t>
  </si>
  <si>
    <t>Smart home technician / Skills England</t>
  </si>
  <si>
    <t>ST0271</t>
  </si>
  <si>
    <t>Steel fixer</t>
  </si>
  <si>
    <t>Steel fixer / Skills England</t>
  </si>
  <si>
    <t>ST1342</t>
  </si>
  <si>
    <t>Steeplejack</t>
  </si>
  <si>
    <t>Steeplejack / Skills England</t>
  </si>
  <si>
    <t>ST0442</t>
  </si>
  <si>
    <t>Stonemason</t>
  </si>
  <si>
    <t>Stonemason / Skills England</t>
  </si>
  <si>
    <t>ST0332</t>
  </si>
  <si>
    <t>Surveying technician</t>
  </si>
  <si>
    <t>Surveying technician / Skills England</t>
  </si>
  <si>
    <t>ST0832</t>
  </si>
  <si>
    <t>Telecoms field operative</t>
  </si>
  <si>
    <t>Telecoms field operative / Skills England</t>
  </si>
  <si>
    <t>ST0936</t>
  </si>
  <si>
    <t>Town planning assistant</t>
  </si>
  <si>
    <t>Town planning assistant / Skills England</t>
  </si>
  <si>
    <t>ST0698</t>
  </si>
  <si>
    <t>Transport planner (integrated degree)</t>
  </si>
  <si>
    <t>Transport planner (integrated degree) / Skills England</t>
  </si>
  <si>
    <t>ST0336</t>
  </si>
  <si>
    <t>Transport planning technician</t>
  </si>
  <si>
    <t>Transport planning technician / Skills England</t>
  </si>
  <si>
    <t>ST0375</t>
  </si>
  <si>
    <t>Tunnelling operative</t>
  </si>
  <si>
    <t>Tunnelling operative / Skills England</t>
  </si>
  <si>
    <t>ST0368</t>
  </si>
  <si>
    <t>Wall and floor tiler</t>
  </si>
  <si>
    <t>Wall and floor tiler / Skills England</t>
  </si>
  <si>
    <t>ST1340</t>
  </si>
  <si>
    <t>Advertising creative</t>
  </si>
  <si>
    <t>Advertising creative / Skills England</t>
  </si>
  <si>
    <t>ST1436</t>
  </si>
  <si>
    <t>Assistant production accountant</t>
  </si>
  <si>
    <t>Assistant production accountant / Skills England</t>
  </si>
  <si>
    <t>ST1457</t>
  </si>
  <si>
    <t>Assistant Stage Manager</t>
  </si>
  <si>
    <t>ST0221</t>
  </si>
  <si>
    <t>Archaeological technician</t>
  </si>
  <si>
    <t>Archaeological technician / Skills England</t>
  </si>
  <si>
    <t>ST0940</t>
  </si>
  <si>
    <t>Audiovisual technician</t>
  </si>
  <si>
    <t>Audiovisual technician / Skills England</t>
  </si>
  <si>
    <t>ST0055</t>
  </si>
  <si>
    <t>Bespoke cutter and tailor</t>
  </si>
  <si>
    <t>Bespoke cutter and tailor / Skills England</t>
  </si>
  <si>
    <t>ST0639</t>
  </si>
  <si>
    <t>Bespoke furniture maker</t>
  </si>
  <si>
    <t>Bespoke furniture maker / Skills England</t>
  </si>
  <si>
    <t>ST0426</t>
  </si>
  <si>
    <t>Broadcast and media systems engineer (integrated degree)</t>
  </si>
  <si>
    <t>Broadcast and media systems engineer (integrated degree) / Skills England</t>
  </si>
  <si>
    <t>ST0424</t>
  </si>
  <si>
    <t>Broadcast and media systems technical operator</t>
  </si>
  <si>
    <t>Broadcast and media systems technical operator / Skills England</t>
  </si>
  <si>
    <t>ST1469</t>
  </si>
  <si>
    <t>Collections Technician</t>
  </si>
  <si>
    <t>Collections technician / Skills England</t>
  </si>
  <si>
    <t>ST0396</t>
  </si>
  <si>
    <t>Cultural learning and participation officer</t>
  </si>
  <si>
    <t>Cultural learning and participation officer / Skills England</t>
  </si>
  <si>
    <t>ST0846</t>
  </si>
  <si>
    <t>Garment maker</t>
  </si>
  <si>
    <t>Garment maker / Skills England</t>
  </si>
  <si>
    <t>ST0749</t>
  </si>
  <si>
    <t>Historic environment advice assistant</t>
  </si>
  <si>
    <t>Historic environment advice assistant / Skills England</t>
  </si>
  <si>
    <t>ST0439</t>
  </si>
  <si>
    <t>Jewellery, silversmithing, and allied trades professional</t>
  </si>
  <si>
    <t>Jewellery, silversmithing, and allied trades professional / Skills England</t>
  </si>
  <si>
    <t>ST0925</t>
  </si>
  <si>
    <t>Junior advertising creative</t>
  </si>
  <si>
    <t>Junior advertising creative / Skills England</t>
  </si>
  <si>
    <t>ST1318</t>
  </si>
  <si>
    <t>Junior grip</t>
  </si>
  <si>
    <t>Junior grip / Skills England</t>
  </si>
  <si>
    <t>ST1516</t>
  </si>
  <si>
    <t>Junior journalist / Skills England</t>
  </si>
  <si>
    <t>ST1325</t>
  </si>
  <si>
    <t>Junior visual effects - VFX artist or assistant technical director - ATD</t>
  </si>
  <si>
    <t>Junior visual effects - VFX artist or assistant technical director - ATD / Skills England</t>
  </si>
  <si>
    <t>ST0460</t>
  </si>
  <si>
    <t>Leather craftsperson</t>
  </si>
  <si>
    <t>Leather craftsperson / Skills England</t>
  </si>
  <si>
    <t>ST0965</t>
  </si>
  <si>
    <t>Living and commercial spaces designer</t>
  </si>
  <si>
    <t>Living and commercial spaces designer / Skills England</t>
  </si>
  <si>
    <t>ST1371</t>
  </si>
  <si>
    <t>Model maker</t>
  </si>
  <si>
    <t>Model maker / Skills England</t>
  </si>
  <si>
    <t>ST1388</t>
  </si>
  <si>
    <t>Photographer</t>
  </si>
  <si>
    <t>Photographer / Skills England</t>
  </si>
  <si>
    <t>ST0696</t>
  </si>
  <si>
    <t>Post production technical operator</t>
  </si>
  <si>
    <t>Post production technical operator / Skills England</t>
  </si>
  <si>
    <t>ST1428</t>
  </si>
  <si>
    <t>Production Accounts Assistant</t>
  </si>
  <si>
    <t>ST0590</t>
  </si>
  <si>
    <t>Registrar (creative and cultural)</t>
  </si>
  <si>
    <t>Registrar (creative and cultural) / Skills England</t>
  </si>
  <si>
    <t>ST0912</t>
  </si>
  <si>
    <t>Stained glass craftsperson</t>
  </si>
  <si>
    <t>Stained glass craftsperson / Skills England</t>
  </si>
  <si>
    <t>Digital</t>
  </si>
  <si>
    <t>ST1409</t>
  </si>
  <si>
    <t>Advanced digital forensic professional</t>
  </si>
  <si>
    <t>Advanced digital forensic professional / Skills England</t>
  </si>
  <si>
    <t>digitalroute.skillsengland@dwp.gov.uk</t>
  </si>
  <si>
    <t>ST0763</t>
  </si>
  <si>
    <t>Artificial intelligence (AI) data specialist</t>
  </si>
  <si>
    <t>Artificial intelligence (AI) data specialist / Skills England</t>
  </si>
  <si>
    <t>ST0117</t>
  </si>
  <si>
    <t>Business analyst</t>
  </si>
  <si>
    <t>Business analyst / Skills England</t>
  </si>
  <si>
    <t>ST0625</t>
  </si>
  <si>
    <t>Creative digital design professional (integrated degree)</t>
  </si>
  <si>
    <t>Creative digital design professional (integrated degree) / Skills England</t>
  </si>
  <si>
    <t>ST0409</t>
  </si>
  <si>
    <t>Cyber security technical professional (integrated degree)</t>
  </si>
  <si>
    <t>Cyber security technical professional (integrated degree) / Skills England</t>
  </si>
  <si>
    <t>ST0118</t>
  </si>
  <si>
    <t>Data analyst</t>
  </si>
  <si>
    <t>Data analyst / Skills England</t>
  </si>
  <si>
    <t>ST0585</t>
  </si>
  <si>
    <t>Data scientist (integrated degree)</t>
  </si>
  <si>
    <t>Data scientist (integrated degree) / Skills England</t>
  </si>
  <si>
    <t>ST0795</t>
  </si>
  <si>
    <t>Data Technician</t>
  </si>
  <si>
    <t>Data technician / Skills England</t>
  </si>
  <si>
    <t>ST0119</t>
  </si>
  <si>
    <t>Digital and technology solutions professional</t>
  </si>
  <si>
    <t>Digital and technology solutions professional / Skills England</t>
  </si>
  <si>
    <t>ST0482</t>
  </si>
  <si>
    <t>Digital and technology solutions specialist (integrated degree)</t>
  </si>
  <si>
    <t>Digital and technology solutions specialist (integrated degree) / Skills England</t>
  </si>
  <si>
    <t>ST0682</t>
  </si>
  <si>
    <t>Digital device repair technician</t>
  </si>
  <si>
    <t>Digital device repair technician / Skills England</t>
  </si>
  <si>
    <t>ST1343</t>
  </si>
  <si>
    <t>Digital forensic technician</t>
  </si>
  <si>
    <t>Digital forensic technician / Skills England</t>
  </si>
  <si>
    <t>ST0974</t>
  </si>
  <si>
    <t>Digital learning designer</t>
  </si>
  <si>
    <t>Digital learning designer / Skills England</t>
  </si>
  <si>
    <t>ST0470</t>
  </si>
  <si>
    <t>Digital user experience (UX) professional (integrated degree)</t>
  </si>
  <si>
    <t>Digital user experience (UX) professional (integrated degree) / Skills England</t>
  </si>
  <si>
    <t>ST0953</t>
  </si>
  <si>
    <t>Game programmer</t>
  </si>
  <si>
    <t>Game programmer / Skills England</t>
  </si>
  <si>
    <t>ST0116</t>
  </si>
  <si>
    <t>Software developer</t>
  </si>
  <si>
    <t>Software developer / Skills England</t>
  </si>
  <si>
    <t>ST0128</t>
  </si>
  <si>
    <t>Software development technician</t>
  </si>
  <si>
    <t>Software development technician / Skills England</t>
  </si>
  <si>
    <t>ST0129</t>
  </si>
  <si>
    <t>Software tester</t>
  </si>
  <si>
    <t>Software tester / Skills England</t>
  </si>
  <si>
    <t>ST0957</t>
  </si>
  <si>
    <t>Spatial data specialist</t>
  </si>
  <si>
    <t>Spatial data specialist / Skills England</t>
  </si>
  <si>
    <t>Education and early years</t>
  </si>
  <si>
    <t>ST0551</t>
  </si>
  <si>
    <t>Early years lead practitioner</t>
  </si>
  <si>
    <t>Early years lead practitioner / Skills England</t>
  </si>
  <si>
    <t>ed-early-years.skillsengland@dwp.gov.uk</t>
  </si>
  <si>
    <t>ST1077</t>
  </si>
  <si>
    <t>Early years teacher (EYTS)</t>
  </si>
  <si>
    <t>Early years teacher (with EYTS) / Skills England</t>
  </si>
  <si>
    <t>ST0149</t>
  </si>
  <si>
    <t>Learning and skills teacher</t>
  </si>
  <si>
    <t>Learning and skills teacher / Skills England</t>
  </si>
  <si>
    <t>ST0966</t>
  </si>
  <si>
    <t>Teacher for the sensory impaired</t>
  </si>
  <si>
    <t>Teacher for the sensory impaired / Skills England</t>
  </si>
  <si>
    <t>ST0454</t>
  </si>
  <si>
    <t>Teaching assistant</t>
  </si>
  <si>
    <t>Teaching assistant / Skills England</t>
  </si>
  <si>
    <t>ST0352</t>
  </si>
  <si>
    <t>Accident repair technician</t>
  </si>
  <si>
    <t>Accident repair technician / Skills England</t>
  </si>
  <si>
    <t>ST0656</t>
  </si>
  <si>
    <t>Advanced upholsterer</t>
  </si>
  <si>
    <t>Advanced upholsterer / Skills England</t>
  </si>
  <si>
    <t>ST0010</t>
  </si>
  <si>
    <t>Aerospace engineer</t>
  </si>
  <si>
    <t>Aerospace engineer / Skills England</t>
  </si>
  <si>
    <t>ST1313</t>
  </si>
  <si>
    <t>Aerospace engineering technician</t>
  </si>
  <si>
    <t>Aerospace engineering technician / Skills England</t>
  </si>
  <si>
    <t>ST1315</t>
  </si>
  <si>
    <t>Aircraft maintenance technician</t>
  </si>
  <si>
    <t>Aircraft maintenance technician / Skills England</t>
  </si>
  <si>
    <t>ST0499</t>
  </si>
  <si>
    <t>Autocare technician</t>
  </si>
  <si>
    <t>Autocare technician / Skills England</t>
  </si>
  <si>
    <t>ST0662</t>
  </si>
  <si>
    <t>Automation and controls engineering technician</t>
  </si>
  <si>
    <t>Automation and controls engineering technician / Skills England</t>
  </si>
  <si>
    <t>ST0031</t>
  </si>
  <si>
    <t>Automotive glazing technician</t>
  </si>
  <si>
    <t>Automotive glazing technician / Skills England</t>
  </si>
  <si>
    <t>ST0014</t>
  </si>
  <si>
    <t>Aviation maintenance mechanic</t>
  </si>
  <si>
    <t>Aviation maintenance mechanic / Skills England</t>
  </si>
  <si>
    <t>ST1338</t>
  </si>
  <si>
    <t>Battery manufacturing technician</t>
  </si>
  <si>
    <t>Battery manufacturing technician / Skills England</t>
  </si>
  <si>
    <t>ST0059</t>
  </si>
  <si>
    <t>Boatbuilder</t>
  </si>
  <si>
    <t>Boatbuilder / Skills England</t>
  </si>
  <si>
    <t>ST0580</t>
  </si>
  <si>
    <t>Brewer</t>
  </si>
  <si>
    <t>Brewer / Skills England</t>
  </si>
  <si>
    <t>ST1339</t>
  </si>
  <si>
    <t>Bulk storage terminal technician</t>
  </si>
  <si>
    <t>Bulk storage terminal technician / Skills England</t>
  </si>
  <si>
    <t>ST1355</t>
  </si>
  <si>
    <t>Cold forming setter technician</t>
  </si>
  <si>
    <t>Cold forming setter technician / Skills England</t>
  </si>
  <si>
    <t>ST0791</t>
  </si>
  <si>
    <t>Commercial catering equipment technician</t>
  </si>
  <si>
    <t>Commercial catering equipment technician / Skills England</t>
  </si>
  <si>
    <t>ST1422</t>
  </si>
  <si>
    <t>Commercial vehicle and public services, service and maintenance operative technician</t>
  </si>
  <si>
    <t>In development and will align to the assessment plan under the 2025/2026 assessment reforms and will replace ST0067 and ST0068</t>
  </si>
  <si>
    <t>ST0094</t>
  </si>
  <si>
    <t>Composites technician</t>
  </si>
  <si>
    <t>Composites technician / Skills England</t>
  </si>
  <si>
    <t>ST0817</t>
  </si>
  <si>
    <t>Compressed air and vacuum technician</t>
  </si>
  <si>
    <t>Compressed air and vacuum technician / Skills England</t>
  </si>
  <si>
    <t>ST0805</t>
  </si>
  <si>
    <t>Construction equipment maintenance mechanic</t>
  </si>
  <si>
    <t>Construction equipment maintenance mechanic / Skills England</t>
  </si>
  <si>
    <t>ST0671</t>
  </si>
  <si>
    <t>Construction equipment maintenance technician</t>
  </si>
  <si>
    <t>Construction equipment maintenance technician / Skills England</t>
  </si>
  <si>
    <t>ST0023</t>
  </si>
  <si>
    <t>Control systems engineer (degree)</t>
  </si>
  <si>
    <t>Control systems engineer (degree) / Skills England</t>
  </si>
  <si>
    <t>ST1348</t>
  </si>
  <si>
    <t>Drainage network operative</t>
  </si>
  <si>
    <t>Drainage network operative / Skills England</t>
  </si>
  <si>
    <t>ST0024</t>
  </si>
  <si>
    <t>Electrical and electronic engineer (degree)</t>
  </si>
  <si>
    <t>Electrical and electronic engineer (degree) / Skills England</t>
  </si>
  <si>
    <t>ST0475</t>
  </si>
  <si>
    <t>Electrical power networks engineer</t>
  </si>
  <si>
    <t>Electrical power networks engineer / Skills England</t>
  </si>
  <si>
    <t>ST0157</t>
  </si>
  <si>
    <t>Electrical power protection and plant commissioning engineer</t>
  </si>
  <si>
    <t>Electrical power protection and plant commissioning engineer / Skills England</t>
  </si>
  <si>
    <t>ST0672</t>
  </si>
  <si>
    <t>Electro-mechanical engineer</t>
  </si>
  <si>
    <t>Electro-mechanical engineer / Skills England</t>
  </si>
  <si>
    <t>ST0151</t>
  </si>
  <si>
    <t>Embedded electronic systems design and development engineer (degree)</t>
  </si>
  <si>
    <t>Embedded electronic systems design and development engineer (degree) / Skills England</t>
  </si>
  <si>
    <t>ST1489</t>
  </si>
  <si>
    <t xml:space="preserve">Emergency Gas responder </t>
  </si>
  <si>
    <t>ST1443</t>
  </si>
  <si>
    <t>Engineering maintenance technician - dual discipline</t>
  </si>
  <si>
    <t>Engineering maintenance technician - dual discipline / Skills England</t>
  </si>
  <si>
    <t>ST1426</t>
  </si>
  <si>
    <t>Engineering maintenance technician - single discipline</t>
  </si>
  <si>
    <t>Engineering maintenance technician - single discipline / Skills England</t>
  </si>
  <si>
    <t>ST1395</t>
  </si>
  <si>
    <t>Engineering and manufacturing support technician</t>
  </si>
  <si>
    <t>Engineering and manufacturing support technician / Skills England</t>
  </si>
  <si>
    <t>ST0164</t>
  </si>
  <si>
    <t>Engineering design technician</t>
  </si>
  <si>
    <t>Engineering design technician / Skills England</t>
  </si>
  <si>
    <t>ST0432</t>
  </si>
  <si>
    <t>Engineering fitter</t>
  </si>
  <si>
    <t>Engineering fitter / Skills England</t>
  </si>
  <si>
    <t>ST0841</t>
  </si>
  <si>
    <t>Engineering manufacturing technician</t>
  </si>
  <si>
    <t>Engineering manufacturing technician / Skills England</t>
  </si>
  <si>
    <t>ST0847</t>
  </si>
  <si>
    <t>Engineer surveyor</t>
  </si>
  <si>
    <t>Engineer surveyor / Skills England</t>
  </si>
  <si>
    <t>ST0540</t>
  </si>
  <si>
    <t>Fashion and textiles product technologist</t>
  </si>
  <si>
    <t>Fashion and textiles product technologist / Skills England</t>
  </si>
  <si>
    <t>ST0541</t>
  </si>
  <si>
    <t>Fashion and textiles pattern cutter</t>
  </si>
  <si>
    <t>Fashion and textiles pattern cutter / Skills England</t>
  </si>
  <si>
    <t>ST0624</t>
  </si>
  <si>
    <t>Food and drink engineer</t>
  </si>
  <si>
    <t>Food and drink engineer / Skills England</t>
  </si>
  <si>
    <t>ST0199</t>
  </si>
  <si>
    <t>Food and drink process operator</t>
  </si>
  <si>
    <t>Food and drink process operator / Skills England</t>
  </si>
  <si>
    <t>ST0196</t>
  </si>
  <si>
    <t>Food and drink technical operator</t>
  </si>
  <si>
    <t>Food and drink technical operator / Skills England</t>
  </si>
  <si>
    <t>ST0202</t>
  </si>
  <si>
    <t>Footwear manufacturer</t>
  </si>
  <si>
    <t>Footwear manufacturer / Skills England</t>
  </si>
  <si>
    <t>ST0982</t>
  </si>
  <si>
    <t>Furniture making operative</t>
  </si>
  <si>
    <t>Furniture making operative / Skills England</t>
  </si>
  <si>
    <t>ST0205</t>
  </si>
  <si>
    <t>Gas network craftsperson</t>
  </si>
  <si>
    <t>Gas network craftsperson / Skills England</t>
  </si>
  <si>
    <t>ST0204</t>
  </si>
  <si>
    <t>Gas network Operative</t>
  </si>
  <si>
    <t>Gas network operative / Skills England</t>
  </si>
  <si>
    <t>ST1308</t>
  </si>
  <si>
    <t>Heat network maintenance technician</t>
  </si>
  <si>
    <t>Heat network maintenance technician / Skills England</t>
  </si>
  <si>
    <t>ST0013</t>
  </si>
  <si>
    <t>High integrity software engineer</t>
  </si>
  <si>
    <t>High integrity software engineer / Skills England</t>
  </si>
  <si>
    <t>ST0910</t>
  </si>
  <si>
    <t>Knitted product manufacturing technician</t>
  </si>
  <si>
    <t>Knitted product manufacturing technician / Skills England</t>
  </si>
  <si>
    <t>ST0999</t>
  </si>
  <si>
    <t>Lead engineering maintenance technician</t>
  </si>
  <si>
    <t>Lead engineering maintenance technician / Skills England</t>
  </si>
  <si>
    <t>revision</t>
  </si>
  <si>
    <t>ST0420</t>
  </si>
  <si>
    <t>Lean manufacturing operative</t>
  </si>
  <si>
    <t>Lean manufacturing operative / Skills England</t>
  </si>
  <si>
    <t>ST0252</t>
  </si>
  <si>
    <t>Lift and escalator engineering</t>
  </si>
  <si>
    <t>Lift and escalator engineering / Skills England</t>
  </si>
  <si>
    <t>ST0872</t>
  </si>
  <si>
    <t>Lifting equipment technician</t>
  </si>
  <si>
    <t>Lifting equipment technician / Skills England</t>
  </si>
  <si>
    <t>ST0387</t>
  </si>
  <si>
    <t>Lift truck and powered access engineering technician</t>
  </si>
  <si>
    <t>Lift truck and powered access engineering technician / Skills England</t>
  </si>
  <si>
    <t>ST1305</t>
  </si>
  <si>
    <t>Machining technician</t>
  </si>
  <si>
    <t>Machining technician / Skills England</t>
  </si>
  <si>
    <t>ST0025</t>
  </si>
  <si>
    <t>Manufacturing engineer (degree)</t>
  </si>
  <si>
    <t>Manufacturing engineer (degree) / Skills England</t>
  </si>
  <si>
    <t>ST1403</t>
  </si>
  <si>
    <t>Maritime electrical fitter</t>
  </si>
  <si>
    <t>Maritime electrical fitter / Skills England</t>
  </si>
  <si>
    <t>ST0808</t>
  </si>
  <si>
    <t>Marine electrician</t>
  </si>
  <si>
    <t>Marine electrician / Skills England</t>
  </si>
  <si>
    <t>ST0364</t>
  </si>
  <si>
    <t>Marine engineer</t>
  </si>
  <si>
    <t>Marine engineer / Skills England</t>
  </si>
  <si>
    <t>ST0276</t>
  </si>
  <si>
    <t>Maritime mechanical and electrical mechanic</t>
  </si>
  <si>
    <t>Maritime mechanical and electrical mechanic / Skills England</t>
  </si>
  <si>
    <t>ST1402</t>
  </si>
  <si>
    <t>Maritime mechanical fitter</t>
  </si>
  <si>
    <t>Maritime mechanical fitter / Skills England</t>
  </si>
  <si>
    <t>ST1391</t>
  </si>
  <si>
    <t>Maritime pipeworker</t>
  </si>
  <si>
    <t>Maritime pipeworker / Skills England</t>
  </si>
  <si>
    <t>ST0899</t>
  </si>
  <si>
    <t>Material cutter</t>
  </si>
  <si>
    <t>Material cutter / Skills England</t>
  </si>
  <si>
    <t>ST0144</t>
  </si>
  <si>
    <t>Material processing plant operator</t>
  </si>
  <si>
    <t>Material processing plant operator / Skills England</t>
  </si>
  <si>
    <t>ST1326</t>
  </si>
  <si>
    <t>Mechatronics Maintenance Technician</t>
  </si>
  <si>
    <t>Mechatronics maintenance technician / Skills England</t>
  </si>
  <si>
    <t>ST0566</t>
  </si>
  <si>
    <t>Metal casting, foundry and patternmaking technician</t>
  </si>
  <si>
    <t>Metal casting, foundry and patternmaking technician / Skills England</t>
  </si>
  <si>
    <t>ST1309</t>
  </si>
  <si>
    <t>Mine management</t>
  </si>
  <si>
    <t>Mine management / Skills England</t>
  </si>
  <si>
    <t>ST0605</t>
  </si>
  <si>
    <t>Mineral products technician</t>
  </si>
  <si>
    <t>Mineral products technician / Skills England</t>
  </si>
  <si>
    <t>ST0033</t>
  </si>
  <si>
    <t>Motor Vehicle Service and Maintenance Technician (Light Vehicle)</t>
  </si>
  <si>
    <t>Motor vehicle service and maintenance technician - light vehicle / Skills England</t>
  </si>
  <si>
    <t>ST0369</t>
  </si>
  <si>
    <t>Non-destructive testing engineer (degree)</t>
  </si>
  <si>
    <t>Non-destructive testing engineer (degree) / Skills England</t>
  </si>
  <si>
    <t>ST0288</t>
  </si>
  <si>
    <t>Non-destructive technologies technician</t>
  </si>
  <si>
    <t>Non-destructive technologies technician / Skills England</t>
  </si>
  <si>
    <t>ST0358</t>
  </si>
  <si>
    <t>Non-destructive testing (NDT) operator</t>
  </si>
  <si>
    <t>Non-destructive testing (NDT) operator / Skills England</t>
  </si>
  <si>
    <t>ST0290</t>
  </si>
  <si>
    <t>Nuclear health physics monitor</t>
  </si>
  <si>
    <t>Nuclear health physics monitor / Skills England</t>
  </si>
  <si>
    <t>ST0291</t>
  </si>
  <si>
    <t>Nuclear operative</t>
  </si>
  <si>
    <t>Nuclear operative / Skills England</t>
  </si>
  <si>
    <t>ST0289</t>
  </si>
  <si>
    <t>Nuclear scientist and nuclear engineer (integrated degree)</t>
  </si>
  <si>
    <t>Nuclear scientist and nuclear engineer (integrated degree) / Skills England</t>
  </si>
  <si>
    <t>ST0292</t>
  </si>
  <si>
    <t>Nuclear welding inspection technician</t>
  </si>
  <si>
    <t>Nuclear welding inspection technician / Skills England</t>
  </si>
  <si>
    <t>ST0574</t>
  </si>
  <si>
    <t>Ordnance munitions and explosives (OME) professional (integrated degree)</t>
  </si>
  <si>
    <t>Ordnance munitions and explosives (OME) professional (integrated degree) / Skills England</t>
  </si>
  <si>
    <t>ST0833</t>
  </si>
  <si>
    <t>Ordnance munitions explosives technician</t>
  </si>
  <si>
    <t>Ordnance munitions explosives technician / Skills England</t>
  </si>
  <si>
    <t>ST1328</t>
  </si>
  <si>
    <t>Polymer processing technician</t>
  </si>
  <si>
    <t>Polymer processing technician / Skills England</t>
  </si>
  <si>
    <t>ST1332</t>
  </si>
  <si>
    <t>Power industry distribution cable jointer</t>
  </si>
  <si>
    <t>Power industry distribution cable jointer / Skills England</t>
  </si>
  <si>
    <t>ST1330</t>
  </si>
  <si>
    <t>Power industry overhead linesperson</t>
  </si>
  <si>
    <t>Power industry overhead linesperson / Skills England</t>
  </si>
  <si>
    <t>ST1331</t>
  </si>
  <si>
    <t>Power industry substation fitter</t>
  </si>
  <si>
    <t>Power industry substation fitter / Skills England</t>
  </si>
  <si>
    <t>ST0309</t>
  </si>
  <si>
    <t>Print technician</t>
  </si>
  <si>
    <t>Print technician / Skills England</t>
  </si>
  <si>
    <t>ST1407</t>
  </si>
  <si>
    <t>Process industry manufacturing technician</t>
  </si>
  <si>
    <t>Process industry manufacturing technician / Skills England</t>
  </si>
  <si>
    <t>ST0695</t>
  </si>
  <si>
    <t>Process leader</t>
  </si>
  <si>
    <t>Process leader / Skills England</t>
  </si>
  <si>
    <t>ST0027</t>
  </si>
  <si>
    <t>Product design and development engineer (degree)</t>
  </si>
  <si>
    <t>Product design and development engineer (degree) / Skills England</t>
  </si>
  <si>
    <t>ST0845</t>
  </si>
  <si>
    <t>Project controls professional</t>
  </si>
  <si>
    <t>Project controls professional / Skills England</t>
  </si>
  <si>
    <t>ST0163</t>
  </si>
  <si>
    <t>Project controls technician</t>
  </si>
  <si>
    <t>Project controls technician / Skills England</t>
  </si>
  <si>
    <t>ST0588</t>
  </si>
  <si>
    <t>Propulsion technician</t>
  </si>
  <si>
    <t>Propulsion technician / Skills England</t>
  </si>
  <si>
    <t>ST0496</t>
  </si>
  <si>
    <t>Rail and rail systems senior engineer (integrated degree)</t>
  </si>
  <si>
    <t>Rail and rail systems senior engineer (integrated degree) / Skills England</t>
  </si>
  <si>
    <t>ST0316</t>
  </si>
  <si>
    <t>Rail engineering advanced technician</t>
  </si>
  <si>
    <t>Rail engineering advanced technician / Skills England</t>
  </si>
  <si>
    <t>ST0318</t>
  </si>
  <si>
    <t>Rail engineering technician</t>
  </si>
  <si>
    <t>Rail engineering technician / Skills England</t>
  </si>
  <si>
    <t>ST1515</t>
  </si>
  <si>
    <t>Rail off track technician</t>
  </si>
  <si>
    <t>ST1514</t>
  </si>
  <si>
    <t>Rail track technician</t>
  </si>
  <si>
    <t>ST0315</t>
  </si>
  <si>
    <t>Railway engineering design technician</t>
  </si>
  <si>
    <t>Railway engineering design technician / Skills England</t>
  </si>
  <si>
    <t>ST1317</t>
  </si>
  <si>
    <t>Robotics engineer - degree</t>
  </si>
  <si>
    <t>Robotics engineer - degree / Skills England</t>
  </si>
  <si>
    <t>ST1406</t>
  </si>
  <si>
    <t>Science manufacturing technician 2023</t>
  </si>
  <si>
    <t>Science manufacturing technician 2023 / Skills England</t>
  </si>
  <si>
    <t>ST0549</t>
  </si>
  <si>
    <t>Sewing machinist</t>
  </si>
  <si>
    <t>Sewing machinist / Skills England</t>
  </si>
  <si>
    <t>ST0855</t>
  </si>
  <si>
    <t>Space Engineering Technician</t>
  </si>
  <si>
    <t>Space engineering technician / Skills England</t>
  </si>
  <si>
    <t>ST0856</t>
  </si>
  <si>
    <t>Space systems engineer</t>
  </si>
  <si>
    <t>Space systems engineer / Skills England</t>
  </si>
  <si>
    <t>ST0251</t>
  </si>
  <si>
    <t>Stairlift, platform lift, service lift electromechanic</t>
  </si>
  <si>
    <t>Stairlift, platform lift, service lift electromechanic / Skills England</t>
  </si>
  <si>
    <t>ST0015</t>
  </si>
  <si>
    <t>Survival equipment fitter</t>
  </si>
  <si>
    <t>Survival equipment fitter / Skills England</t>
  </si>
  <si>
    <t>ST0458</t>
  </si>
  <si>
    <t>Textile manufacturing operative</t>
  </si>
  <si>
    <t>Textile manufacturing operative / Skills England</t>
  </si>
  <si>
    <t>ST0581</t>
  </si>
  <si>
    <t>Textile technical specialist</t>
  </si>
  <si>
    <t>Textile technical specialist / Skills England</t>
  </si>
  <si>
    <t>ST0740</t>
  </si>
  <si>
    <t>Through life engineering services specialist (integrated degree)</t>
  </si>
  <si>
    <t>Through life engineering services specialist (integrated degree) / Skills England</t>
  </si>
  <si>
    <t>ST0641</t>
  </si>
  <si>
    <t>Tool process design engineer</t>
  </si>
  <si>
    <t>Tool process design engineer / Skills England</t>
  </si>
  <si>
    <t>ST0406</t>
  </si>
  <si>
    <t>Vehicle damage assessor</t>
  </si>
  <si>
    <t>Vehicle damage assessor / Skills England</t>
  </si>
  <si>
    <t>ST0405</t>
  </si>
  <si>
    <t>Vehicle damage mechanical, electrical and trim (MET) technician</t>
  </si>
  <si>
    <t>Vehicle damage mechanical, electrical and trim (MET) technician / Skills England</t>
  </si>
  <si>
    <t>ST0448</t>
  </si>
  <si>
    <t>Vehicle damage paint technician</t>
  </si>
  <si>
    <t>Vehicle damage paint technician / Skills England</t>
  </si>
  <si>
    <t>ST0403</t>
  </si>
  <si>
    <t>Vehicle damage panel technician</t>
  </si>
  <si>
    <t>Vehicle damage panel technician / Skills England</t>
  </si>
  <si>
    <t>ST1291</t>
  </si>
  <si>
    <t>Water industry treatment process technician</t>
  </si>
  <si>
    <t>Water industry treatment process technician / Skills England</t>
  </si>
  <si>
    <t>ST0898</t>
  </si>
  <si>
    <t>Water network operative</t>
  </si>
  <si>
    <t>Water network operative / Skills England</t>
  </si>
  <si>
    <t>ST0876</t>
  </si>
  <si>
    <t>Water process operative</t>
  </si>
  <si>
    <t>Water process operative / Skills England</t>
  </si>
  <si>
    <t>ST0453</t>
  </si>
  <si>
    <t>Water treatment technician</t>
  </si>
  <si>
    <t>Water treatment technician / Skills England</t>
  </si>
  <si>
    <t>ST0531</t>
  </si>
  <si>
    <t>Wood product manufacturing operative</t>
  </si>
  <si>
    <t>Wood product manufacturing operative / Skills England</t>
  </si>
  <si>
    <t>ST1455</t>
  </si>
  <si>
    <t>Wind turbine maintenance technician</t>
  </si>
  <si>
    <t>Wind turbine maintenance technician / Skills England</t>
  </si>
  <si>
    <t>Hair and Beauty</t>
  </si>
  <si>
    <t>ST1238</t>
  </si>
  <si>
    <t>Aesthetic practitioner - skin rejuvenation</t>
  </si>
  <si>
    <t>Aesthetic practitioner - skin rejuvenation / Skills England</t>
  </si>
  <si>
    <t>hairbeauty.skillsengland@dwp.gov.uk</t>
  </si>
  <si>
    <t>ST1273</t>
  </si>
  <si>
    <t>Barbering professional</t>
  </si>
  <si>
    <t>Barbering professional / Skills England</t>
  </si>
  <si>
    <t>ST0630</t>
  </si>
  <si>
    <t>Beauty therapist</t>
  </si>
  <si>
    <t>Beauty therapist / Skills England</t>
  </si>
  <si>
    <t>ST0213</t>
  </si>
  <si>
    <t>Hairdressing professional</t>
  </si>
  <si>
    <t>Hairdressing professional / Skills England</t>
  </si>
  <si>
    <t>ST0786</t>
  </si>
  <si>
    <t>Associate continuing healthcare practitioner</t>
  </si>
  <si>
    <t>Associate continuing healthcare practitioner / Skills England</t>
  </si>
  <si>
    <t>ST0830</t>
  </si>
  <si>
    <t>Health and care intelligence specialist</t>
  </si>
  <si>
    <t>Health and care intelligence specialist / Skills England</t>
  </si>
  <si>
    <t>ST0829</t>
  </si>
  <si>
    <t>Health Play Specialist</t>
  </si>
  <si>
    <t>Health play specialist / Skills England</t>
  </si>
  <si>
    <t>ST0248</t>
  </si>
  <si>
    <t>Laboratory Technician</t>
  </si>
  <si>
    <t>Laboratory technician / Skills England</t>
  </si>
  <si>
    <t>Care services</t>
  </si>
  <si>
    <t>ST0008</t>
  </si>
  <si>
    <t>Leader in Adult Care</t>
  </si>
  <si>
    <t>Leader in adult care / Skills England</t>
  </si>
  <si>
    <t>ST0542</t>
  </si>
  <si>
    <t>Oral health practitioner</t>
  </si>
  <si>
    <t>Oral health practitioner / Skills England</t>
  </si>
  <si>
    <t>ST1462</t>
  </si>
  <si>
    <t>Osteopath</t>
  </si>
  <si>
    <t>Osteopath / Skills England</t>
  </si>
  <si>
    <t>ST0479</t>
  </si>
  <si>
    <t>Outdoor activity instructor</t>
  </si>
  <si>
    <t>Outdoor activity instructor / Skills England</t>
  </si>
  <si>
    <t>ST0586</t>
  </si>
  <si>
    <t>Regulatory affairs specialist</t>
  </si>
  <si>
    <t>Regulatory affairs specialist / Skills England</t>
  </si>
  <si>
    <t>ST0759</t>
  </si>
  <si>
    <t>Research scientist</t>
  </si>
  <si>
    <t>Research scientist / Skills England</t>
  </si>
  <si>
    <t>ST0217</t>
  </si>
  <si>
    <t>Senior healthcare support worker</t>
  </si>
  <si>
    <t>V1.6</t>
  </si>
  <si>
    <t>Senior healthcare support worker / Skills England</t>
  </si>
  <si>
    <t>ST0906</t>
  </si>
  <si>
    <t>Youth support worker</t>
  </si>
  <si>
    <t>Youth support worker / Skills England</t>
  </si>
  <si>
    <t>ST1473</t>
  </si>
  <si>
    <t>Actuarial Analyst</t>
  </si>
  <si>
    <t>Actuarial analyst / Skills England</t>
  </si>
  <si>
    <t>ST1487</t>
  </si>
  <si>
    <t>Certified internal auditor</t>
  </si>
  <si>
    <t>Certified internal auditor / Skills England</t>
  </si>
  <si>
    <t>ST1464</t>
  </si>
  <si>
    <t>Consumer financial services professional</t>
  </si>
  <si>
    <t>Consumer financial services professional / Skills England</t>
  </si>
  <si>
    <t>ST1468</t>
  </si>
  <si>
    <t>Corporate Treasurer</t>
  </si>
  <si>
    <t>Corporate treasurer / Skills England</t>
  </si>
  <si>
    <t>ST1465</t>
  </si>
  <si>
    <t>Financial investment professional</t>
  </si>
  <si>
    <t>Financial investment professional / Skills England</t>
  </si>
  <si>
    <t>ST0610</t>
  </si>
  <si>
    <t>Internal audit professional</t>
  </si>
  <si>
    <t>Internal audit professional / Skills England</t>
  </si>
  <si>
    <t>ST1454</t>
  </si>
  <si>
    <t>Patent scientist or patent engineer</t>
  </si>
  <si>
    <t>Patent scientist or patent engineer / Skills England</t>
  </si>
  <si>
    <t>ST0603</t>
  </si>
  <si>
    <t>Professional economist (integrated degree)</t>
  </si>
  <si>
    <t>Professional economist (integrated degree) / Skills England</t>
  </si>
  <si>
    <t>ST1461</t>
  </si>
  <si>
    <t>Senior pensions administrator</t>
  </si>
  <si>
    <t>Senior pensions administrator / Skills England</t>
  </si>
  <si>
    <t>ST1485</t>
  </si>
  <si>
    <t>Treasury assistant</t>
  </si>
  <si>
    <t>Treasury assistant / Skills England</t>
  </si>
  <si>
    <t>ST0747</t>
  </si>
  <si>
    <t>Counter fraud investigator</t>
  </si>
  <si>
    <t>Counter fraud investigator / Skills England</t>
  </si>
  <si>
    <t>ST0483</t>
  </si>
  <si>
    <t>Emergency contact handler</t>
  </si>
  <si>
    <t>Emergency contact handler / Skills England</t>
  </si>
  <si>
    <t>Protective services</t>
  </si>
  <si>
    <t>ST1445</t>
  </si>
  <si>
    <t>Fraud control specialist</t>
  </si>
  <si>
    <t>Fraud control specialist / Skills England</t>
  </si>
  <si>
    <t>protectiveservices.skillsengland@dwp.gov.uk</t>
  </si>
  <si>
    <t>ST0222</t>
  </si>
  <si>
    <t>HM forces serviceperson (protective services)</t>
  </si>
  <si>
    <t>HM forces serviceperson (protective services) / Skills England</t>
  </si>
  <si>
    <t>ST0486</t>
  </si>
  <si>
    <t>Operational firefighter</t>
  </si>
  <si>
    <t>Operational firefighter / Skills England</t>
  </si>
  <si>
    <t>ST0509</t>
  </si>
  <si>
    <t>Police community support officer</t>
  </si>
  <si>
    <t>Police community support officer / Skills England</t>
  </si>
  <si>
    <t>ST0304</t>
  </si>
  <si>
    <t>Police constable (integrated degree)</t>
  </si>
  <si>
    <t>Police constable (integrated degree) / Skills England</t>
  </si>
  <si>
    <t>ST0494</t>
  </si>
  <si>
    <t>Probation service practitioner</t>
  </si>
  <si>
    <t>Probation service practitioner / Skills England</t>
  </si>
  <si>
    <t>ST1401</t>
  </si>
  <si>
    <t>Protective security adviser</t>
  </si>
  <si>
    <t>Protective security adviser / Skills England</t>
  </si>
  <si>
    <t>ST0077</t>
  </si>
  <si>
    <t>Advanced butcher</t>
  </si>
  <si>
    <t>Advanced butcher / Skills England</t>
  </si>
  <si>
    <t xml:space="preserve">SalesMarketingProcure.SKILLSENGLAND@dwp.gov.uk  </t>
  </si>
  <si>
    <t>ST0644</t>
  </si>
  <si>
    <t>Advertising and media executive</t>
  </si>
  <si>
    <t>Advertising and media executive / Skills England</t>
  </si>
  <si>
    <t>ST0072</t>
  </si>
  <si>
    <t>Customer service practitioner</t>
  </si>
  <si>
    <t>Customer service practitioner / Skills England</t>
  </si>
  <si>
    <t>ST0071</t>
  </si>
  <si>
    <t xml:space="preserve">Customer service specialist </t>
  </si>
  <si>
    <t>Customer service specialist / Skills England</t>
  </si>
  <si>
    <t>ST0481</t>
  </si>
  <si>
    <t>Digital marketer (integrated degree)</t>
  </si>
  <si>
    <t>Digital marketer (integrated degree) / Skills England</t>
  </si>
  <si>
    <t>ST0194</t>
  </si>
  <si>
    <t>Fishmonger</t>
  </si>
  <si>
    <t>Fishmonger / Skills England</t>
  </si>
  <si>
    <t>ST0887</t>
  </si>
  <si>
    <t>Fundraiser</t>
  </si>
  <si>
    <t>Fundraiser / Skills England</t>
  </si>
  <si>
    <t>ST0594</t>
  </si>
  <si>
    <t>Funeral team member</t>
  </si>
  <si>
    <t>Funeral team member / Skills England</t>
  </si>
  <si>
    <t>ST0235</t>
  </si>
  <si>
    <t>Housing and property management assistant</t>
  </si>
  <si>
    <t>Housing and property management assistant / Skills England</t>
  </si>
  <si>
    <t>ST0329</t>
  </si>
  <si>
    <t>Junior estate agent</t>
  </si>
  <si>
    <t>Junior estate agent / Skills England</t>
  </si>
  <si>
    <t>ST0596</t>
  </si>
  <si>
    <t>Marketing executive</t>
  </si>
  <si>
    <t>Marketing executive / Skills England</t>
  </si>
  <si>
    <t>ST0612</t>
  </si>
  <si>
    <t>Marketing manager</t>
  </si>
  <si>
    <t>Marketing manager / Skills England</t>
  </si>
  <si>
    <t>ST0883</t>
  </si>
  <si>
    <t>Market research executive</t>
  </si>
  <si>
    <t>Market research executive / Skills England</t>
  </si>
  <si>
    <t>ST0810</t>
  </si>
  <si>
    <t>Procurement and supply assistant</t>
  </si>
  <si>
    <t>Procurement and supply assistant / Skills England</t>
  </si>
  <si>
    <t>ST0313</t>
  </si>
  <si>
    <t>Procurement and supply chain practitioner</t>
  </si>
  <si>
    <t>V2.3</t>
  </si>
  <si>
    <t>Procurement and supply chain practitioner / Skills England</t>
  </si>
  <si>
    <t>ST0311</t>
  </si>
  <si>
    <t>Public relations and communications assistant</t>
  </si>
  <si>
    <t>Public relations and communications assistant / Skills England</t>
  </si>
  <si>
    <t>ST1495</t>
  </si>
  <si>
    <t>Sales representative</t>
  </si>
  <si>
    <t>ST0811</t>
  </si>
  <si>
    <t>Senior procurement and supply chain professional</t>
  </si>
  <si>
    <t>Senior procurement and supply chain professional / Skills England</t>
  </si>
  <si>
    <t>ST0334</t>
  </si>
  <si>
    <t>Trade supplier</t>
  </si>
  <si>
    <t>Trade supplier / Skills England</t>
  </si>
  <si>
    <t>ST0340</t>
  </si>
  <si>
    <t>Travel consultant</t>
  </si>
  <si>
    <t>Travel consultant / Skills England</t>
  </si>
  <si>
    <t>ST0595</t>
  </si>
  <si>
    <t>Air traffic controller</t>
  </si>
  <si>
    <t>Air traffic controller / Skills England</t>
  </si>
  <si>
    <t>ST0037</t>
  </si>
  <si>
    <t>Aviation ground operative</t>
  </si>
  <si>
    <t>Aviation ground operative / Skills England</t>
  </si>
  <si>
    <t>ST0038</t>
  </si>
  <si>
    <t>Aviation ground specialist</t>
  </si>
  <si>
    <t>Aviation ground specialist / Skills England</t>
  </si>
  <si>
    <t>ST0954</t>
  </si>
  <si>
    <t>Aviation movement specialist</t>
  </si>
  <si>
    <t>Aviation movement specialist / Skills England</t>
  </si>
  <si>
    <t>ST0621</t>
  </si>
  <si>
    <t>Boatmaster</t>
  </si>
  <si>
    <t>Boatmaster / Skills England</t>
  </si>
  <si>
    <t>ST0558</t>
  </si>
  <si>
    <t>Cabin crew</t>
  </si>
  <si>
    <t>Cabin crew / Skills England</t>
  </si>
  <si>
    <t>ST0471</t>
  </si>
  <si>
    <t>Express delivery manager (degree)</t>
  </si>
  <si>
    <t>Express delivery manager (degree) / Skills England</t>
  </si>
  <si>
    <t>ST0103</t>
  </si>
  <si>
    <t>Express delivery operative</t>
  </si>
  <si>
    <t>Express delivery operative / Skills England</t>
  </si>
  <si>
    <t>ST0257</t>
  </si>
  <si>
    <t>Large goods vehicle (LGV) driver C + E</t>
  </si>
  <si>
    <t>Large goods vehicle (LGV) driver C + E / Skills England</t>
  </si>
  <si>
    <t>ST0338</t>
  </si>
  <si>
    <t>Passenger transport driver - bus and coach or tram</t>
  </si>
  <si>
    <t>Passenger transport driver - bus and coach or tram / Skills England</t>
  </si>
  <si>
    <t>ST0337</t>
  </si>
  <si>
    <t>Passenger transport operations manager</t>
  </si>
  <si>
    <t>Passenger transport operations manager / Skills England</t>
  </si>
  <si>
    <t>ST1441</t>
  </si>
  <si>
    <t>Railway Operations Manager</t>
  </si>
  <si>
    <t>Railway operations manager / Skills England</t>
  </si>
  <si>
    <t>ST1333</t>
  </si>
  <si>
    <t>Ship’s master – less than 500 gross tonnage near coastal</t>
  </si>
  <si>
    <t>Ship’s master – less than 500 gross tonnage near coastal / Skills England</t>
  </si>
  <si>
    <t>ST0548</t>
  </si>
  <si>
    <t>Supply chain leadership professional (integrated degree)</t>
  </si>
  <si>
    <t>Supply chain leadership professional (integrated degree) / Skills England</t>
  </si>
  <si>
    <t>ST0201</t>
  </si>
  <si>
    <t>Supply chain practitioner (fast-moving consumer goods (FMCG))</t>
  </si>
  <si>
    <t>Supply chain practitioner (fast-moving consumer goods (FMCG)) / Skills England</t>
  </si>
  <si>
    <t>ST0259</t>
  </si>
  <si>
    <t>Supply chain warehouse operative</t>
  </si>
  <si>
    <t>Supply chain warehouse operative / Skills England</t>
  </si>
  <si>
    <t>ST1394</t>
  </si>
  <si>
    <t>Traffic operator</t>
  </si>
  <si>
    <t>Traffic operator / Skills England</t>
  </si>
  <si>
    <t>ST1493</t>
  </si>
  <si>
    <t>Transport manager</t>
  </si>
  <si>
    <t>ST1025</t>
  </si>
  <si>
    <t>Urban driver</t>
  </si>
  <si>
    <t>Urban driver / Skills England</t>
  </si>
  <si>
    <t>ST1494</t>
  </si>
  <si>
    <t>Warehouse manager</t>
  </si>
  <si>
    <t>During the testing phase, the construction sector told us that assessments need to better reflect changing industry requirements. In response, we convened a taskforce made up of industry representatives, regulators and other partners. Engagement and progress have been positive, resulting in practical, workable solutions that meet DWP’s apprenticeship assessment principles, align with industry needs and give employers confidence in apprentices’ competence.  For ongoing assessment plan development, we will work with Occupational Groups - the sector experts – and apply learning from the testing phase, to identify and take account of occupational risks.</t>
  </si>
  <si>
    <t>Date added to report</t>
  </si>
  <si>
    <t>ST0049</t>
  </si>
  <si>
    <t>Construction quantity surveying technician</t>
  </si>
  <si>
    <t>Construction quantity surveying technician / Skills England</t>
  </si>
  <si>
    <t>Planned Revision to the assessment plan under the 2025/2026 assessment reforms</t>
  </si>
  <si>
    <t>ST0155</t>
  </si>
  <si>
    <t>Gas engineering operative</t>
  </si>
  <si>
    <t>Gas engineering operative / Skills England</t>
  </si>
  <si>
    <t>ST0921</t>
  </si>
  <si>
    <t>Arboriculturist</t>
  </si>
  <si>
    <t>Arboriculturist / Skills England</t>
  </si>
  <si>
    <t>ST0926</t>
  </si>
  <si>
    <t>Countryside ranger</t>
  </si>
  <si>
    <t>Countryside ranger / Skills England</t>
  </si>
  <si>
    <t>ST0018</t>
  </si>
  <si>
    <t>Crop technician</t>
  </si>
  <si>
    <t>Crop technician / Skills England</t>
  </si>
  <si>
    <t>ST1298</t>
  </si>
  <si>
    <t>Detection and protection working dog specialist</t>
  </si>
  <si>
    <t>Detection and protection working dog specialist / Skills England</t>
  </si>
  <si>
    <t>ST0577</t>
  </si>
  <si>
    <t>Ecologist (degree)</t>
  </si>
  <si>
    <t>Ecologist (integrated degree) / Skills England</t>
  </si>
  <si>
    <t>ST0778</t>
  </si>
  <si>
    <t>Environmental practitioner (Degree)</t>
  </si>
  <si>
    <t>Environmental practitioner (Degree) / Skills England</t>
  </si>
  <si>
    <t>ST0242</t>
  </si>
  <si>
    <t>Land-based service engineer</t>
  </si>
  <si>
    <t>Land-based service engineer / Skills England</t>
  </si>
  <si>
    <t>ST0243</t>
  </si>
  <si>
    <t>Land-based service engineering technician</t>
  </si>
  <si>
    <t>Land-based service engineering technician / Skills England</t>
  </si>
  <si>
    <t>ST0923</t>
  </si>
  <si>
    <t>Professional forester (integrated degree)</t>
  </si>
  <si>
    <t>Professional forester (integrated degree) / Skills England</t>
  </si>
  <si>
    <t>ST0210</t>
  </si>
  <si>
    <t>Sports turf operative</t>
  </si>
  <si>
    <t>Sports turf operative / Skills England</t>
  </si>
  <si>
    <t>ST0767</t>
  </si>
  <si>
    <t>Water Environment Worker</t>
  </si>
  <si>
    <t>Water environment worker / Skills England</t>
  </si>
  <si>
    <t>ST1472</t>
  </si>
  <si>
    <t>Administration assistant</t>
  </si>
  <si>
    <t>Administration assistant / Skills England</t>
  </si>
  <si>
    <t>ST0310</t>
  </si>
  <si>
    <t>Associate project manager</t>
  </si>
  <si>
    <t>Associate project manager / Skills England</t>
  </si>
  <si>
    <t>ST0694</t>
  </si>
  <si>
    <t>Career development professional</t>
  </si>
  <si>
    <t>Career development professional / Skills England</t>
  </si>
  <si>
    <t>ST0934</t>
  </si>
  <si>
    <t>Corporate responsibility and sustainability practitioner</t>
  </si>
  <si>
    <t>Corporate responsibility and sustainability practitioner / Skills England</t>
  </si>
  <si>
    <t>ST0967</t>
  </si>
  <si>
    <t>Data protection and information governance practitioner</t>
  </si>
  <si>
    <t>Data protection and information governance practitioner / Skills England</t>
  </si>
  <si>
    <t>ST1302</t>
  </si>
  <si>
    <t>Governance officer</t>
  </si>
  <si>
    <t>ST0239</t>
  </si>
  <si>
    <t>HR support</t>
  </si>
  <si>
    <t>HR support / Skills England</t>
  </si>
  <si>
    <t>ST0193</t>
  </si>
  <si>
    <t>Improvement technician</t>
  </si>
  <si>
    <t>Improvement technician / Skills England</t>
  </si>
  <si>
    <t>ST0273</t>
  </si>
  <si>
    <t>Associate Management Consultant</t>
  </si>
  <si>
    <t>Junior management consultant / Skills England</t>
  </si>
  <si>
    <t>ST0563</t>
  </si>
  <si>
    <t>Learning and development consultant business partner</t>
  </si>
  <si>
    <t>Learning and development consultant business partner / Skills England</t>
  </si>
  <si>
    <t>ST0562</t>
  </si>
  <si>
    <t>Learning and development practitioner</t>
  </si>
  <si>
    <t>Learning and development practitioner / Skills England</t>
  </si>
  <si>
    <t>ST0301</t>
  </si>
  <si>
    <t>Leisure duty manager</t>
  </si>
  <si>
    <t>Leisure duty manager / Skills England</t>
  </si>
  <si>
    <t>ST0664</t>
  </si>
  <si>
    <t>Library, information and archive services assistant</t>
  </si>
  <si>
    <t>Library, information and archive services assistant / Skills England</t>
  </si>
  <si>
    <t>ST0430</t>
  </si>
  <si>
    <t>Regulatory Compliance Officer</t>
  </si>
  <si>
    <t>Regulatory compliance officer / Skills England</t>
  </si>
  <si>
    <t>ST0602</t>
  </si>
  <si>
    <t>Revenues and welfare benefits practitioner</t>
  </si>
  <si>
    <t>Revenues and welfare benefits practitioner / Skills England</t>
  </si>
  <si>
    <t>ST0480</t>
  </si>
  <si>
    <t>Senior leader</t>
  </si>
  <si>
    <t>Senior leader / Skills England</t>
  </si>
  <si>
    <t>ST0005</t>
  </si>
  <si>
    <t>Adult Care Worker</t>
  </si>
  <si>
    <t>Adult care worker / Skills England</t>
  </si>
  <si>
    <t>ST0564</t>
  </si>
  <si>
    <t>Advanced clinical practitioner (integrated degree)</t>
  </si>
  <si>
    <t>Advanced clinical practitioner (integrated degree) / Skills England</t>
  </si>
  <si>
    <t>ST0633 </t>
  </si>
  <si>
    <t>Arts therapist</t>
  </si>
  <si>
    <t>Arts therapist / Skills England</t>
  </si>
  <si>
    <t>ST0287</t>
  </si>
  <si>
    <t>Associate ambulance practitioner</t>
  </si>
  <si>
    <t>Associate ambulance practitioner / Skills England</t>
  </si>
  <si>
    <t>ST0649</t>
  </si>
  <si>
    <t>Bioinformatics scientist (degree)</t>
  </si>
  <si>
    <t>Bioinformatics scientist (degree) / Skills England</t>
  </si>
  <si>
    <t>ST1314 </t>
  </si>
  <si>
    <t>Biomedical scientist</t>
  </si>
  <si>
    <t>Biomedical scientist / Skills England</t>
  </si>
  <si>
    <t>ST0191</t>
  </si>
  <si>
    <t>Baker</t>
  </si>
  <si>
    <t>Baker / Skills England</t>
  </si>
  <si>
    <t>ST0227</t>
  </si>
  <si>
    <t>Chef de partie</t>
  </si>
  <si>
    <t>Chef de partie / Skills England</t>
  </si>
  <si>
    <t>ST0228</t>
  </si>
  <si>
    <t>Commis chef</t>
  </si>
  <si>
    <t>Commis chef / Skills England</t>
  </si>
  <si>
    <t>ST1488</t>
  </si>
  <si>
    <t>Food and beverage team member</t>
  </si>
  <si>
    <t>Food and beverage team member / Skills England</t>
  </si>
  <si>
    <t>ST1420</t>
  </si>
  <si>
    <t>Hospitality accommodation team member</t>
  </si>
  <si>
    <t>Hospitality accommodation team member / Skills England</t>
  </si>
  <si>
    <t>ST1349</t>
  </si>
  <si>
    <t>Lead baker</t>
  </si>
  <si>
    <t>Lead baker / Skills England</t>
  </si>
  <si>
    <t>ST0929</t>
  </si>
  <si>
    <t>Pastry chef</t>
  </si>
  <si>
    <t>Pastry chef / Skills England</t>
  </si>
  <si>
    <t>ST0589</t>
  </si>
  <si>
    <t>Production chef</t>
  </si>
  <si>
    <t>Production chef / Skills England</t>
  </si>
  <si>
    <t>ST0864</t>
  </si>
  <si>
    <t>Senior culinary chef</t>
  </si>
  <si>
    <t>Senior culinary chef / Skills England</t>
  </si>
  <si>
    <t>ST0041</t>
  </si>
  <si>
    <t>Building services engineering senior technician</t>
  </si>
  <si>
    <t>Building services engineering senior technician / Skills England</t>
  </si>
  <si>
    <t>ST0043</t>
  </si>
  <si>
    <t>Construction design and build technician</t>
  </si>
  <si>
    <t>Construction design and build technician / Skills England</t>
  </si>
  <si>
    <t>ST0048</t>
  </si>
  <si>
    <t>Construction Site Supervisor</t>
  </si>
  <si>
    <t>Construction site supervisor / Skills England</t>
  </si>
  <si>
    <t>ST1017</t>
  </si>
  <si>
    <t>Domestic electrician</t>
  </si>
  <si>
    <t>Domestic electrician / Skills England</t>
  </si>
  <si>
    <t>ST0152</t>
  </si>
  <si>
    <t>Installation and maintenance electrician</t>
  </si>
  <si>
    <t>Installation and maintenance electrician / Skills England</t>
  </si>
  <si>
    <t>ST0267</t>
  </si>
  <si>
    <t>Lifting technician</t>
  </si>
  <si>
    <t>Lifting technician / Skills England</t>
  </si>
  <si>
    <t>ST0944</t>
  </si>
  <si>
    <t>Assistant recording technician</t>
  </si>
  <si>
    <t>Assistant recording technician / Skills England</t>
  </si>
  <si>
    <t>ST0105</t>
  </si>
  <si>
    <t>Content creator</t>
  </si>
  <si>
    <t>Content creator / Skills England</t>
  </si>
  <si>
    <t>ST0783</t>
  </si>
  <si>
    <t>Costume technician - stage and screen</t>
  </si>
  <si>
    <t>Costume technician - stage and screen / Skills England</t>
  </si>
  <si>
    <t>ST1297</t>
  </si>
  <si>
    <t>Creative industries production technician</t>
  </si>
  <si>
    <t>Creative industries production technician / Skills England</t>
  </si>
  <si>
    <t>ST0918</t>
  </si>
  <si>
    <t>Hair, wigs, make-up and prosthetics technician</t>
  </si>
  <si>
    <t>Hair, wigs, make-up and prosthetics technician / Skills England</t>
  </si>
  <si>
    <t>ST1361</t>
  </si>
  <si>
    <t>Interior designer</t>
  </si>
  <si>
    <t>Interior designer / Skills England</t>
  </si>
  <si>
    <t>ST1490</t>
  </si>
  <si>
    <t>Journalist</t>
  </si>
  <si>
    <t>ST0792</t>
  </si>
  <si>
    <t>Junior production coordinator</t>
  </si>
  <si>
    <t>Junior production coordinator / Skills England</t>
  </si>
  <si>
    <t>ST0341</t>
  </si>
  <si>
    <t>Production assistant - screen and audio</t>
  </si>
  <si>
    <t>Production assistant - screen and audio / Skills England</t>
  </si>
  <si>
    <t>ST1483</t>
  </si>
  <si>
    <t>Production manager</t>
  </si>
  <si>
    <t>Production manager / Skills England</t>
  </si>
  <si>
    <t>ST1442</t>
  </si>
  <si>
    <t>Publishing professional</t>
  </si>
  <si>
    <t>Publishing professional / Skills England</t>
  </si>
  <si>
    <t>ST0916</t>
  </si>
  <si>
    <t>Scenic artist</t>
  </si>
  <si>
    <t>Scenic artist / Skills England</t>
  </si>
  <si>
    <t>ST0915</t>
  </si>
  <si>
    <t>Scenic automation technician</t>
  </si>
  <si>
    <t>Scenic automation technician / Skills England</t>
  </si>
  <si>
    <t>ST0917</t>
  </si>
  <si>
    <t>Scenic construction technician</t>
  </si>
  <si>
    <t>Scenic construction technician / Skills England</t>
  </si>
  <si>
    <t>ST0949</t>
  </si>
  <si>
    <t>Applications support lead</t>
  </si>
  <si>
    <t>Applications support lead / Skills England</t>
  </si>
  <si>
    <t>ST1512</t>
  </si>
  <si>
    <t>Artificial intelligence (AI) and Automation Practitioner</t>
  </si>
  <si>
    <t>V2.0</t>
  </si>
  <si>
    <t>Artificial intelligence (AI) and automation practitioner / Skills England</t>
  </si>
  <si>
    <t>ST0865</t>
  </si>
  <si>
    <t>Cyber security technician</t>
  </si>
  <si>
    <t>Cyber security technician / Skills England</t>
  </si>
  <si>
    <t>ST1021</t>
  </si>
  <si>
    <t>Cyber security technologist (2021)</t>
  </si>
  <si>
    <t>Cyber security technologist (2021) / Skills England</t>
  </si>
  <si>
    <t>ST1386</t>
  </si>
  <si>
    <t>Data engineer</t>
  </si>
  <si>
    <t>Data engineer / Skills England</t>
  </si>
  <si>
    <t>ST0825</t>
  </si>
  <si>
    <t>DevOps engineer</t>
  </si>
  <si>
    <t>DevOps engineer / Skills England</t>
  </si>
  <si>
    <t>ST0863</t>
  </si>
  <si>
    <t>Digital accessibility specialist</t>
  </si>
  <si>
    <t>Digital accessibility specialist / Skills England</t>
  </si>
  <si>
    <t>ST0345</t>
  </si>
  <si>
    <t>Digital community manager</t>
  </si>
  <si>
    <t>Digital community manager / Skills England</t>
  </si>
  <si>
    <t>ST0964</t>
  </si>
  <si>
    <t>Digital product manager</t>
  </si>
  <si>
    <t>Digital product manager / Skills England</t>
  </si>
  <si>
    <t>ST0120</t>
  </si>
  <si>
    <t>Digital support technician</t>
  </si>
  <si>
    <t>Digital support technician / Skills England</t>
  </si>
  <si>
    <t>ST0973</t>
  </si>
  <si>
    <t>Information communications technician</t>
  </si>
  <si>
    <t>Information communications technician / Skills England</t>
  </si>
  <si>
    <t>ST0505</t>
  </si>
  <si>
    <t>IT solutions technician</t>
  </si>
  <si>
    <t>IT solutions technician / Skills England</t>
  </si>
  <si>
    <t>ST1398</t>
  </si>
  <si>
    <t>Machine Learning Engineer</t>
  </si>
  <si>
    <t>Machine learning engineer / Skills England</t>
  </si>
  <si>
    <t>ST0485</t>
  </si>
  <si>
    <t>Network cable installer</t>
  </si>
  <si>
    <t>Network cable installer / Skills England</t>
  </si>
  <si>
    <t>ST0127</t>
  </si>
  <si>
    <t>Network engineer</t>
  </si>
  <si>
    <t>Network engineer / Skills England</t>
  </si>
  <si>
    <t>ST0757</t>
  </si>
  <si>
    <t>Radio network technician</t>
  </si>
  <si>
    <t>Radio network technician / Skills England</t>
  </si>
  <si>
    <t>ST0135</t>
  </si>
  <si>
    <t>Early years educator</t>
  </si>
  <si>
    <t>Early years educator / Skills England</t>
  </si>
  <si>
    <t>ST0888</t>
  </si>
  <si>
    <t>Early years practitioner</t>
  </si>
  <si>
    <t>Early years practitioner / Skills England</t>
  </si>
  <si>
    <t>ST0490</t>
  </si>
  <si>
    <t>Teacher - Postgraduate</t>
  </si>
  <si>
    <t>Teacher - Postgraduate / Skills England</t>
  </si>
  <si>
    <t>ST1502</t>
  </si>
  <si>
    <t>Teacher - Undergraduate</t>
  </si>
  <si>
    <t>Teacher - Undergraduate / Skills England</t>
  </si>
  <si>
    <t>ST1414</t>
  </si>
  <si>
    <t>Specialist teaching assistant</t>
  </si>
  <si>
    <t>Specialist teaching assistant / Skills England</t>
  </si>
  <si>
    <t>Bus, coach and heavy goods vehicle service and maintenance technician</t>
  </si>
  <si>
    <t>Bus, coach and heavy goods vehicle service and maintenance technician / Skills England</t>
  </si>
  <si>
    <t>ST0537</t>
  </si>
  <si>
    <t>Engineering operative</t>
  </si>
  <si>
    <t>Engineering operative / Skills England</t>
  </si>
  <si>
    <t>ST0744</t>
  </si>
  <si>
    <t>Fenestration fabricator</t>
  </si>
  <si>
    <t>Fenestration fabricator / Skills England</t>
  </si>
  <si>
    <t>ST0607</t>
  </si>
  <si>
    <t>Metal fabricator</t>
  </si>
  <si>
    <t>Metal fabricator / Skills England</t>
  </si>
  <si>
    <t>ST0851</t>
  </si>
  <si>
    <t>Pipe welder</t>
  </si>
  <si>
    <t>Pipe welder / Skills England</t>
  </si>
  <si>
    <t>ST0852</t>
  </si>
  <si>
    <t>Plate welder</t>
  </si>
  <si>
    <t>Plate welder / Skills England</t>
  </si>
  <si>
    <t>ST0317</t>
  </si>
  <si>
    <t>Rail engineering operative</t>
  </si>
  <si>
    <t>Rail engineering operative / Skills England</t>
  </si>
  <si>
    <t>ST0422</t>
  </si>
  <si>
    <t>Science manufacturing process operative</t>
  </si>
  <si>
    <t>Science manufacturing process operative / Skills England</t>
  </si>
  <si>
    <t>ST1404</t>
  </si>
  <si>
    <t>Water industry asset maintenance technician</t>
  </si>
  <si>
    <t>Water industry asset maintenance technician / Skills England</t>
  </si>
  <si>
    <t>ST1292</t>
  </si>
  <si>
    <t>Water industry network technician</t>
  </si>
  <si>
    <t>Water industry network technician / Skills England</t>
  </si>
  <si>
    <t>ST0349</t>
  </si>
  <si>
    <t>Welder</t>
  </si>
  <si>
    <t>Welder / Skills England</t>
  </si>
  <si>
    <t>ST0214</t>
  </si>
  <si>
    <t>Advanced and creative hair professional</t>
  </si>
  <si>
    <t>Advanced and creative hair professional / Skills England</t>
  </si>
  <si>
    <t>ST0820</t>
  </si>
  <si>
    <t>Clinical associate in psychology (CAP) (integrated degree)</t>
  </si>
  <si>
    <t>Clinical associate in psychology (CAP) (integrated degree) / Skills England</t>
  </si>
  <si>
    <t>ST0535</t>
  </si>
  <si>
    <t>Clinical Coder</t>
  </si>
  <si>
    <t>Clinical coder / Skills England</t>
  </si>
  <si>
    <t>ST1433</t>
  </si>
  <si>
    <t>Clinical dental technician (GDC 2023)</t>
  </si>
  <si>
    <t>ST0798</t>
  </si>
  <si>
    <t>Clinical pharmacology scientist (integrated degree)</t>
  </si>
  <si>
    <t>Clinical pharmacology scientist (integrated degree) / Skills England</t>
  </si>
  <si>
    <t>ST0609</t>
  </si>
  <si>
    <t>Clinical trials specialist (degree)</t>
  </si>
  <si>
    <t>Clinical trials specialist (degree) / Skills England</t>
  </si>
  <si>
    <t>ST0478</t>
  </si>
  <si>
    <t>Community activator coach</t>
  </si>
  <si>
    <t>Community activator coach / Skills England</t>
  </si>
  <si>
    <t>ST0958</t>
  </si>
  <si>
    <t>Community Health and Wellbeing Worker</t>
  </si>
  <si>
    <t>Community health and wellbeing worker / Skills England</t>
  </si>
  <si>
    <t>ST1419</t>
  </si>
  <si>
    <t>Community nurse specialist practitioner (NMC 2022)</t>
  </si>
  <si>
    <t>Community nurse specialist practitioner (NMC 2022) / Skills England</t>
  </si>
  <si>
    <t>ST1383</t>
  </si>
  <si>
    <t>Dental hygienist</t>
  </si>
  <si>
    <t>Dental hygienist / Skills England</t>
  </si>
  <si>
    <t>ST1431</t>
  </si>
  <si>
    <t>Dental nurse (GDC 2023)</t>
  </si>
  <si>
    <t>ST1432</t>
  </si>
  <si>
    <t>Dental technician (GDC 2023)</t>
  </si>
  <si>
    <t>ST0619</t>
  </si>
  <si>
    <t>Diagnostic radiographer</t>
  </si>
  <si>
    <t>Diagnostic radiographer / Skills England</t>
  </si>
  <si>
    <t>ST0599</t>
  </si>
  <si>
    <t>Dietitian</t>
  </si>
  <si>
    <t>Dietitian / Skills England</t>
  </si>
  <si>
    <t>ST0774 </t>
  </si>
  <si>
    <t>Dispensing optician</t>
  </si>
  <si>
    <t>Dispensing optician / Skills England</t>
  </si>
  <si>
    <t>ST0995</t>
  </si>
  <si>
    <t>Doctor (Degree)</t>
  </si>
  <si>
    <t>Doctor (Degree) / Skills England</t>
  </si>
  <si>
    <t>ST0862</t>
  </si>
  <si>
    <t>Domestic and sexual abuse support worker</t>
  </si>
  <si>
    <t>Domestic and sexual abuse support worker / Skills England</t>
  </si>
  <si>
    <t>ST0868</t>
  </si>
  <si>
    <t>Early Intervention Practitioner</t>
  </si>
  <si>
    <t>Early intervention practitioner / Skills England</t>
  </si>
  <si>
    <t>ST0895</t>
  </si>
  <si>
    <t>Enhanced clinical practitioner</t>
  </si>
  <si>
    <t>Enhanced clinical practitioner / Skills England</t>
  </si>
  <si>
    <t>ST0714</t>
  </si>
  <si>
    <t>Environmental Health Practitioner</t>
  </si>
  <si>
    <t>Environmental health practitioner (integrated degree) / Skills England</t>
  </si>
  <si>
    <t>ST1310</t>
  </si>
  <si>
    <t>Family and systemic psychotherapist</t>
  </si>
  <si>
    <t>Family and systemic psychotherapist / Skills England</t>
  </si>
  <si>
    <t>ST0197</t>
  </si>
  <si>
    <t>Food industry technical professional (integrated degree)</t>
  </si>
  <si>
    <t>Food industry technical professional (integrated degree) / Skills England</t>
  </si>
  <si>
    <t>ST0198</t>
  </si>
  <si>
    <t>Food Industry Technologist</t>
  </si>
  <si>
    <t>Food industry technologist / Skills England</t>
  </si>
  <si>
    <t>ST0413</t>
  </si>
  <si>
    <t>Healthcare Science Practitioner</t>
  </si>
  <si>
    <t>Healthcare science practitioner (integrated degree) / Skills England</t>
  </si>
  <si>
    <t>ST0216</t>
  </si>
  <si>
    <t>Healthcare support worker</t>
  </si>
  <si>
    <t>Healthcare support worker / Skills England</t>
  </si>
  <si>
    <t>ST0600</t>
  </si>
  <si>
    <t>Hearing aid dispenser</t>
  </si>
  <si>
    <t>Hearing aid dispenser / Skills England</t>
  </si>
  <si>
    <t>ST0873</t>
  </si>
  <si>
    <t>Hygiene specialist</t>
  </si>
  <si>
    <t>Hygiene specialist / Skills England</t>
  </si>
  <si>
    <t>ST0006</t>
  </si>
  <si>
    <t>Lead adult care worker</t>
  </si>
  <si>
    <t>Lead adult care worker / Skills England</t>
  </si>
  <si>
    <t>ST0583</t>
  </si>
  <si>
    <t>Mammography associate</t>
  </si>
  <si>
    <t>Mammography associate / Skills England</t>
  </si>
  <si>
    <t>ST0892</t>
  </si>
  <si>
    <t>Medical Statistician</t>
  </si>
  <si>
    <t>Medical statistician / Skills England</t>
  </si>
  <si>
    <t>ST0282</t>
  </si>
  <si>
    <t>Metrology technician</t>
  </si>
  <si>
    <t>Metrology technician / Skills England</t>
  </si>
  <si>
    <t xml:space="preserve">ST0948         </t>
  </si>
  <si>
    <t>Midwife (2019 NMC standards) (Integrated degree)</t>
  </si>
  <si>
    <t>Midwife (2019 NMC standards) (Integrated degree) / Skills England</t>
  </si>
  <si>
    <t>ST0827 </t>
  </si>
  <si>
    <t>Nursing associate (NMC 2018)</t>
  </si>
  <si>
    <t>Nursing associate (NMC 2018) / Skills England</t>
  </si>
  <si>
    <t>ST0517 </t>
  </si>
  <si>
    <t>Occupational therapist</t>
  </si>
  <si>
    <t>Occupational therapist / Apprenticeships / Skills England</t>
  </si>
  <si>
    <t>ST0582</t>
  </si>
  <si>
    <t>Operating department practitioner</t>
  </si>
  <si>
    <t>Operating department practitioner / Skills England</t>
  </si>
  <si>
    <t>ST1377</t>
  </si>
  <si>
    <t>Optical assistant 2022</t>
  </si>
  <si>
    <t>Optical assistant 2022 / Skills England</t>
  </si>
  <si>
    <t>ST1434</t>
  </si>
  <si>
    <t>Orthodontic therapist (GDC 2023)</t>
  </si>
  <si>
    <t>ST1272</t>
  </si>
  <si>
    <t>Orthoptist</t>
  </si>
  <si>
    <t>Orthoptist / Skills England</t>
  </si>
  <si>
    <t>ST0567 </t>
  </si>
  <si>
    <t>Paramedic</t>
  </si>
  <si>
    <t>Paramedic / Skills England</t>
  </si>
  <si>
    <t>ST0896</t>
  </si>
  <si>
    <t>Peer worker</t>
  </si>
  <si>
    <t>Peer worker / Skills England</t>
  </si>
  <si>
    <t>ST0302</t>
  </si>
  <si>
    <t>Personal trainer</t>
  </si>
  <si>
    <t>Personal trainer / Skills England</t>
  </si>
  <si>
    <t>ST0299</t>
  </si>
  <si>
    <t>Pharmacy services assistant</t>
  </si>
  <si>
    <t>Pharmacy services assistant / Skills England</t>
  </si>
  <si>
    <t>ST0300 </t>
  </si>
  <si>
    <t>Pharmacy technician (integrated)</t>
  </si>
  <si>
    <t>Pharmacy technician (integrated) / Skills England</t>
  </si>
  <si>
    <t>ST0519</t>
  </si>
  <si>
    <t>Physiotherapist</t>
  </si>
  <si>
    <t>Physiotherapist / Skills England</t>
  </si>
  <si>
    <t>ST0493</t>
  </si>
  <si>
    <t>Podiatrist</t>
  </si>
  <si>
    <t>Podiatrist / Skills England</t>
  </si>
  <si>
    <t>ST0632</t>
  </si>
  <si>
    <t>Prosthetic and Orthotic Technician</t>
  </si>
  <si>
    <t>Prosthetic and orthotic technician / Skills England</t>
  </si>
  <si>
    <t>ST0601</t>
  </si>
  <si>
    <t>Prosthetist and orthotist</t>
  </si>
  <si>
    <t>Prosthetist and orthotist / Skills England</t>
  </si>
  <si>
    <t>ST0568</t>
  </si>
  <si>
    <t>Psychological wellbeing practitioner</t>
  </si>
  <si>
    <t>Psychological wellbeing practitioner / Skills England</t>
  </si>
  <si>
    <t>ST0631</t>
  </si>
  <si>
    <t>Public health practitioner - integrated degree</t>
  </si>
  <si>
    <t>Public health practitioner - integrated degree / Skills England</t>
  </si>
  <si>
    <t>ST0781</t>
  </si>
  <si>
    <t>Registered nurse degree (NMC 2018)</t>
  </si>
  <si>
    <t>Registered nurse degree (NMC 2018) / Skills England</t>
  </si>
  <si>
    <t>ST1030</t>
  </si>
  <si>
    <t>Safeguarding support officer</t>
  </si>
  <si>
    <t>Safeguarding support officer / Skills England</t>
  </si>
  <si>
    <t>ST0626</t>
  </si>
  <si>
    <t>Scientist</t>
  </si>
  <si>
    <t>Scientist / Skills England</t>
  </si>
  <si>
    <t>ST0510 </t>
  </si>
  <si>
    <t>Social worker (integrated degree)</t>
  </si>
  <si>
    <t>Social worker (integrated degree) / Skills England</t>
  </si>
  <si>
    <t>ST0554</t>
  </si>
  <si>
    <t>Sonographer (degree)</t>
  </si>
  <si>
    <t>Sonographer (integrated degree) / Skills England</t>
  </si>
  <si>
    <t>ST1418</t>
  </si>
  <si>
    <t>Specialist community public health nurse (NMC 2022)</t>
  </si>
  <si>
    <t>Specialist community public health nurse (NMC 2022) / Skills England</t>
  </si>
  <si>
    <t>ST0618 </t>
  </si>
  <si>
    <t>Speech and language therapist</t>
  </si>
  <si>
    <t>Speech and language therapist / Skills England</t>
  </si>
  <si>
    <t>ST0770</t>
  </si>
  <si>
    <t>Sports coach</t>
  </si>
  <si>
    <t>Sports coach / Skills England</t>
  </si>
  <si>
    <t>ST0597</t>
  </si>
  <si>
    <t>Technician Scientist</t>
  </si>
  <si>
    <t>Technician scientist / Skills England</t>
  </si>
  <si>
    <t>ST0620</t>
  </si>
  <si>
    <t>Therapeutic radiographer</t>
  </si>
  <si>
    <t>Therapeutic radiographer / Skills England</t>
  </si>
  <si>
    <t>ST0431</t>
  </si>
  <si>
    <t>Vision rehabilitation specialist</t>
  </si>
  <si>
    <t>Vision rehabilitation specialist / Skills England</t>
  </si>
  <si>
    <t>ST0522</t>
  </si>
  <si>
    <t>Youth worker</t>
  </si>
  <si>
    <t>Youth worker / Skills England</t>
  </si>
  <si>
    <t>ST0001</t>
  </si>
  <si>
    <t>Accountancy professional (formerly Accountancy or taxation professional)</t>
  </si>
  <si>
    <t>Accountancy or taxation professional / Skills England</t>
  </si>
  <si>
    <t>ST1303</t>
  </si>
  <si>
    <t>Accounting finance manager</t>
  </si>
  <si>
    <t>Accounting finance manager / Skills England</t>
  </si>
  <si>
    <t>ST0608</t>
  </si>
  <si>
    <t>Accounts or finance assistant</t>
  </si>
  <si>
    <t>Accounts or finance assistant / Skills England</t>
  </si>
  <si>
    <t>ST0004</t>
  </si>
  <si>
    <t>Actuarial technician</t>
  </si>
  <si>
    <t>Actuarial technician / Skills England</t>
  </si>
  <si>
    <t>ST0502</t>
  </si>
  <si>
    <t>Actuary</t>
  </si>
  <si>
    <t>Actuary / Skills England</t>
  </si>
  <si>
    <t>ST1476</t>
  </si>
  <si>
    <t>Advanced Paralegal</t>
  </si>
  <si>
    <t>Advanced paralegal / Skills England</t>
  </si>
  <si>
    <t>ST0002</t>
  </si>
  <si>
    <t>Assistant accountant</t>
  </si>
  <si>
    <t>Assistant accountant / Skills England</t>
  </si>
  <si>
    <t>ST1389</t>
  </si>
  <si>
    <t>Barrister</t>
  </si>
  <si>
    <t>Barrister / Skills England</t>
  </si>
  <si>
    <t>ST0244</t>
  </si>
  <si>
    <t>Chartered legal executive</t>
  </si>
  <si>
    <t>Chartered legal executive / Skills England</t>
  </si>
  <si>
    <t>ST1368</t>
  </si>
  <si>
    <t>Chartered legal executive litigator and advocate</t>
  </si>
  <si>
    <t>Chartered legal executive litigator and advocate / Skills England</t>
  </si>
  <si>
    <t>ST1459</t>
  </si>
  <si>
    <t>Chartered tax advisor</t>
  </si>
  <si>
    <t>Chartered Tax Advisor / Skills England</t>
  </si>
  <si>
    <t>In development and will align to the assessment plan under the 2025/2026 assessment reforms - ST0001 is being split into 2 standards. This will be a replacement apprenticeship</t>
  </si>
  <si>
    <t>ST0362</t>
  </si>
  <si>
    <t>Compliance and risk officer</t>
  </si>
  <si>
    <t>Compliance and risk officer / Skills England</t>
  </si>
  <si>
    <t>ST1400</t>
  </si>
  <si>
    <t>Costs lawyer</t>
  </si>
  <si>
    <t>Costs lawyer / Skills England</t>
  </si>
  <si>
    <t>ST0176</t>
  </si>
  <si>
    <t>Credit controller and collector</t>
  </si>
  <si>
    <t>Credit controller and collector / Skills England</t>
  </si>
  <si>
    <t>ST0177</t>
  </si>
  <si>
    <t>Financial services administrator</t>
  </si>
  <si>
    <t>Financial services administrator / Skills England</t>
  </si>
  <si>
    <t>ST0240</t>
  </si>
  <si>
    <t>Insurance practitioner</t>
  </si>
  <si>
    <t>Insurance practitioner / Skills England</t>
  </si>
  <si>
    <t>ST0241</t>
  </si>
  <si>
    <t>Insurance Professional</t>
  </si>
  <si>
    <t>Insurance professional / Skills England</t>
  </si>
  <si>
    <t>ST1484</t>
  </si>
  <si>
    <t>Internal audit technician</t>
  </si>
  <si>
    <t>Internal audit technician / Skills England</t>
  </si>
  <si>
    <t>ST0180</t>
  </si>
  <si>
    <t>Investment operations specialist</t>
  </si>
  <si>
    <t>Investment operations specialist / Skills England</t>
  </si>
  <si>
    <t>ST1312</t>
  </si>
  <si>
    <t>Legal technician - conveyancing technician or probate technician</t>
  </si>
  <si>
    <t>Legal technician - conveyancing technician or probate technician / Skills England</t>
  </si>
  <si>
    <t>ST1311</t>
  </si>
  <si>
    <t>Licensed conveyancer or licensed probate practitioner</t>
  </si>
  <si>
    <t>Licensed conveyancer or licensed probate practitioner / Skills England</t>
  </si>
  <si>
    <t>ST0182</t>
  </si>
  <si>
    <t>Mortgage adviser</t>
  </si>
  <si>
    <t>Mortgage adviser / Skills England</t>
  </si>
  <si>
    <t>ST0245</t>
  </si>
  <si>
    <t>Paralegal</t>
  </si>
  <si>
    <t>Paralegal / Skills England</t>
  </si>
  <si>
    <t>ST1301</t>
  </si>
  <si>
    <t>Paraplanner and Financial Planner</t>
  </si>
  <si>
    <t>Paraplanner and financial planner / Skills England</t>
  </si>
  <si>
    <t>ST0073</t>
  </si>
  <si>
    <t>Payroll administrator</t>
  </si>
  <si>
    <t>Payroll administrator / Skills England</t>
  </si>
  <si>
    <t>ST0869</t>
  </si>
  <si>
    <t>Payroll assistant manager</t>
  </si>
  <si>
    <t>Payroll assistant manager / Skills England</t>
  </si>
  <si>
    <t>ST0187</t>
  </si>
  <si>
    <t>Pensions administrator</t>
  </si>
  <si>
    <t>Pensions administrator / Skills England</t>
  </si>
  <si>
    <t>ST0003</t>
  </si>
  <si>
    <t>Professional accounting technician</t>
  </si>
  <si>
    <t>Professional accounting technician / Skills England</t>
  </si>
  <si>
    <t>ST1458</t>
  </si>
  <si>
    <t>Professional taxation technician</t>
  </si>
  <si>
    <t>Professional taxation technician / Skills England</t>
  </si>
  <si>
    <t>ST0363</t>
  </si>
  <si>
    <t>Senior compliance and risk specialist</t>
  </si>
  <si>
    <t>Senior compliance and risk specialist / Skills England</t>
  </si>
  <si>
    <t>ST0175</t>
  </si>
  <si>
    <t>Senior credit controller and debt collection specialist</t>
  </si>
  <si>
    <t>Senior credit controller and debt collection specialist / Skills England</t>
  </si>
  <si>
    <t>ST0520</t>
  </si>
  <si>
    <t>Senior Insurance Professional</t>
  </si>
  <si>
    <t>Senior insurance professional / Skills England</t>
  </si>
  <si>
    <t>ST0796</t>
  </si>
  <si>
    <t>Senior professional economist (integrated degree)</t>
  </si>
  <si>
    <t>Senior professional economist / Skills England</t>
  </si>
  <si>
    <t>ST0185</t>
  </si>
  <si>
    <t>Financial services customer adviser / Skills England</t>
  </si>
  <si>
    <t>ST0246</t>
  </si>
  <si>
    <t>Solicitor</t>
  </si>
  <si>
    <t>Solicitor / Skills England</t>
  </si>
  <si>
    <t>ST0516</t>
  </si>
  <si>
    <t>Intelligence analyst</t>
  </si>
  <si>
    <t>Intelligence analyst / Skills England</t>
  </si>
  <si>
    <t>ST0764</t>
  </si>
  <si>
    <t>Non-Home Office Police Officer</t>
  </si>
  <si>
    <t>Non home office police officer / Skills England</t>
  </si>
  <si>
    <t>ST0078</t>
  </si>
  <si>
    <t xml:space="preserve">Butcher </t>
  </si>
  <si>
    <t>Butcher / Skills England</t>
  </si>
  <si>
    <t>Event coordinator</t>
  </si>
  <si>
    <t>ST0234</t>
  </si>
  <si>
    <t>Housing and property management</t>
  </si>
  <si>
    <t>Housing and property management / Skills England</t>
  </si>
  <si>
    <t>ST1031</t>
  </si>
  <si>
    <t>Multi-channel marketer</t>
  </si>
  <si>
    <t>Multi-channel marketer / Skills England</t>
  </si>
  <si>
    <t>ST0236</t>
  </si>
  <si>
    <t>Senior Housing and Property Management</t>
  </si>
  <si>
    <t>Senior housing and property management / Skills England</t>
  </si>
  <si>
    <t>ST1007</t>
  </si>
  <si>
    <t>Aviation flight operations coordinator</t>
  </si>
  <si>
    <t>Aviation flight operations coordinator / Skills England</t>
  </si>
  <si>
    <t>ST0539</t>
  </si>
  <si>
    <t>International freight forwarding specialist</t>
  </si>
  <si>
    <t>International freight forwarding specialist / Skills England</t>
  </si>
  <si>
    <t>ST0339</t>
  </si>
  <si>
    <t>Passenger transport operative</t>
  </si>
  <si>
    <t>Passenger transport operative / Skills England</t>
  </si>
  <si>
    <t>ST0428</t>
  </si>
  <si>
    <t>Port Marine Operations Officer</t>
  </si>
  <si>
    <t>Port marine operations officer / Skills England</t>
  </si>
  <si>
    <t>ST0307</t>
  </si>
  <si>
    <t>Port operative</t>
  </si>
  <si>
    <t>Port operative / Skills England</t>
  </si>
  <si>
    <t>ST1378</t>
  </si>
  <si>
    <t>Rail infrastructure operator</t>
  </si>
  <si>
    <t>Rail infrastructure operator / Skills England</t>
  </si>
  <si>
    <t>ST1393</t>
  </si>
  <si>
    <t>Removals operative</t>
  </si>
  <si>
    <t>Removals operative / Skills England</t>
  </si>
  <si>
    <t>ST1438</t>
  </si>
  <si>
    <t>Transport scheduler</t>
  </si>
  <si>
    <t>Transport scheduler / Skills England</t>
  </si>
  <si>
    <t>ST0919</t>
  </si>
  <si>
    <t>Craft technician</t>
  </si>
  <si>
    <t>Craft technician / Skills England</t>
  </si>
  <si>
    <t>Children, Young People and Families Manager</t>
  </si>
  <si>
    <t>Children, Young People and Families Practitioner</t>
  </si>
  <si>
    <t>ST0087</t>
  </si>
  <si>
    <t>ST0088</t>
  </si>
  <si>
    <t>Children, young people and families manager / Skills England</t>
  </si>
  <si>
    <t>Children, young people and families practitioner / Skills England</t>
  </si>
  <si>
    <t>Animal care and welfare assistant</t>
  </si>
  <si>
    <t>ST0397</t>
  </si>
  <si>
    <t>Animal care and welfare assistant / Skills England</t>
  </si>
  <si>
    <t>ST0172</t>
  </si>
  <si>
    <t>Farrier</t>
  </si>
  <si>
    <t>Horticulture or landscaping supervisor</t>
  </si>
  <si>
    <t>ST0924</t>
  </si>
  <si>
    <t>ST0226</t>
  </si>
  <si>
    <t>Senior Florist</t>
  </si>
  <si>
    <t>ST1335</t>
  </si>
  <si>
    <t>Poultry Worker</t>
  </si>
  <si>
    <t>ST0389</t>
  </si>
  <si>
    <t>Poultry Technician</t>
  </si>
  <si>
    <t>ST0467</t>
  </si>
  <si>
    <t>Vet technician (livestock)</t>
  </si>
  <si>
    <t>ST0946</t>
  </si>
  <si>
    <t>Animal care and welfare manager</t>
  </si>
  <si>
    <t>ST1359</t>
  </si>
  <si>
    <t>Golf Course Manager</t>
  </si>
  <si>
    <t>ST0208</t>
  </si>
  <si>
    <t>Equine Groom</t>
  </si>
  <si>
    <t>ST0166</t>
  </si>
  <si>
    <t>Senior Equine Groom</t>
  </si>
  <si>
    <t>ST0167</t>
  </si>
  <si>
    <t>Soil Scientist</t>
  </si>
  <si>
    <t>ST1362</t>
  </si>
  <si>
    <t>Animal care and welfare manager / Skills England</t>
  </si>
  <si>
    <t>Senior equine groom / Skills England</t>
  </si>
  <si>
    <t>Equine groom / Skills England</t>
  </si>
  <si>
    <t>Farrier / Skills England</t>
  </si>
  <si>
    <t>Golf course manager / Skills England</t>
  </si>
  <si>
    <t>Horticulture or landscaping supervisor / Skills England</t>
  </si>
  <si>
    <t>Horticulture and landscaping technical manager / Skills England</t>
  </si>
  <si>
    <t>Poultry worker / Skills England</t>
  </si>
  <si>
    <t>Poultry technician / Skills England</t>
  </si>
  <si>
    <t>Senior florist / Skills England</t>
  </si>
  <si>
    <t>Soil scientist / Skills England</t>
  </si>
  <si>
    <t>Vet technician (livestock) / Skills England</t>
  </si>
  <si>
    <t>Chartered Manager</t>
  </si>
  <si>
    <t>Railway operations manager</t>
  </si>
  <si>
    <t>ST1507</t>
  </si>
  <si>
    <t>Power industry network engineer</t>
  </si>
  <si>
    <t>Power industry network engineer / Skills England</t>
  </si>
  <si>
    <t>ST1509</t>
  </si>
  <si>
    <t>Electrical power network control engineer</t>
  </si>
  <si>
    <t>Electrical power network control engineer / Skills England</t>
  </si>
  <si>
    <r>
      <rPr>
        <b/>
        <sz val="11"/>
        <rFont val="Calibri"/>
        <family val="2"/>
        <scheme val="minor"/>
      </rPr>
      <t>The apprenticeships below have been revised under the 2025/2026 apprenticeship assessment reform. A lead-in period will take effect until the date shown at which point: 
- starts can commence
- providers and employers can start working with assessment organisations to deliver the assessment. 
Standards without a date are either newly developed or are awaiting confirmation of implementation/start dates. These will be updated as soon as dates become available.</t>
    </r>
    <r>
      <rPr>
        <sz val="11"/>
        <rFont val="Calibri"/>
        <family val="2"/>
        <scheme val="minor"/>
      </rPr>
      <t xml:space="preserve">
The standards listed may not always reflect the latest position published on the website, as this report represents a snapshot in time.</t>
    </r>
  </si>
  <si>
    <t>Horticulture and landscaping technical manager</t>
  </si>
  <si>
    <t>Professional arboriculturist (integrated degree) / Skills England</t>
  </si>
  <si>
    <t>Physician associate</t>
  </si>
  <si>
    <t>ST0518</t>
  </si>
  <si>
    <t>Physician associate / Skills England</t>
  </si>
  <si>
    <t>Clinical dental technician / Skills England</t>
  </si>
  <si>
    <t>Dental nurse / Skills England</t>
  </si>
  <si>
    <t>Dental technician / Skills England</t>
  </si>
  <si>
    <t>Orthodontic therapist / Skills England</t>
  </si>
  <si>
    <t>Financial services customer adviser</t>
  </si>
  <si>
    <r>
      <rPr>
        <b/>
        <sz val="11"/>
        <rFont val="Calibri"/>
        <family val="2"/>
        <scheme val="minor"/>
      </rPr>
      <t>Revisions status report: October 2026</t>
    </r>
    <r>
      <rPr>
        <sz val="11"/>
        <rFont val="Calibri"/>
        <family val="2"/>
        <scheme val="minor"/>
      </rPr>
      <t xml:space="preserve">
The following live apprenticeship standards are in the process of being either revised, adjusted or retired.</t>
    </r>
  </si>
  <si>
    <t>We will endeavor to publish an updated report each month during the apprenticeship assessment reform, though this frequency may change after the reform. Skills England may commence development on apprenticeship assessment plans not listed on this report. A further update is expected in November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</si>
</sst>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1" x14ac:knownFonts="1">
    <font>
      <sz val="11"/>
      <color theme="1"/>
      <name val="Calibri"/>
      <family val="2"/>
      <scheme val="minor"/>
    </font>
    <font>
      <u/>
      <sz val="11"/>
      <color theme="10"/>
      <name val="Calibri"/>
      <family val="2"/>
    </font>
    <font>
      <b/>
      <sz val="11"/>
      <color theme="1"/>
      <name val="Calibri"/>
      <family val="2"/>
      <scheme val="minor"/>
    </font>
    <font>
      <sz val="11"/>
      <color rgb="FF000000"/>
      <name val="Calibri"/>
      <family val="2"/>
      <scheme val="minor"/>
    </font>
    <font>
      <u/>
      <sz val="11"/>
      <color theme="10"/>
      <name val="Calibri"/>
      <family val="2"/>
      <scheme val="minor"/>
    </font>
    <font>
      <sz val="11"/>
      <name val="Calibri"/>
      <family val="2"/>
      <scheme val="minor"/>
    </font>
    <font>
      <b/>
      <sz val="11"/>
      <name val="Calibri"/>
      <family val="2"/>
      <scheme val="minor"/>
    </font>
    <font>
      <b/>
      <sz val="11"/>
      <color rgb="FF000000"/>
      <name val="Calibri"/>
      <family val="2"/>
      <scheme val="minor"/>
    </font>
    <font>
      <sz val="11"/>
      <color rgb="FFFF0000"/>
      <name val="Aptos"/>
      <family val="2"/>
    </font>
    <font>
      <sz val="11"/>
      <color theme="1"/>
      <name val="Aptos"/>
      <family val="2"/>
    </font>
    <font>
      <b/>
      <u/>
      <sz val="11"/>
      <color theme="1"/>
      <name val="Calibri"/>
      <family val="2"/>
      <scheme val="minor"/>
    </font>
    <font>
      <u/>
      <sz val="11"/>
      <name val="Calibri"/>
      <family val="2"/>
      <scheme val="minor"/>
    </font>
    <font>
      <b/>
      <sz val="11"/>
      <color rgb="FF00B050"/>
      <name val="Calibri"/>
      <family val="2"/>
      <scheme val="minor"/>
    </font>
    <font>
      <sz val="11"/>
      <color rgb="FF00B050"/>
      <name val="Calibri"/>
      <family val="2"/>
      <scheme val="minor"/>
    </font>
    <font>
      <sz val="11"/>
      <color theme="10"/>
      <name val="Calibri"/>
      <family val="2"/>
      <scheme val="minor"/>
    </font>
    <font>
      <i/>
      <sz val="12"/>
      <color rgb="FF215F9A"/>
      <name val="Aptos"/>
      <family val="2"/>
    </font>
    <font>
      <u/>
      <sz val="11"/>
      <color rgb="FF0000FF"/>
      <name val="Calibri"/>
      <family val="2"/>
      <scheme val="minor"/>
    </font>
    <font>
      <sz val="8"/>
      <name val="Calibri"/>
      <family val="2"/>
      <scheme val="minor"/>
    </font>
    <font>
      <i/>
      <sz val="12"/>
      <color theme="1" tint="0.249977111117893"/>
      <name val="Aptos"/>
      <family val="2"/>
    </font>
    <font>
      <u/>
      <sz val="11"/>
      <name val="Calibri"/>
      <family val="2"/>
    </font>
    <font>
      <sz val="11"/>
      <color theme="5" tint="-0.249977111117893"/>
      <name val="Calibri"/>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E4DFEC"/>
        <bgColor rgb="FF000000"/>
      </patternFill>
    </fill>
    <fill>
      <patternFill patternType="solid">
        <fgColor theme="9" tint="0.79998168889431442"/>
        <bgColor indexed="64"/>
      </patternFill>
    </fill>
    <fill>
      <patternFill patternType="solid">
        <fgColor rgb="FFE4DFEC"/>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theme="1"/>
      </left>
      <right style="thin">
        <color theme="1"/>
      </right>
      <top style="thin">
        <color theme="1"/>
      </top>
      <bottom/>
      <diagonal/>
    </border>
    <border>
      <left style="thin">
        <color theme="1"/>
      </left>
      <right/>
      <top style="thin">
        <color theme="1"/>
      </top>
      <bottom/>
      <diagonal/>
    </border>
    <border>
      <left style="thin">
        <color theme="1"/>
      </left>
      <right style="thin">
        <color theme="1"/>
      </right>
      <top style="medium">
        <color theme="1"/>
      </top>
      <bottom/>
      <diagonal/>
    </border>
    <border>
      <left style="thin">
        <color theme="1"/>
      </left>
      <right/>
      <top style="medium">
        <color theme="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top style="thin">
        <color theme="1"/>
      </top>
      <bottom/>
      <diagonal/>
    </border>
    <border>
      <left/>
      <right style="thin">
        <color theme="1"/>
      </right>
      <top style="thin">
        <color theme="1"/>
      </top>
      <bottom/>
      <diagonal/>
    </border>
    <border>
      <left style="thin">
        <color auto="1"/>
      </left>
      <right style="thin">
        <color auto="1"/>
      </right>
      <top/>
      <bottom/>
      <diagonal/>
    </border>
    <border>
      <left style="thin">
        <color indexed="64"/>
      </left>
      <right style="thin">
        <color indexed="64"/>
      </right>
      <top style="thin">
        <color theme="1"/>
      </top>
      <bottom/>
      <diagonal/>
    </border>
    <border>
      <left style="thin">
        <color indexed="64"/>
      </left>
      <right style="thin">
        <color indexed="64"/>
      </right>
      <top style="thin">
        <color theme="1"/>
      </top>
      <bottom style="thin">
        <color indexed="64"/>
      </bottom>
      <diagonal/>
    </border>
    <border>
      <left style="thin">
        <color indexed="64"/>
      </left>
      <right/>
      <top style="thin">
        <color theme="1"/>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98">
    <xf numFmtId="0" fontId="0" fillId="0" borderId="0" xfId="0"/>
    <xf numFmtId="0" fontId="1" fillId="0" borderId="1" xfId="1" applyFill="1" applyBorder="1" applyAlignment="1" applyProtection="1">
      <alignment horizontal="left"/>
    </xf>
    <xf numFmtId="0" fontId="3" fillId="0" borderId="0" xfId="0" applyFont="1" applyAlignment="1">
      <alignment vertical="center" wrapText="1"/>
    </xf>
    <xf numFmtId="0" fontId="3" fillId="0" borderId="0" xfId="0" applyFont="1" applyAlignment="1">
      <alignment vertical="center"/>
    </xf>
    <xf numFmtId="0" fontId="4" fillId="0" borderId="0" xfId="1" applyFont="1" applyBorder="1" applyAlignment="1" applyProtection="1">
      <alignment vertical="center"/>
    </xf>
    <xf numFmtId="0" fontId="0" fillId="0" borderId="0" xfId="0" applyAlignment="1">
      <alignment vertical="center"/>
    </xf>
    <xf numFmtId="0" fontId="0" fillId="0" borderId="0" xfId="0" applyAlignment="1">
      <alignment horizontal="left" wrapText="1"/>
    </xf>
    <xf numFmtId="0" fontId="0" fillId="0" borderId="0" xfId="0" applyAlignment="1">
      <alignment horizontal="left"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xf numFmtId="0" fontId="0" fillId="0" borderId="0" xfId="0" applyAlignment="1">
      <alignment wrapText="1"/>
    </xf>
    <xf numFmtId="0" fontId="2" fillId="0" borderId="0" xfId="0" applyFont="1"/>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0" fillId="0" borderId="0" xfId="0" applyFont="1" applyAlignment="1">
      <alignment vertical="center"/>
    </xf>
    <xf numFmtId="0" fontId="0" fillId="0" borderId="14" xfId="0" applyBorder="1" applyAlignment="1">
      <alignment wrapText="1"/>
    </xf>
    <xf numFmtId="0" fontId="2" fillId="0" borderId="15" xfId="0" applyFont="1" applyBorder="1" applyAlignment="1">
      <alignment vertical="center"/>
    </xf>
    <xf numFmtId="0" fontId="0" fillId="0" borderId="16" xfId="0" applyBorder="1" applyAlignment="1">
      <alignment horizontal="left" wrapText="1"/>
    </xf>
    <xf numFmtId="0" fontId="2" fillId="0" borderId="17" xfId="0" applyFont="1" applyBorder="1" applyAlignment="1">
      <alignment vertical="center"/>
    </xf>
    <xf numFmtId="0" fontId="2" fillId="0" borderId="14" xfId="0" applyFont="1" applyBorder="1" applyAlignment="1">
      <alignment wrapText="1"/>
    </xf>
    <xf numFmtId="0" fontId="2" fillId="0" borderId="15" xfId="0" applyFont="1" applyBorder="1"/>
    <xf numFmtId="0" fontId="5" fillId="0" borderId="0" xfId="0" applyFont="1" applyAlignment="1">
      <alignment horizontal="center"/>
    </xf>
    <xf numFmtId="0" fontId="4" fillId="0" borderId="1" xfId="1" applyFont="1" applyFill="1" applyBorder="1" applyAlignment="1" applyProtection="1">
      <alignment horizontal="left"/>
    </xf>
    <xf numFmtId="0" fontId="5" fillId="0" borderId="1" xfId="0" applyFont="1" applyBorder="1" applyAlignment="1">
      <alignment horizontal="left"/>
    </xf>
    <xf numFmtId="0" fontId="5" fillId="0" borderId="1" xfId="0" applyFont="1" applyBorder="1" applyAlignment="1">
      <alignment horizontal="center"/>
    </xf>
    <xf numFmtId="0" fontId="4" fillId="0" borderId="1" xfId="1" applyFont="1" applyFill="1" applyBorder="1" applyAlignment="1" applyProtection="1"/>
    <xf numFmtId="0" fontId="6" fillId="0" borderId="1" xfId="0" applyFont="1" applyBorder="1" applyAlignment="1">
      <alignment vertical="center"/>
    </xf>
    <xf numFmtId="0" fontId="12" fillId="0" borderId="0" xfId="0" applyFont="1" applyAlignment="1">
      <alignment vertical="center"/>
    </xf>
    <xf numFmtId="0" fontId="13" fillId="0" borderId="0" xfId="0" applyFont="1" applyAlignment="1">
      <alignment wrapText="1"/>
    </xf>
    <xf numFmtId="0" fontId="5" fillId="0" borderId="1" xfId="0" applyFont="1" applyBorder="1" applyAlignment="1">
      <alignment wrapText="1"/>
    </xf>
    <xf numFmtId="0" fontId="5" fillId="0" borderId="0" xfId="0" applyFont="1" applyAlignment="1">
      <alignment vertical="center" wrapText="1"/>
    </xf>
    <xf numFmtId="0" fontId="5" fillId="0" borderId="0" xfId="0" applyFont="1" applyAlignment="1">
      <alignment vertical="center"/>
    </xf>
    <xf numFmtId="0" fontId="1" fillId="0" borderId="1" xfId="1" applyFill="1" applyBorder="1" applyAlignment="1" applyProtection="1"/>
    <xf numFmtId="0" fontId="5" fillId="0" borderId="0" xfId="0" applyFont="1" applyAlignment="1">
      <alignment horizontal="left"/>
    </xf>
    <xf numFmtId="0" fontId="3" fillId="0" borderId="0" xfId="0" applyFont="1"/>
    <xf numFmtId="164" fontId="5" fillId="0" borderId="1" xfId="0" applyNumberFormat="1" applyFont="1" applyBorder="1" applyAlignment="1">
      <alignment horizontal="left"/>
    </xf>
    <xf numFmtId="0" fontId="4" fillId="0" borderId="0" xfId="1" applyFont="1" applyFill="1" applyBorder="1" applyAlignment="1" applyProtection="1"/>
    <xf numFmtId="0" fontId="5" fillId="0" borderId="2" xfId="0" applyFont="1" applyBorder="1" applyAlignment="1">
      <alignment horizontal="left"/>
    </xf>
    <xf numFmtId="0" fontId="5" fillId="0" borderId="2" xfId="0" applyFont="1" applyBorder="1" applyAlignment="1">
      <alignment horizontal="center"/>
    </xf>
    <xf numFmtId="0" fontId="4" fillId="0" borderId="1" xfId="1" applyFont="1" applyBorder="1" applyAlignment="1" applyProtection="1"/>
    <xf numFmtId="0" fontId="4" fillId="0" borderId="0" xfId="1" applyFont="1" applyFill="1" applyBorder="1" applyAlignment="1" applyProtection="1">
      <alignment horizontal="left"/>
    </xf>
    <xf numFmtId="0" fontId="1" fillId="0" borderId="0" xfId="1" applyAlignment="1" applyProtection="1"/>
    <xf numFmtId="0" fontId="6" fillId="2" borderId="15" xfId="0" applyFont="1" applyFill="1" applyBorder="1" applyAlignment="1">
      <alignment horizontal="left"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5" fillId="0" borderId="15" xfId="0" applyFont="1" applyBorder="1" applyAlignment="1">
      <alignment horizontal="left" vertical="center"/>
    </xf>
    <xf numFmtId="0" fontId="5" fillId="0" borderId="15" xfId="0" applyFont="1" applyBorder="1" applyAlignment="1">
      <alignment horizontal="center" vertical="center"/>
    </xf>
    <xf numFmtId="0" fontId="4" fillId="0" borderId="15" xfId="1" applyFont="1" applyFill="1" applyBorder="1" applyAlignment="1" applyProtection="1"/>
    <xf numFmtId="14" fontId="5" fillId="0" borderId="15" xfId="0" applyNumberFormat="1" applyFont="1" applyBorder="1" applyAlignment="1">
      <alignment horizontal="left" vertical="center"/>
    </xf>
    <xf numFmtId="0" fontId="5" fillId="0" borderId="15" xfId="0" applyFont="1" applyBorder="1" applyAlignment="1">
      <alignment horizontal="left"/>
    </xf>
    <xf numFmtId="0" fontId="5" fillId="0" borderId="15" xfId="0" applyFont="1" applyBorder="1" applyAlignment="1">
      <alignment horizontal="center"/>
    </xf>
    <xf numFmtId="14" fontId="5" fillId="0" borderId="15" xfId="0" applyNumberFormat="1" applyFont="1" applyBorder="1" applyAlignment="1">
      <alignment horizontal="left"/>
    </xf>
    <xf numFmtId="14" fontId="5" fillId="0" borderId="0" xfId="0" applyNumberFormat="1" applyFont="1" applyAlignment="1">
      <alignment horizontal="left"/>
    </xf>
    <xf numFmtId="0" fontId="0" fillId="0" borderId="5" xfId="0" applyBorder="1"/>
    <xf numFmtId="0" fontId="16" fillId="0" borderId="19" xfId="0" applyFont="1" applyBorder="1" applyAlignment="1" applyProtection="1">
      <alignment horizontal="left"/>
      <protection locked="0"/>
    </xf>
    <xf numFmtId="0" fontId="1" fillId="0" borderId="0" xfId="1" applyFill="1" applyAlignment="1" applyProtection="1"/>
    <xf numFmtId="0" fontId="1" fillId="3" borderId="1" xfId="1" applyFill="1" applyBorder="1" applyAlignment="1" applyProtection="1">
      <alignment vertical="center"/>
    </xf>
    <xf numFmtId="0" fontId="0" fillId="0" borderId="1" xfId="0"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49" fontId="5" fillId="0" borderId="1" xfId="1" applyNumberFormat="1" applyFont="1" applyFill="1" applyBorder="1" applyAlignment="1" applyProtection="1">
      <alignment horizontal="center"/>
    </xf>
    <xf numFmtId="49" fontId="5" fillId="0" borderId="1" xfId="0" applyNumberFormat="1" applyFont="1" applyBorder="1" applyAlignment="1">
      <alignment horizontal="center"/>
    </xf>
    <xf numFmtId="0" fontId="1" fillId="0" borderId="2" xfId="1" applyFill="1" applyBorder="1" applyAlignment="1" applyProtection="1">
      <alignment horizontal="left"/>
    </xf>
    <xf numFmtId="0" fontId="1" fillId="0" borderId="1" xfId="1" applyBorder="1" applyAlignment="1" applyProtection="1"/>
    <xf numFmtId="0" fontId="1" fillId="0" borderId="1" xfId="1" applyFill="1" applyBorder="1" applyAlignment="1" applyProtection="1">
      <alignment vertical="center"/>
    </xf>
    <xf numFmtId="17" fontId="3" fillId="0" borderId="0" xfId="0" applyNumberFormat="1" applyFont="1" applyProtection="1">
      <protection locked="0"/>
    </xf>
    <xf numFmtId="14" fontId="5" fillId="0" borderId="2" xfId="0" applyNumberFormat="1" applyFont="1" applyBorder="1" applyAlignment="1">
      <alignment horizontal="left"/>
    </xf>
    <xf numFmtId="0" fontId="1" fillId="0" borderId="2" xfId="1" applyFill="1" applyBorder="1" applyAlignment="1" applyProtection="1"/>
    <xf numFmtId="0" fontId="1" fillId="0" borderId="0" xfId="1" applyFill="1" applyBorder="1" applyAlignment="1" applyProtection="1"/>
    <xf numFmtId="0" fontId="0" fillId="0" borderId="0" xfId="0" applyAlignment="1">
      <alignment horizontal="left"/>
    </xf>
    <xf numFmtId="0" fontId="0" fillId="0" borderId="0" xfId="0" applyAlignment="1">
      <alignment horizontal="center"/>
    </xf>
    <xf numFmtId="0" fontId="6" fillId="0" borderId="1" xfId="0" applyFont="1" applyBorder="1" applyAlignment="1">
      <alignment horizontal="left" vertical="center" wrapText="1"/>
    </xf>
    <xf numFmtId="0" fontId="6" fillId="0" borderId="1" xfId="0" applyFont="1" applyBorder="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5" fillId="0" borderId="8" xfId="0" applyFont="1" applyBorder="1" applyAlignment="1">
      <alignment vertical="center" wrapText="1"/>
    </xf>
    <xf numFmtId="0" fontId="5" fillId="0" borderId="8" xfId="0" applyFont="1" applyBorder="1" applyAlignment="1">
      <alignment horizontal="left" vertical="center" wrapText="1"/>
    </xf>
    <xf numFmtId="0" fontId="0" fillId="0" borderId="8" xfId="0" applyBorder="1" applyAlignment="1">
      <alignment horizontal="center"/>
    </xf>
    <xf numFmtId="0" fontId="5" fillId="0" borderId="8" xfId="0" applyFont="1" applyBorder="1" applyAlignment="1">
      <alignment horizontal="center"/>
    </xf>
    <xf numFmtId="0" fontId="0" fillId="0" borderId="8" xfId="0" applyBorder="1"/>
    <xf numFmtId="0" fontId="6" fillId="0" borderId="8" xfId="0" applyFont="1" applyBorder="1" applyAlignment="1">
      <alignment vertical="center"/>
    </xf>
    <xf numFmtId="0" fontId="6" fillId="0" borderId="9" xfId="0" applyFont="1" applyBorder="1" applyAlignment="1">
      <alignment horizontal="left"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xf>
    <xf numFmtId="0" fontId="0" fillId="0" borderId="10" xfId="0" applyBorder="1" applyAlignment="1">
      <alignment horizontal="left"/>
    </xf>
    <xf numFmtId="17" fontId="0" fillId="0" borderId="11" xfId="0" applyNumberFormat="1" applyBorder="1" applyAlignment="1">
      <alignment horizontal="left"/>
    </xf>
    <xf numFmtId="0" fontId="5" fillId="0" borderId="1" xfId="0" applyFont="1" applyBorder="1" applyAlignment="1">
      <alignment horizontal="left" vertical="center"/>
    </xf>
    <xf numFmtId="0" fontId="5" fillId="0" borderId="1" xfId="0" applyFont="1" applyBorder="1" applyAlignment="1">
      <alignment vertical="center"/>
    </xf>
    <xf numFmtId="0" fontId="5" fillId="0" borderId="1" xfId="0" applyFont="1" applyBorder="1"/>
    <xf numFmtId="17" fontId="0" fillId="0" borderId="0" xfId="0" applyNumberFormat="1" applyAlignment="1">
      <alignment horizontal="left"/>
    </xf>
    <xf numFmtId="0" fontId="1" fillId="0" borderId="0" xfId="1" applyFill="1" applyBorder="1" applyAlignment="1" applyProtection="1">
      <alignment vertical="center" wrapText="1"/>
    </xf>
    <xf numFmtId="0" fontId="15" fillId="0" borderId="0" xfId="0" applyFont="1" applyAlignment="1">
      <alignment horizontal="left" vertical="center" wrapText="1"/>
    </xf>
    <xf numFmtId="0" fontId="0" fillId="0" borderId="20" xfId="0" applyBorder="1"/>
    <xf numFmtId="0" fontId="0" fillId="0" borderId="20" xfId="0" applyBorder="1" applyAlignment="1">
      <alignment horizontal="center"/>
    </xf>
    <xf numFmtId="0" fontId="6" fillId="0" borderId="18" xfId="0" applyFont="1" applyBorder="1" applyAlignment="1">
      <alignment horizontal="left" vertical="center" wrapText="1"/>
    </xf>
    <xf numFmtId="0" fontId="6" fillId="0" borderId="7" xfId="0" applyFont="1" applyBorder="1" applyAlignment="1">
      <alignment horizontal="left" vertical="center" wrapText="1"/>
    </xf>
    <xf numFmtId="0" fontId="5" fillId="0" borderId="0" xfId="0" applyFont="1"/>
    <xf numFmtId="0" fontId="6" fillId="0" borderId="1"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left"/>
    </xf>
    <xf numFmtId="0" fontId="6" fillId="0" borderId="3" xfId="0" applyFont="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wrapText="1"/>
    </xf>
    <xf numFmtId="0" fontId="5" fillId="0" borderId="0" xfId="0" applyFont="1" applyAlignment="1">
      <alignment wrapText="1"/>
    </xf>
    <xf numFmtId="0" fontId="5" fillId="0" borderId="0" xfId="0" applyFont="1" applyAlignment="1">
      <alignment horizontal="center" vertical="center"/>
    </xf>
    <xf numFmtId="0" fontId="19" fillId="0" borderId="0" xfId="1" applyFont="1" applyFill="1" applyAlignment="1" applyProtection="1"/>
    <xf numFmtId="0" fontId="19" fillId="0" borderId="1" xfId="1" applyFont="1" applyFill="1" applyBorder="1" applyAlignment="1" applyProtection="1"/>
    <xf numFmtId="0" fontId="11" fillId="0" borderId="19" xfId="0" applyFont="1" applyBorder="1" applyAlignment="1" applyProtection="1">
      <alignment horizontal="left"/>
      <protection locked="0"/>
    </xf>
    <xf numFmtId="17" fontId="5" fillId="0" borderId="0" xfId="0" applyNumberFormat="1" applyFont="1" applyProtection="1">
      <protection locked="0"/>
    </xf>
    <xf numFmtId="0" fontId="5" fillId="0" borderId="2" xfId="0" applyFont="1" applyBorder="1"/>
    <xf numFmtId="0" fontId="5" fillId="0" borderId="15" xfId="0" applyFont="1" applyBorder="1" applyAlignment="1">
      <alignment vertical="center"/>
    </xf>
    <xf numFmtId="0" fontId="5" fillId="0" borderId="15" xfId="0" applyFont="1" applyBorder="1"/>
    <xf numFmtId="14" fontId="0" fillId="0" borderId="0" xfId="0" applyNumberFormat="1" applyAlignment="1">
      <alignment horizontal="left"/>
    </xf>
    <xf numFmtId="0" fontId="0" fillId="3" borderId="1" xfId="0" applyFill="1" applyBorder="1" applyAlignment="1">
      <alignment vertical="center"/>
    </xf>
    <xf numFmtId="0" fontId="4" fillId="0" borderId="0" xfId="1" applyFont="1" applyFill="1" applyAlignment="1" applyProtection="1">
      <alignment horizontal="left"/>
    </xf>
    <xf numFmtId="0" fontId="0" fillId="3" borderId="1" xfId="0" applyFill="1" applyBorder="1"/>
    <xf numFmtId="0" fontId="5" fillId="3" borderId="1" xfId="0" applyFont="1" applyFill="1" applyBorder="1" applyAlignment="1">
      <alignment horizontal="center"/>
    </xf>
    <xf numFmtId="0" fontId="0" fillId="3" borderId="0" xfId="0" applyFill="1"/>
    <xf numFmtId="0" fontId="0" fillId="3" borderId="1" xfId="0"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5" fillId="3" borderId="1" xfId="0" applyFont="1" applyFill="1" applyBorder="1"/>
    <xf numFmtId="0" fontId="5" fillId="3" borderId="3" xfId="0" applyFont="1" applyFill="1" applyBorder="1" applyAlignment="1">
      <alignment horizontal="left"/>
    </xf>
    <xf numFmtId="0" fontId="5" fillId="3" borderId="2" xfId="0" applyFont="1" applyFill="1" applyBorder="1" applyAlignment="1">
      <alignment horizontal="left"/>
    </xf>
    <xf numFmtId="0" fontId="11" fillId="3" borderId="2" xfId="1" applyFont="1" applyFill="1" applyBorder="1" applyAlignment="1" applyProtection="1"/>
    <xf numFmtId="0" fontId="11" fillId="3" borderId="19" xfId="0" applyFont="1" applyFill="1" applyBorder="1" applyAlignment="1">
      <alignment horizontal="left"/>
    </xf>
    <xf numFmtId="17" fontId="5" fillId="3" borderId="0" xfId="0" applyNumberFormat="1" applyFont="1" applyFill="1"/>
    <xf numFmtId="0" fontId="5" fillId="3" borderId="0" xfId="0" applyFont="1" applyFill="1"/>
    <xf numFmtId="0" fontId="19" fillId="3" borderId="0" xfId="1" applyFont="1" applyFill="1" applyAlignment="1" applyProtection="1"/>
    <xf numFmtId="17" fontId="0" fillId="3" borderId="0" xfId="0" applyNumberFormat="1" applyFill="1"/>
    <xf numFmtId="0" fontId="5" fillId="3" borderId="2"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5" fillId="0" borderId="1" xfId="1" applyNumberFormat="1" applyFont="1" applyFill="1" applyBorder="1" applyAlignment="1" applyProtection="1">
      <alignment horizontal="center" vertical="center"/>
    </xf>
    <xf numFmtId="49" fontId="5" fillId="0" borderId="23" xfId="1" applyNumberFormat="1" applyFont="1" applyFill="1" applyBorder="1" applyAlignment="1" applyProtection="1">
      <alignment horizontal="center" vertical="center"/>
    </xf>
    <xf numFmtId="49" fontId="5" fillId="0" borderId="18" xfId="1" applyNumberFormat="1" applyFont="1" applyFill="1" applyBorder="1" applyAlignment="1" applyProtection="1">
      <alignment horizontal="center" vertical="center"/>
    </xf>
    <xf numFmtId="49" fontId="5" fillId="0" borderId="19" xfId="1" applyNumberFormat="1" applyFont="1" applyFill="1" applyBorder="1" applyAlignment="1" applyProtection="1">
      <alignment horizontal="center" vertical="center"/>
    </xf>
    <xf numFmtId="0" fontId="6" fillId="0" borderId="0" xfId="0" applyFont="1" applyAlignment="1">
      <alignment horizontal="left" vertical="center" wrapText="1"/>
    </xf>
    <xf numFmtId="0" fontId="5" fillId="3" borderId="2" xfId="0" applyFont="1" applyFill="1" applyBorder="1" applyAlignment="1">
      <alignment horizontal="center"/>
    </xf>
    <xf numFmtId="0" fontId="5" fillId="3" borderId="0" xfId="0" applyFont="1" applyFill="1" applyAlignment="1">
      <alignment vertical="center"/>
    </xf>
    <xf numFmtId="0" fontId="5" fillId="3" borderId="0" xfId="0" applyFont="1" applyFill="1" applyAlignment="1">
      <alignment horizontal="center" vertical="center"/>
    </xf>
    <xf numFmtId="0" fontId="5" fillId="3" borderId="0" xfId="0" applyFont="1" applyFill="1" applyAlignment="1">
      <alignment horizontal="center"/>
    </xf>
    <xf numFmtId="14" fontId="5" fillId="3" borderId="1" xfId="0" applyNumberFormat="1" applyFont="1" applyFill="1" applyBorder="1" applyAlignment="1">
      <alignment horizontal="left"/>
    </xf>
    <xf numFmtId="0" fontId="11" fillId="3" borderId="2" xfId="1" applyFont="1" applyFill="1" applyBorder="1" applyAlignment="1" applyProtection="1">
      <alignment horizontal="left"/>
    </xf>
    <xf numFmtId="0" fontId="6" fillId="0" borderId="2" xfId="0" applyFont="1" applyBorder="1" applyAlignment="1">
      <alignment horizontal="left" vertical="center" wrapText="1"/>
    </xf>
    <xf numFmtId="14" fontId="5" fillId="3" borderId="0" xfId="0" applyNumberFormat="1" applyFont="1" applyFill="1" applyAlignment="1">
      <alignment horizontal="left"/>
    </xf>
    <xf numFmtId="17" fontId="0" fillId="0" borderId="7" xfId="0" applyNumberFormat="1" applyBorder="1" applyAlignment="1">
      <alignment horizontal="left"/>
    </xf>
    <xf numFmtId="0" fontId="5" fillId="0" borderId="14" xfId="0" applyFont="1" applyBorder="1" applyAlignment="1">
      <alignment wrapText="1"/>
    </xf>
    <xf numFmtId="0" fontId="0" fillId="3" borderId="5" xfId="0" applyFill="1" applyBorder="1"/>
    <xf numFmtId="0" fontId="4" fillId="3" borderId="0" xfId="1" applyFont="1" applyFill="1" applyAlignment="1" applyProtection="1"/>
    <xf numFmtId="0" fontId="4" fillId="3" borderId="1" xfId="1" applyFont="1" applyFill="1" applyBorder="1" applyAlignment="1" applyProtection="1"/>
    <xf numFmtId="17" fontId="0" fillId="0" borderId="0" xfId="0" applyNumberFormat="1"/>
    <xf numFmtId="0" fontId="1" fillId="0" borderId="0" xfId="1" applyFill="1" applyBorder="1" applyAlignment="1" applyProtection="1">
      <alignment horizontal="left"/>
    </xf>
    <xf numFmtId="0" fontId="4" fillId="0" borderId="2" xfId="1" applyFont="1" applyFill="1" applyBorder="1" applyAlignment="1" applyProtection="1"/>
    <xf numFmtId="17" fontId="0" fillId="0" borderId="11" xfId="0" applyNumberFormat="1" applyBorder="1" applyAlignment="1">
      <alignment horizontal="center" vertical="center" readingOrder="1"/>
    </xf>
    <xf numFmtId="17" fontId="0" fillId="0" borderId="11" xfId="0" applyNumberFormat="1" applyBorder="1" applyAlignment="1">
      <alignment horizontal="center" vertical="center"/>
    </xf>
    <xf numFmtId="0" fontId="0" fillId="0" borderId="2" xfId="0" applyBorder="1" applyAlignment="1">
      <alignment vertical="center"/>
    </xf>
    <xf numFmtId="0" fontId="0" fillId="0" borderId="2" xfId="0" applyBorder="1" applyAlignment="1">
      <alignment vertical="center" wrapText="1"/>
    </xf>
    <xf numFmtId="0" fontId="5" fillId="0" borderId="2" xfId="0" applyFont="1" applyBorder="1" applyAlignment="1">
      <alignment horizontal="center" vertical="center"/>
    </xf>
    <xf numFmtId="17" fontId="5" fillId="0" borderId="11" xfId="0" applyNumberFormat="1" applyFont="1" applyBorder="1" applyAlignment="1">
      <alignment horizontal="center" vertical="center" wrapText="1" readingOrder="1"/>
    </xf>
    <xf numFmtId="0" fontId="0" fillId="0" borderId="1" xfId="0" applyBorder="1" applyAlignment="1">
      <alignment vertical="center" wrapText="1"/>
    </xf>
    <xf numFmtId="0" fontId="0" fillId="0" borderId="1" xfId="0" applyBorder="1" applyAlignment="1">
      <alignment horizontal="left"/>
    </xf>
    <xf numFmtId="17" fontId="0" fillId="0" borderId="11" xfId="0" applyNumberFormat="1" applyBorder="1" applyAlignment="1">
      <alignment horizontal="center"/>
    </xf>
    <xf numFmtId="0" fontId="1" fillId="0" borderId="0" xfId="1" applyFill="1" applyAlignment="1" applyProtection="1">
      <alignment horizontal="left" vertical="center"/>
    </xf>
    <xf numFmtId="17" fontId="5" fillId="0" borderId="11" xfId="0" applyNumberFormat="1" applyFont="1" applyBorder="1" applyAlignment="1">
      <alignment horizontal="center"/>
    </xf>
    <xf numFmtId="0" fontId="5" fillId="0" borderId="10" xfId="0" applyFont="1" applyBorder="1" applyAlignment="1">
      <alignment horizontal="left"/>
    </xf>
    <xf numFmtId="0" fontId="4" fillId="0" borderId="1" xfId="1" applyFont="1" applyFill="1" applyBorder="1" applyAlignment="1" applyProtection="1">
      <alignment horizontal="left" vertical="center"/>
    </xf>
    <xf numFmtId="0" fontId="4" fillId="0" borderId="0" xfId="1" applyFont="1" applyFill="1" applyBorder="1" applyAlignment="1" applyProtection="1">
      <alignment horizontal="left" vertical="center"/>
    </xf>
    <xf numFmtId="0" fontId="5" fillId="0" borderId="3" xfId="0" applyFont="1" applyBorder="1" applyAlignment="1">
      <alignment horizontal="left"/>
    </xf>
    <xf numFmtId="0" fontId="11" fillId="0" borderId="2" xfId="1" applyFont="1" applyFill="1" applyBorder="1" applyAlignment="1" applyProtection="1">
      <alignment horizontal="left" vertical="center"/>
    </xf>
    <xf numFmtId="0" fontId="11" fillId="0" borderId="0" xfId="0" applyFont="1" applyAlignment="1">
      <alignment horizontal="left"/>
    </xf>
    <xf numFmtId="17" fontId="5" fillId="0" borderId="0" xfId="0" applyNumberFormat="1" applyFont="1"/>
    <xf numFmtId="0" fontId="0" fillId="0" borderId="1" xfId="0" applyBorder="1" applyAlignment="1">
      <alignment horizontal="left" vertical="center"/>
    </xf>
    <xf numFmtId="0" fontId="1" fillId="0" borderId="1" xfId="1" applyFill="1" applyBorder="1" applyAlignment="1" applyProtection="1">
      <alignment horizontal="left" vertical="center"/>
    </xf>
    <xf numFmtId="0" fontId="0" fillId="0" borderId="4" xfId="0" applyBorder="1" applyAlignment="1">
      <alignment horizontal="left"/>
    </xf>
    <xf numFmtId="0" fontId="5" fillId="0" borderId="19" xfId="0" applyFont="1" applyBorder="1" applyAlignment="1">
      <alignment horizontal="center" vertical="center"/>
    </xf>
    <xf numFmtId="0" fontId="0" fillId="0" borderId="1" xfId="0" applyBorder="1" applyAlignment="1">
      <alignment wrapText="1"/>
    </xf>
    <xf numFmtId="0" fontId="14" fillId="0" borderId="1" xfId="1" applyFont="1" applyFill="1" applyBorder="1" applyAlignment="1" applyProtection="1">
      <alignment horizontal="left"/>
    </xf>
    <xf numFmtId="49" fontId="5" fillId="0" borderId="1" xfId="0" applyNumberFormat="1" applyFont="1" applyBorder="1" applyAlignment="1">
      <alignment horizontal="center" vertical="center"/>
    </xf>
    <xf numFmtId="0" fontId="5" fillId="0" borderId="2" xfId="0" applyFont="1" applyBorder="1" applyAlignment="1">
      <alignment vertical="center" wrapText="1"/>
    </xf>
    <xf numFmtId="0" fontId="14" fillId="0" borderId="0" xfId="1" applyFont="1" applyFill="1" applyBorder="1" applyAlignment="1" applyProtection="1">
      <alignment horizontal="left"/>
    </xf>
    <xf numFmtId="0" fontId="0" fillId="0" borderId="15" xfId="0" applyBorder="1" applyAlignment="1">
      <alignment vertical="center"/>
    </xf>
    <xf numFmtId="0" fontId="20" fillId="0" borderId="2" xfId="0" applyFont="1" applyBorder="1" applyAlignment="1">
      <alignment vertical="center" wrapText="1"/>
    </xf>
    <xf numFmtId="0" fontId="20" fillId="0" borderId="1" xfId="0" applyFont="1" applyBorder="1" applyAlignment="1">
      <alignment vertical="center" wrapText="1"/>
    </xf>
    <xf numFmtId="0" fontId="0" fillId="0" borderId="19" xfId="0" applyBorder="1"/>
    <xf numFmtId="0" fontId="0" fillId="0" borderId="19" xfId="0" applyBorder="1" applyAlignment="1">
      <alignment vertical="center"/>
    </xf>
    <xf numFmtId="0" fontId="5" fillId="0" borderId="19" xfId="0" applyFont="1" applyBorder="1" applyAlignment="1">
      <alignment vertical="center"/>
    </xf>
    <xf numFmtId="0" fontId="5" fillId="0" borderId="19" xfId="0" applyFont="1" applyBorder="1"/>
    <xf numFmtId="0" fontId="0" fillId="0" borderId="23" xfId="0" applyBorder="1"/>
    <xf numFmtId="0" fontId="0" fillId="0" borderId="23" xfId="0"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3" xfId="0" applyFont="1" applyBorder="1"/>
    <xf numFmtId="0" fontId="0" fillId="0" borderId="18" xfId="0" applyBorder="1"/>
    <xf numFmtId="0" fontId="0" fillId="0" borderId="18" xfId="0" applyBorder="1" applyAlignment="1">
      <alignment vertical="center"/>
    </xf>
    <xf numFmtId="0" fontId="5" fillId="0" borderId="18" xfId="0" applyFont="1" applyBorder="1" applyAlignment="1">
      <alignment vertical="center"/>
    </xf>
    <xf numFmtId="0" fontId="5" fillId="0" borderId="18" xfId="0" applyFont="1" applyBorder="1" applyAlignment="1">
      <alignment horizontal="center" vertical="center"/>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1" fillId="0" borderId="19" xfId="1" applyFill="1" applyBorder="1" applyAlignment="1" applyProtection="1">
      <alignment horizontal="left"/>
    </xf>
    <xf numFmtId="0" fontId="0" fillId="0" borderId="24" xfId="0" applyBorder="1" applyAlignment="1">
      <alignment vertical="center"/>
    </xf>
    <xf numFmtId="0" fontId="0" fillId="0" borderId="15" xfId="0" applyBorder="1" applyAlignment="1">
      <alignment vertical="center" wrapText="1"/>
    </xf>
    <xf numFmtId="0" fontId="0" fillId="0" borderId="26" xfId="0" applyBorder="1" applyAlignment="1">
      <alignment vertical="center"/>
    </xf>
    <xf numFmtId="0" fontId="0" fillId="0" borderId="26" xfId="0" applyBorder="1" applyAlignment="1">
      <alignment vertical="center" wrapText="1"/>
    </xf>
    <xf numFmtId="17" fontId="0" fillId="0" borderId="1" xfId="0" applyNumberFormat="1" applyBorder="1" applyAlignment="1">
      <alignment horizontal="center" vertical="center" readingOrder="1"/>
    </xf>
    <xf numFmtId="0" fontId="0" fillId="0" borderId="25" xfId="0" applyBorder="1" applyAlignment="1">
      <alignment vertical="center"/>
    </xf>
    <xf numFmtId="49" fontId="0" fillId="0" borderId="24" xfId="0" applyNumberFormat="1" applyBorder="1" applyAlignment="1">
      <alignment horizontal="left" vertical="center"/>
    </xf>
    <xf numFmtId="0" fontId="0" fillId="0" borderId="15" xfId="0" applyBorder="1" applyAlignment="1">
      <alignment horizontal="left" vertical="center" wrapText="1"/>
    </xf>
    <xf numFmtId="49" fontId="0" fillId="0" borderId="1" xfId="0" applyNumberFormat="1" applyBorder="1" applyAlignment="1">
      <alignment horizontal="left" vertical="center"/>
    </xf>
    <xf numFmtId="17" fontId="0" fillId="0" borderId="1" xfId="0" applyNumberFormat="1" applyBorder="1"/>
    <xf numFmtId="14" fontId="0" fillId="0" borderId="1" xfId="0" applyNumberFormat="1" applyBorder="1" applyAlignment="1">
      <alignment horizontal="center"/>
    </xf>
    <xf numFmtId="14" fontId="5" fillId="0" borderId="1" xfId="0" applyNumberFormat="1" applyFont="1" applyBorder="1" applyAlignment="1">
      <alignment horizontal="center" vertical="center"/>
    </xf>
    <xf numFmtId="14" fontId="0" fillId="0" borderId="0" xfId="0" applyNumberFormat="1"/>
    <xf numFmtId="17" fontId="5" fillId="0" borderId="1" xfId="0" applyNumberFormat="1" applyFont="1" applyBorder="1" applyAlignment="1">
      <alignment horizontal="center" vertical="center" wrapText="1" readingOrder="1"/>
    </xf>
    <xf numFmtId="14" fontId="5" fillId="0" borderId="1" xfId="0" applyNumberFormat="1" applyFont="1" applyBorder="1" applyAlignment="1">
      <alignment horizontal="center"/>
    </xf>
    <xf numFmtId="0" fontId="0" fillId="0" borderId="2" xfId="0" applyBorder="1"/>
    <xf numFmtId="0" fontId="0" fillId="0" borderId="3" xfId="0" applyBorder="1"/>
    <xf numFmtId="0" fontId="0" fillId="0" borderId="10" xfId="0" applyBorder="1"/>
    <xf numFmtId="0" fontId="0" fillId="0" borderId="3" xfId="0" applyBorder="1" applyAlignment="1">
      <alignment horizontal="left"/>
    </xf>
    <xf numFmtId="0" fontId="5" fillId="0" borderId="3" xfId="0" applyFont="1" applyBorder="1" applyAlignment="1">
      <alignment vertical="center" wrapText="1"/>
    </xf>
    <xf numFmtId="0" fontId="0" fillId="0" borderId="2" xfId="0" applyBorder="1" applyAlignment="1">
      <alignment horizontal="left"/>
    </xf>
    <xf numFmtId="0" fontId="5" fillId="0" borderId="2" xfId="0" applyFont="1" applyBorder="1" applyAlignment="1">
      <alignment horizontal="left" vertical="center"/>
    </xf>
    <xf numFmtId="0" fontId="5" fillId="0" borderId="2" xfId="0" applyFont="1" applyBorder="1" applyAlignment="1">
      <alignment vertical="center"/>
    </xf>
    <xf numFmtId="0" fontId="5" fillId="0" borderId="2" xfId="0" applyFont="1" applyBorder="1" applyAlignment="1">
      <alignment horizontal="left" vertical="center" wrapText="1"/>
    </xf>
    <xf numFmtId="0" fontId="0" fillId="0" borderId="0" xfId="0" applyAlignment="1">
      <alignment vertical="center" wrapText="1"/>
    </xf>
    <xf numFmtId="0" fontId="0" fillId="0" borderId="2" xfId="0" applyBorder="1" applyAlignment="1">
      <alignment wrapText="1"/>
    </xf>
    <xf numFmtId="0" fontId="5" fillId="0" borderId="19" xfId="0" applyFont="1" applyBorder="1" applyAlignment="1">
      <alignment horizontal="left" vertical="center" wrapText="1"/>
    </xf>
    <xf numFmtId="0" fontId="0" fillId="0" borderId="2" xfId="0" applyBorder="1" applyAlignment="1">
      <alignment horizontal="center"/>
    </xf>
    <xf numFmtId="0" fontId="0" fillId="0" borderId="2" xfId="0" applyBorder="1" applyAlignment="1">
      <alignment horizontal="center" vertical="center"/>
    </xf>
    <xf numFmtId="0" fontId="5" fillId="0" borderId="2" xfId="0" applyFont="1" applyBorder="1" applyAlignment="1">
      <alignment horizontal="center" vertical="center" wrapText="1"/>
    </xf>
    <xf numFmtId="49" fontId="5" fillId="0" borderId="2" xfId="1" applyNumberFormat="1" applyFont="1" applyFill="1" applyBorder="1" applyAlignment="1" applyProtection="1">
      <alignment horizontal="center" vertical="center"/>
    </xf>
    <xf numFmtId="0" fontId="5" fillId="0" borderId="19" xfId="0" applyFont="1" applyBorder="1" applyAlignment="1">
      <alignment horizontal="center"/>
    </xf>
    <xf numFmtId="0" fontId="14" fillId="0" borderId="0" xfId="1" applyFont="1" applyFill="1" applyBorder="1" applyAlignment="1" applyProtection="1">
      <alignment horizontal="left" vertical="center"/>
    </xf>
    <xf numFmtId="0" fontId="1" fillId="0" borderId="0" xfId="1" applyFill="1" applyBorder="1" applyAlignment="1" applyProtection="1">
      <alignment horizontal="left" vertical="center"/>
    </xf>
    <xf numFmtId="0" fontId="11" fillId="0" borderId="15" xfId="1" applyFont="1" applyFill="1" applyBorder="1" applyAlignment="1" applyProtection="1">
      <alignment horizontal="left" vertical="center"/>
    </xf>
    <xf numFmtId="0" fontId="1" fillId="0" borderId="2" xfId="1" applyFill="1" applyBorder="1" applyAlignment="1" applyProtection="1">
      <alignment horizontal="left" vertical="center"/>
    </xf>
    <xf numFmtId="0" fontId="11" fillId="0" borderId="1" xfId="1" applyFont="1" applyFill="1" applyBorder="1" applyAlignment="1" applyProtection="1"/>
    <xf numFmtId="0" fontId="11" fillId="0" borderId="0" xfId="1" applyFont="1" applyFill="1" applyBorder="1" applyAlignment="1" applyProtection="1">
      <alignment horizontal="left" vertical="center"/>
    </xf>
    <xf numFmtId="0" fontId="4" fillId="0" borderId="2" xfId="1" applyFont="1" applyFill="1" applyBorder="1" applyAlignment="1" applyProtection="1">
      <alignment horizontal="left" vertical="center"/>
    </xf>
    <xf numFmtId="0" fontId="11" fillId="0" borderId="0" xfId="1" applyFont="1" applyFill="1" applyBorder="1" applyAlignment="1" applyProtection="1"/>
    <xf numFmtId="14" fontId="0" fillId="0" borderId="1" xfId="0" applyNumberFormat="1" applyBorder="1" applyAlignment="1">
      <alignment horizontal="center" vertical="center"/>
    </xf>
    <xf numFmtId="0" fontId="11" fillId="3" borderId="1" xfId="1" applyFont="1" applyFill="1" applyBorder="1" applyAlignment="1" applyProtection="1">
      <alignment horizontal="left"/>
    </xf>
    <xf numFmtId="14" fontId="3" fillId="0" borderId="1" xfId="0" applyNumberFormat="1" applyFont="1" applyBorder="1" applyAlignment="1">
      <alignment horizontal="center"/>
    </xf>
    <xf numFmtId="14" fontId="3" fillId="0" borderId="1" xfId="0" applyNumberFormat="1" applyFont="1" applyBorder="1" applyAlignment="1">
      <alignment horizontal="center" vertical="center" wrapText="1"/>
    </xf>
    <xf numFmtId="0" fontId="5" fillId="3" borderId="19" xfId="0" applyFont="1" applyFill="1" applyBorder="1" applyAlignment="1">
      <alignment horizontal="left" vertical="center"/>
    </xf>
    <xf numFmtId="0" fontId="5" fillId="3" borderId="19" xfId="0" applyFont="1" applyFill="1" applyBorder="1" applyAlignment="1">
      <alignment horizontal="center" vertical="center"/>
    </xf>
    <xf numFmtId="0" fontId="11" fillId="3" borderId="19" xfId="1" applyFont="1" applyFill="1" applyBorder="1" applyAlignment="1" applyProtection="1"/>
    <xf numFmtId="0" fontId="6" fillId="6" borderId="1" xfId="0" applyFont="1" applyFill="1" applyBorder="1" applyAlignment="1">
      <alignment horizontal="center" vertical="center" wrapText="1"/>
    </xf>
    <xf numFmtId="0" fontId="0" fillId="6" borderId="0" xfId="0" applyFill="1"/>
    <xf numFmtId="14" fontId="5" fillId="3" borderId="1" xfId="0" applyNumberFormat="1" applyFont="1" applyFill="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0" fillId="0" borderId="11"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vertical="center"/>
    </xf>
    <xf numFmtId="0" fontId="0" fillId="5" borderId="1" xfId="0" applyFill="1" applyBorder="1" applyAlignment="1">
      <alignment vertical="center"/>
    </xf>
    <xf numFmtId="0" fontId="0" fillId="0" borderId="1" xfId="0" applyBorder="1" applyAlignment="1">
      <alignment horizontal="left" vertical="center" wrapText="1"/>
    </xf>
    <xf numFmtId="0" fontId="0" fillId="0" borderId="1" xfId="0" applyBorder="1" applyAlignment="1">
      <alignment horizontal="left" wrapText="1"/>
    </xf>
    <xf numFmtId="0" fontId="3" fillId="0" borderId="0" xfId="0"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left" vertical="center"/>
    </xf>
    <xf numFmtId="0" fontId="5" fillId="0" borderId="11" xfId="1" applyFont="1" applyBorder="1" applyAlignment="1" applyProtection="1">
      <alignment vertical="center"/>
    </xf>
    <xf numFmtId="0" fontId="5" fillId="0" borderId="10" xfId="1" applyFont="1" applyBorder="1" applyAlignment="1" applyProtection="1">
      <alignment vertical="center"/>
    </xf>
    <xf numFmtId="0" fontId="1" fillId="0" borderId="1" xfId="1" applyBorder="1" applyAlignment="1" applyProtection="1">
      <alignment horizontal="left" wrapText="1"/>
    </xf>
    <xf numFmtId="0" fontId="3" fillId="0" borderId="1" xfId="0" applyFont="1" applyBorder="1" applyAlignment="1">
      <alignment horizontal="left" vertical="center"/>
    </xf>
    <xf numFmtId="0" fontId="5"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0" borderId="8" xfId="1" applyBorder="1" applyAlignment="1" applyProtection="1">
      <alignment horizontal="center"/>
    </xf>
    <xf numFmtId="0" fontId="1" fillId="0" borderId="9" xfId="1" applyBorder="1" applyAlignment="1" applyProtection="1">
      <alignment horizontal="center"/>
    </xf>
    <xf numFmtId="0" fontId="0" fillId="0" borderId="1" xfId="0"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0" xfId="0" applyFont="1"/>
    <xf numFmtId="0" fontId="5" fillId="0" borderId="5" xfId="0" applyFont="1" applyBorder="1"/>
    <xf numFmtId="0" fontId="5" fillId="0" borderId="0" xfId="0" applyFont="1" applyAlignment="1">
      <alignment horizontal="left" vertical="center" wrapText="1"/>
    </xf>
    <xf numFmtId="0" fontId="5" fillId="0" borderId="0" xfId="0" applyFont="1" applyAlignment="1">
      <alignment horizontal="center" vertical="center" wrapText="1"/>
    </xf>
    <xf numFmtId="0" fontId="5" fillId="4" borderId="0" xfId="0" applyFont="1" applyFill="1" applyAlignment="1">
      <alignment horizontal="left" wrapText="1"/>
    </xf>
    <xf numFmtId="0" fontId="2" fillId="0" borderId="0" xfId="0" applyFont="1" applyAlignment="1">
      <alignment horizontal="left"/>
    </xf>
    <xf numFmtId="0" fontId="0" fillId="0" borderId="0" xfId="0" applyAlignment="1">
      <alignment horizontal="left"/>
    </xf>
    <xf numFmtId="0" fontId="6" fillId="0" borderId="0" xfId="0" applyFont="1" applyAlignment="1">
      <alignment horizontal="left" vertical="center" wrapText="1"/>
    </xf>
    <xf numFmtId="0" fontId="18" fillId="0" borderId="1" xfId="0" applyFont="1" applyBorder="1" applyAlignment="1">
      <alignment horizontal="center" vertical="center" wrapText="1"/>
    </xf>
    <xf numFmtId="0" fontId="1" fillId="0" borderId="0" xfId="1" applyBorder="1" applyAlignment="1" applyProtection="1">
      <alignment horizontal="center"/>
    </xf>
    <xf numFmtId="0" fontId="0" fillId="0" borderId="8" xfId="0" applyBorder="1" applyAlignment="1">
      <alignment horizontal="center"/>
    </xf>
  </cellXfs>
  <cellStyles count="2">
    <cellStyle name="Hyperlink" xfId="1" builtinId="8"/>
    <cellStyle name="Normal" xfId="0" builtinId="0"/>
  </cellStyles>
  <dxfs count="1648">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22" formatCode="mmm\-yy"/>
      <fill>
        <patternFill patternType="none">
          <fgColor indexed="64"/>
          <bgColor auto="1"/>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ertAlign val="baseline"/>
        <sz val="11"/>
        <color theme="10"/>
        <name val="Calibri"/>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auto="1"/>
        </left>
        <right/>
        <top style="thin">
          <color auto="1"/>
        </top>
        <bottom/>
      </border>
      <protection locked="1"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ertAlign val="baseline"/>
        <sz val="11"/>
        <color theme="10"/>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alignment horizontal="left" vertical="bottom" textRotation="0" wrapText="0" indent="0" justifyLastLine="0" shrinkToFit="0" readingOrder="0"/>
      <border diagonalUp="0" diagonalDown="0" outline="0">
        <left/>
        <right style="thin">
          <color auto="1"/>
        </right>
        <top style="thin">
          <color auto="1"/>
        </top>
        <bottom style="thin">
          <color auto="1"/>
        </bottom>
      </border>
    </dxf>
    <dxf>
      <border outline="0">
        <left style="thin">
          <color auto="1"/>
        </left>
        <right style="thin">
          <color auto="1"/>
        </right>
        <top style="thin">
          <color auto="1"/>
        </top>
        <bottom style="thin">
          <color auto="1"/>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Calibri"/>
        <family val="2"/>
        <scheme val="minor"/>
      </font>
      <numFmt numFmtId="22" formatCode="mmm\-yy"/>
      <fill>
        <patternFill patternType="none">
          <fgColor indexed="64"/>
          <bgColor auto="1"/>
        </patternFill>
      </fill>
      <alignment horizontal="center" vertical="center"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ertAlign val="baseline"/>
        <sz val="11"/>
        <color theme="10"/>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style="thin">
          <color auto="1"/>
        </left>
        <right style="thin">
          <color auto="1"/>
        </right>
        <top style="thin">
          <color indexed="64"/>
        </top>
        <bottom style="thin">
          <color indexed="64"/>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style="thin">
          <color indexed="64"/>
        </top>
        <bottom style="thin">
          <color indexed="64"/>
        </bottom>
      </border>
    </dxf>
    <dxf>
      <font>
        <b val="0"/>
        <i val="0"/>
        <strike val="0"/>
        <condense val="0"/>
        <extend val="0"/>
        <outline val="0"/>
        <shadow val="0"/>
        <u/>
        <vertAlign val="baseline"/>
        <sz val="11"/>
        <color theme="10"/>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auto="1"/>
        </top>
      </border>
    </dxf>
    <dxf>
      <border outline="0">
        <left style="thin">
          <color auto="1"/>
        </left>
        <right style="thin">
          <color auto="1"/>
        </right>
        <top style="thin">
          <color auto="1"/>
        </top>
        <bottom style="thin">
          <color auto="1"/>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1"/>
        <color auto="1"/>
        <name val="Calibri"/>
        <family val="2"/>
        <scheme val="minor"/>
      </font>
      <numFmt numFmtId="22" formatCode="mmm\-yy"/>
      <fill>
        <patternFill patternType="none">
          <fgColor indexed="64"/>
          <bgColor theme="0"/>
        </patternFill>
      </fill>
      <protection locked="0" hidden="0"/>
    </dxf>
    <dxf>
      <font>
        <b val="0"/>
        <i val="0"/>
        <strike val="0"/>
        <condense val="0"/>
        <extend val="0"/>
        <outline val="0"/>
        <shadow val="0"/>
        <u/>
        <vertAlign val="baseline"/>
        <sz val="11"/>
        <color auto="1"/>
        <name val="Calibri"/>
        <family val="2"/>
        <scheme val="minor"/>
      </font>
      <fill>
        <patternFill patternType="none">
          <fgColor indexed="64"/>
          <bgColor theme="0"/>
        </patternFill>
      </fill>
      <alignment horizontal="left" vertical="bottom" textRotation="0" wrapText="0" indent="0" justifyLastLine="0" shrinkToFit="0" readingOrder="0"/>
      <border diagonalUp="0" diagonalDown="0" outline="0">
        <left style="thin">
          <color auto="1"/>
        </left>
        <right style="thin">
          <color auto="1"/>
        </right>
        <top style="thin">
          <color auto="1"/>
        </top>
        <bottom/>
      </border>
      <protection locked="0" hidden="0"/>
    </dxf>
    <dxf>
      <font>
        <b val="0"/>
        <i val="0"/>
        <strike val="0"/>
        <condense val="0"/>
        <extend val="0"/>
        <outline val="0"/>
        <shadow val="0"/>
        <u/>
        <vertAlign val="baseline"/>
        <sz val="11"/>
        <color auto="1"/>
        <name val="Calibri"/>
        <family val="2"/>
        <scheme val="minor"/>
      </font>
      <fill>
        <patternFill patternType="none">
          <fgColor indexed="64"/>
          <bgColor theme="0"/>
        </patternFill>
      </fill>
      <alignment horizontal="left" vertical="bottom" textRotation="0" wrapText="0" indent="0" justifyLastLine="0" shrinkToFit="0" readingOrder="0"/>
      <border diagonalUp="0" diagonalDown="0" outline="0">
        <left style="thin">
          <color auto="1"/>
        </left>
        <right/>
        <top style="thin">
          <color auto="1"/>
        </top>
        <bottom/>
      </border>
    </dxf>
    <dxf>
      <font>
        <strike val="0"/>
        <outline val="0"/>
        <shadow val="0"/>
        <vertAlign val="baseline"/>
        <sz val="11"/>
        <color auto="1"/>
        <name val="Calibri"/>
        <family val="2"/>
        <scheme val="minor"/>
      </font>
      <fill>
        <patternFill patternType="none">
          <fgColor indexed="64"/>
          <bgColor theme="0"/>
        </patternFill>
      </fill>
      <alignment horizontal="left" textRotation="0" indent="0" justifyLastLine="0" shrinkToFit="0" readingOrder="0"/>
    </dxf>
    <dxf>
      <font>
        <strike val="0"/>
        <outline val="0"/>
        <shadow val="0"/>
        <vertAlign val="baseline"/>
        <sz val="11"/>
        <color auto="1"/>
        <name val="Calibri"/>
        <family val="2"/>
        <scheme val="minor"/>
      </font>
      <fill>
        <patternFill patternType="none">
          <fgColor indexed="64"/>
          <bgColor theme="0"/>
        </patternFill>
      </fill>
    </dxf>
    <dxf>
      <font>
        <strike val="0"/>
        <outline val="0"/>
        <shadow val="0"/>
        <vertAlign val="baseline"/>
        <sz val="11"/>
        <color auto="1"/>
        <name val="Calibri"/>
        <family val="2"/>
        <scheme val="minor"/>
      </font>
      <fill>
        <patternFill patternType="none">
          <fgColor indexed="64"/>
          <bgColor theme="0"/>
        </patternFill>
      </fill>
      <alignment horizontal="left" textRotation="0" indent="0" justifyLastLine="0" shrinkToFit="0" readingOrder="0"/>
    </dxf>
    <dxf>
      <font>
        <b val="0"/>
        <i val="0"/>
        <strike val="0"/>
        <condense val="0"/>
        <extend val="0"/>
        <outline val="0"/>
        <shadow val="0"/>
        <u/>
        <vertAlign val="baseline"/>
        <sz val="11"/>
        <color auto="1"/>
        <name val="Calibri"/>
        <family val="2"/>
        <scheme val="minor"/>
      </font>
      <fill>
        <patternFill patternType="none">
          <fgColor indexed="64"/>
          <bgColor theme="0"/>
        </patternFill>
      </fill>
      <alignment horizontal="general" vertical="bottom" textRotation="0" wrapText="0" indent="0" justifyLastLine="0" shrinkToFit="0" readingOrder="0"/>
      <border diagonalUp="0" diagonalDown="0" outline="0">
        <left style="thin">
          <color auto="1"/>
        </left>
        <right/>
        <top style="thin">
          <color auto="1"/>
        </top>
        <bottom/>
      </border>
      <protection locked="1" hidden="0"/>
    </dxf>
    <dxf>
      <font>
        <strike val="0"/>
        <outline val="0"/>
        <shadow val="0"/>
        <vertAlign val="baseline"/>
        <sz val="11"/>
        <color auto="1"/>
        <name val="Calibri"/>
        <family val="2"/>
        <scheme val="minor"/>
      </font>
      <fill>
        <patternFill patternType="none">
          <fgColor indexed="64"/>
          <bgColor theme="0"/>
        </patternFill>
      </fill>
    </dxf>
    <dxf>
      <font>
        <strike val="0"/>
        <outline val="0"/>
        <shadow val="0"/>
        <vertAlign val="baseline"/>
        <sz val="11"/>
        <color auto="1"/>
        <name val="Calibri"/>
        <family val="2"/>
        <scheme val="minor"/>
      </font>
      <fill>
        <patternFill patternType="none">
          <fgColor indexed="64"/>
          <bgColor theme="0"/>
        </patternFill>
      </fill>
      <alignment horizontal="center" vertical="center" textRotation="0" indent="0" justifyLastLine="0" shrinkToFit="0" readingOrder="0"/>
    </dxf>
    <dxf>
      <font>
        <strike val="0"/>
        <outline val="0"/>
        <shadow val="0"/>
        <vertAlign val="baseline"/>
        <sz val="11"/>
        <color auto="1"/>
        <name val="Calibri"/>
        <family val="2"/>
        <scheme val="minor"/>
      </font>
      <fill>
        <patternFill patternType="none">
          <fgColor indexed="64"/>
          <bgColor theme="0"/>
        </patternFill>
      </fill>
    </dxf>
    <dxf>
      <font>
        <strike val="0"/>
        <outline val="0"/>
        <shadow val="0"/>
        <vertAlign val="baseline"/>
        <sz val="11"/>
        <color auto="1"/>
        <name val="Calibri"/>
        <family val="2"/>
        <scheme val="minor"/>
      </font>
      <fill>
        <patternFill patternType="none">
          <fgColor indexed="64"/>
          <bgColor theme="0"/>
        </patternFill>
      </fill>
    </dxf>
    <dxf>
      <font>
        <strike val="0"/>
        <outline val="0"/>
        <shadow val="0"/>
        <vertAlign val="baseline"/>
        <sz val="11"/>
        <color auto="1"/>
        <name val="Calibri"/>
        <family val="2"/>
        <scheme val="minor"/>
      </font>
      <fill>
        <patternFill patternType="none">
          <fgColor indexed="64"/>
          <bgColor theme="0"/>
        </patternFill>
      </fill>
    </dxf>
    <dxf>
      <border outline="0">
        <left style="thin">
          <color auto="1"/>
        </left>
      </border>
    </dxf>
    <dxf>
      <font>
        <strike val="0"/>
        <outline val="0"/>
        <shadow val="0"/>
        <vertAlign val="baseline"/>
        <sz val="11"/>
        <color auto="1"/>
        <name val="Calibri"/>
        <family val="2"/>
        <scheme val="minor"/>
      </font>
      <fill>
        <patternFill patternType="none">
          <fgColor indexed="64"/>
          <bgColor theme="0"/>
        </patternFill>
      </fill>
    </dxf>
    <dxf>
      <font>
        <b/>
        <i val="0"/>
        <strike val="0"/>
        <condense val="0"/>
        <extend val="0"/>
        <outline val="0"/>
        <shadow val="0"/>
        <u val="none"/>
        <vertAlign val="baseline"/>
        <sz val="11"/>
        <color auto="1"/>
        <name val="Calibri"/>
        <family val="2"/>
        <scheme val="minor"/>
      </font>
      <fill>
        <patternFill patternType="none">
          <fgColor rgb="FF000000"/>
          <bgColor auto="1"/>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9" defaultPivotStyle="PivotStyleLight16"/>
  <colors>
    <mruColors>
      <color rgb="FFE4DF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educationgovuk.sharepoint.com/sites/cgm/CommissioningandDevelopment/Apprenticeship%20Delivery%20Management/25%20-%2026%20Delivery%20planning/Prioritisation%20work/Baseline%20data%20for%20prioritisation%20Apr%2025%20v2.xlsx" TargetMode="External"/><Relationship Id="rId1" Type="http://schemas.openxmlformats.org/officeDocument/2006/relationships/externalLinkPath" Target="https://educationgovuk.sharepoint.com/sites/cgm/CommissioningandDevelopment/Apprenticeship%20Delivery%20Management/25%20-%2026%20Delivery%20planning/Prioritisation%20work/Baseline%20data%20for%20prioritisation%20Apr%2025%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ZYA43zgKoUunpUqVwSlI-obUgbQJG4FNiKms6XHz4B8gyk4R6QucRZJ0Qk9W25QJ" itemId="01WG4YLYHNXXLHFIB5AFC2F4RVFPXYJMVT">
      <xxl21:absoluteUrl r:id="rId2"/>
    </xxl21:alternateUrls>
    <sheetNames>
      <sheetName val="HoR updates - AA Implementation"/>
      <sheetName val="Pivot"/>
      <sheetName val="MQ data validation"/>
      <sheetName val="Data"/>
      <sheetName val="Priority occupations by sector"/>
      <sheetName val="COPY of AAM Tracker - VIEW ONLY"/>
      <sheetName val="Priority Occs mapping"/>
      <sheetName val="Retired standards - Buckets"/>
      <sheetName val="Review of in progress"/>
      <sheetName val="FBs"/>
      <sheetName val="List of TQs"/>
      <sheetName val="Lists"/>
      <sheetName val="DFE Initial buckets"/>
    </sheetNames>
    <sheetDataSet>
      <sheetData sheetId="0"/>
      <sheetData sheetId="1"/>
      <sheetData sheetId="2"/>
      <sheetData sheetId="3"/>
      <sheetData sheetId="4"/>
      <sheetData sheetId="5"/>
      <sheetData sheetId="6"/>
      <sheetData sheetId="7"/>
      <sheetData sheetId="8"/>
      <sheetData sheetId="9"/>
      <sheetData sheetId="10"/>
      <sheetData sheetId="11">
        <row r="2">
          <cell r="C2" t="str">
            <v>Agriculture, environmental and animal care</v>
          </cell>
        </row>
        <row r="3">
          <cell r="C3" t="str">
            <v>Business and administration</v>
          </cell>
        </row>
        <row r="4">
          <cell r="C4" t="str">
            <v>Care services</v>
          </cell>
        </row>
        <row r="5">
          <cell r="C5" t="str">
            <v>Catering and hospitality</v>
          </cell>
        </row>
        <row r="6">
          <cell r="C6" t="str">
            <v>Construction and the built environment</v>
          </cell>
        </row>
        <row r="7">
          <cell r="C7" t="str">
            <v>Creative and design</v>
          </cell>
        </row>
        <row r="8">
          <cell r="C8" t="str">
            <v>Digital</v>
          </cell>
        </row>
        <row r="9">
          <cell r="C9" t="str">
            <v>Education and early years</v>
          </cell>
        </row>
        <row r="10">
          <cell r="C10" t="str">
            <v>Engineering and manufacturing</v>
          </cell>
        </row>
        <row r="11">
          <cell r="C11" t="str">
            <v>Hair and beauty</v>
          </cell>
        </row>
        <row r="12">
          <cell r="C12" t="str">
            <v>Health and science</v>
          </cell>
        </row>
        <row r="13">
          <cell r="C13" t="str">
            <v>Legal, finance and accounting</v>
          </cell>
        </row>
        <row r="14">
          <cell r="C14" t="str">
            <v>Protective services</v>
          </cell>
        </row>
        <row r="15">
          <cell r="C15" t="str">
            <v>Sales, marketing and procurement</v>
          </cell>
        </row>
        <row r="16">
          <cell r="C16" t="str">
            <v>Transport and logistics</v>
          </cell>
        </row>
        <row r="17">
          <cell r="C17" t="str">
            <v>Health and science / Care services</v>
          </cell>
        </row>
      </sheetData>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6411EB-2EFF-4B2B-9D9B-4552CF975B51}" name="Table423" displayName="Table423" ref="A8:L11" totalsRowShown="0" headerRowDxfId="1647" dataDxfId="1646" tableBorderDxfId="1645">
  <autoFilter ref="A8:L11" xr:uid="{826411EB-2EFF-4B2B-9D9B-4552CF975B51}">
    <filterColumn colId="6">
      <filters>
        <filter val="Retirement"/>
      </filters>
    </filterColumn>
  </autoFilter>
  <tableColumns count="12">
    <tableColumn id="1" xr3:uid="{736D682C-589A-4CFD-8890-1F86F37AAE2D}" name="Route" dataDxfId="1644"/>
    <tableColumn id="2" xr3:uid="{E46DC290-C22E-4372-8D01-FFF5F02E1B34}" name="Std Codes" dataDxfId="1643"/>
    <tableColumn id="3" xr3:uid="{0C30E8BD-FC9B-4BDA-83A4-D82878B71437}" name="Title" dataDxfId="1642"/>
    <tableColumn id="4" xr3:uid="{7A3642B9-8E98-4C08-9FF2-4931CCA339AB}" name="Level" dataDxfId="1641"/>
    <tableColumn id="5" xr3:uid="{8085577F-ED0C-446D-BA73-282F89351F5F}" name="Version" dataDxfId="1640"/>
    <tableColumn id="6" xr3:uid="{1B7425CE-546C-4F84-8706-CE5E1025835C}" name="Link to current" dataDxfId="1639" dataCellStyle="Hyperlink"/>
    <tableColumn id="7" xr3:uid="{EAD3A703-A91A-440A-B350-347E9E3D6087}" name="Revision, Adjustment, or Retirement" dataDxfId="1638"/>
    <tableColumn id="8" xr3:uid="{05D0C7F6-4D05-45EE-99A1-D5298166D565}" name="Reason of change" dataDxfId="1637"/>
    <tableColumn id="9" xr3:uid="{F83C3653-28E4-4EB9-9A6D-556AA97E4A57}" name="Estimated completion date from original" dataDxfId="1636"/>
    <tableColumn id="10" xr3:uid="{2B4985D2-7126-4730-8D5B-68E3640DD94E}" name="Skills England e-mail" dataDxfId="1635"/>
    <tableColumn id="11" xr3:uid="{4A8249B0-B06D-4883-8238-6207BBE539AA}" name="SPM Comments" dataDxfId="1634"/>
    <tableColumn id="12" xr3:uid="{A4A5D248-CCED-4FA9-BA60-30C6ADB7D894}" name="Date added" dataDxfId="1633"/>
  </tableColumns>
  <tableStyleInfo name="TableStyleLight12" showFirstColumn="0" showLastColumn="0" showRowStripes="1" showColumnStripes="1"/>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6B91C0-FBDD-4408-A116-DDBE90E33624}" name="Table5" displayName="Table5" ref="A8:J309" totalsRowShown="0" headerRowDxfId="1632" dataDxfId="1630" headerRowBorderDxfId="1631" tableBorderDxfId="1629" totalsRowBorderDxfId="1628">
  <autoFilter ref="A8:J309" xr:uid="{1E6B91C0-FBDD-4408-A116-DDBE90E33624}"/>
  <sortState xmlns:xlrd2="http://schemas.microsoft.com/office/spreadsheetml/2017/richdata2" ref="A9:J309">
    <sortCondition ref="A8:A309"/>
  </sortState>
  <tableColumns count="10">
    <tableColumn id="1" xr3:uid="{A7BA42BA-5434-441D-9C26-F5FC97376B6A}" name="Route" dataDxfId="1627"/>
    <tableColumn id="2" xr3:uid="{E0463104-FFBF-4361-871F-AE44CDD8F647}" name="Std Codes" dataDxfId="1626"/>
    <tableColumn id="3" xr3:uid="{E340A8A7-8E90-4D68-B54A-86A1B35B5C2D}" name="Title" dataDxfId="1625"/>
    <tableColumn id="4" xr3:uid="{D43E2AD5-84FF-45C3-8EBD-A5D038EA2BE8}" name="Level" dataDxfId="1624"/>
    <tableColumn id="5" xr3:uid="{BD570AC8-A0FD-4B40-BBD8-71A800E94E55}" name="Version" dataDxfId="1623"/>
    <tableColumn id="6" xr3:uid="{46CC4FFC-0162-4E73-A655-D301AAF2D0E2}" name="Link to current" dataDxfId="1622" dataCellStyle="Hyperlink"/>
    <tableColumn id="7" xr3:uid="{C5BC1992-E1DB-4744-A3E1-2293B35EE68B}" name="Revision, Adjustment, or Retirement" dataDxfId="1621"/>
    <tableColumn id="8" xr3:uid="{2D32F8ED-79FF-4861-B657-96B1FA81AB0C}" name="Reason of change" dataDxfId="1620"/>
    <tableColumn id="9" xr3:uid="{78AB0A34-ECA4-4834-B887-F8731D43C325}" name="Skills England e-mail" dataDxfId="1619" dataCellStyle="Hyperlink"/>
    <tableColumn id="10" xr3:uid="{97886FFC-563D-4B7D-9229-C230D09831B5}" name="Date Added" dataDxfId="1618"/>
  </tableColumns>
  <tableStyleInfo name="TableStyleLight1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E491D53-FD83-436C-9A1F-648EC5B815FB}" name="Table6" displayName="Table6" ref="A331:J335" totalsRowShown="0" headerRowDxfId="1617" dataDxfId="1615" headerRowBorderDxfId="1616" tableBorderDxfId="1614">
  <autoFilter ref="A331:J335" xr:uid="{2E491D53-FD83-436C-9A1F-648EC5B815FB}"/>
  <tableColumns count="10">
    <tableColumn id="1" xr3:uid="{11C92A0E-2B20-4BD9-9200-8538872AD1B4}" name="Route" dataDxfId="1613"/>
    <tableColumn id="2" xr3:uid="{E38C1416-A51D-4DFA-BFA1-EB8DE33080B9}" name="Std Codes" dataDxfId="1612"/>
    <tableColumn id="3" xr3:uid="{D2EC53FD-413E-4BBF-AF75-E4A2F809409E}" name="Title" dataDxfId="1611"/>
    <tableColumn id="4" xr3:uid="{C5A411D6-C877-43C5-9641-67F34E2B3A74}" name="Level" dataDxfId="1610"/>
    <tableColumn id="5" xr3:uid="{DBFCBAB5-99AF-4BB4-9A24-4CAE94771BFD}" name="Version" dataDxfId="1609"/>
    <tableColumn id="6" xr3:uid="{D2A5F359-307C-42E7-B274-DCE700610D6E}" name="Link to current" dataDxfId="1608" dataCellStyle="Hyperlink"/>
    <tableColumn id="7" xr3:uid="{D1FBACFE-7EDE-4918-AFA9-5B712E05DC6F}" name="Revision, Adjustment, or Retirement" dataDxfId="1607"/>
    <tableColumn id="8" xr3:uid="{8C0F623F-1E51-42C8-BC73-EFC1C66B8BE6}" name="Reason of change" dataDxfId="1606"/>
    <tableColumn id="9" xr3:uid="{EF14C7EB-235A-41EC-9ED1-B7086B184DFA}" name="Skills England e-mail" dataDxfId="1605" dataCellStyle="Hyperlink"/>
    <tableColumn id="10" xr3:uid="{F66A3BD0-738A-4FD1-AB9F-7FAF88CF6D6F}" name="Date added to report" dataDxfId="1604"/>
  </tableColumns>
  <tableStyleInfo name="TableStyleLight1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https://eur03.safelinks.protection.outlook.com/?url=https%3A%2F%2Fskillsengland.education.gov.uk%2Fapprenticeships%2F%3FshortAssessment%3Dtrue%26showAllVersions%3Dtrue&amp;data=05%7C02%7CMargaret.Gregory%40dwp.gov.uk%7Cade13487730a4785453308de9af6f9fb%7C96f1f6e910574117ac2880cdfe86f8c3%7C0%7C0%7C639118582723341391%7CUnknown%7CTWFpbGZsb3d8eyJFbXB0eU1hcGkiOnRydWUsIlYiOiIwLjAuMDAwMCIsIlAiOiJXaW4zMiIsIkFOIjoiTWFpbCIsIldUIjoyfQ%3D%3D%7C0%7C%7C%7C&amp;sdata=JsIM%2BB54dNsf6JFcE%2FpM2WgMepN9Fh8mL8hm9f84mPw%3D&amp;reserved=0" TargetMode="External"/><Relationship Id="rId1" Type="http://schemas.openxmlformats.org/officeDocument/2006/relationships/hyperlink" Target="mailto:Skills.ENGLAND@education.gov.u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killsengland.education.gov.uk/apprenticeships/st0877-v1-1" TargetMode="External"/><Relationship Id="rId2" Type="http://schemas.openxmlformats.org/officeDocument/2006/relationships/hyperlink" Target="https://skillsengland.education.gov.uk/apprenticeships/st0742-v1-1" TargetMode="External"/><Relationship Id="rId1" Type="http://schemas.openxmlformats.org/officeDocument/2006/relationships/hyperlink" Target="https://skillsengland.education.gov.uk/apprenticeships/st0741-v1-1"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mailto:legalfinanceaccounting.skillsengland@education.gov.uk" TargetMode="External"/><Relationship Id="rId13" Type="http://schemas.openxmlformats.org/officeDocument/2006/relationships/hyperlink" Target="https://skillsengland.education.gov.uk/apprenticeships/st0525-v1-0" TargetMode="External"/><Relationship Id="rId18" Type="http://schemas.openxmlformats.org/officeDocument/2006/relationships/hyperlink" Target="https://skillsengland.education.gov.uk/apprenticeships/st0181-v1-0" TargetMode="External"/><Relationship Id="rId3" Type="http://schemas.openxmlformats.org/officeDocument/2006/relationships/hyperlink" Target="https://skillsengland.education.gov.uk/apprenticeship-standards/st0249-v1-0" TargetMode="External"/><Relationship Id="rId7" Type="http://schemas.openxmlformats.org/officeDocument/2006/relationships/hyperlink" Target="mailto:SalesMarketingProcure.SKILLSENGLAND@education.gov.uk" TargetMode="External"/><Relationship Id="rId12" Type="http://schemas.openxmlformats.org/officeDocument/2006/relationships/hyperlink" Target="https://skillsengland.education.gov.uk/apprenticeships/st0014-v1-2" TargetMode="External"/><Relationship Id="rId17" Type="http://schemas.openxmlformats.org/officeDocument/2006/relationships/hyperlink" Target="mailto:legalfinanceaccounting.skillsengland@dwp.gov.uk" TargetMode="External"/><Relationship Id="rId2" Type="http://schemas.openxmlformats.org/officeDocument/2006/relationships/hyperlink" Target="https://skillsengland.education.gov.uk/apprenticeship-standards/st0637-v1-0" TargetMode="External"/><Relationship Id="rId16" Type="http://schemas.openxmlformats.org/officeDocument/2006/relationships/hyperlink" Target="mailto:legalfinanceaccounting.skillsengland@education.gov.uk" TargetMode="External"/><Relationship Id="rId20" Type="http://schemas.openxmlformats.org/officeDocument/2006/relationships/hyperlink" Target="https://skillsengland.education.gov.uk/apprenticeships/st0181-v1-0" TargetMode="External"/><Relationship Id="rId1" Type="http://schemas.openxmlformats.org/officeDocument/2006/relationships/hyperlink" Target="https://skillsengland.education.gov.uk/apprenticeship-standards/st0154-v1-4" TargetMode="External"/><Relationship Id="rId6" Type="http://schemas.openxmlformats.org/officeDocument/2006/relationships/hyperlink" Target="https://skillsengland.education.gov.uk/apprenticeships/st0168-v1-1" TargetMode="External"/><Relationship Id="rId11" Type="http://schemas.openxmlformats.org/officeDocument/2006/relationships/hyperlink" Target="https://skillsengland.education.gov.uk/apprenticeships/st1324-v1-0" TargetMode="External"/><Relationship Id="rId5" Type="http://schemas.openxmlformats.org/officeDocument/2006/relationships/hyperlink" Target="https://skillsengland.education.gov.uk/apprenticeship-standards/st0472-v1-0" TargetMode="External"/><Relationship Id="rId15" Type="http://schemas.openxmlformats.org/officeDocument/2006/relationships/hyperlink" Target="https://skillsengland.education.gov.uk/apprenticeships/st0474-v1-1" TargetMode="External"/><Relationship Id="rId10" Type="http://schemas.openxmlformats.org/officeDocument/2006/relationships/hyperlink" Target="https://skillsengland.education.gov.uk/apprenticeships/st0014-v1-2" TargetMode="External"/><Relationship Id="rId19" Type="http://schemas.openxmlformats.org/officeDocument/2006/relationships/hyperlink" Target="mailto:legalfinanceaccounting.skillsengland@dwp.gov.uk" TargetMode="External"/><Relationship Id="rId4" Type="http://schemas.openxmlformats.org/officeDocument/2006/relationships/hyperlink" Target="https://skillsengland.education.gov.uk/apprenticeship-standards/st0159-v1-1" TargetMode="External"/><Relationship Id="rId9" Type="http://schemas.openxmlformats.org/officeDocument/2006/relationships/hyperlink" Target="https://skillsengland.education.gov.uk/apprenticeships/st0286-v1-0" TargetMode="External"/><Relationship Id="rId14" Type="http://schemas.openxmlformats.org/officeDocument/2006/relationships/hyperlink" Target="https://skillsengland.education.gov.uk/apprenticeships/st0014-v1-2"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mailto:legalfinanceaccounting.skillsengland@education.gov.uk" TargetMode="External"/><Relationship Id="rId299" Type="http://schemas.openxmlformats.org/officeDocument/2006/relationships/hyperlink" Target="https://skillsengland.education.gov.uk/apprenticeships/st0373-v1-1" TargetMode="External"/><Relationship Id="rId21" Type="http://schemas.openxmlformats.org/officeDocument/2006/relationships/hyperlink" Target="https://skillsengland.education.gov.uk/apprenticeships/st0171-v1-1" TargetMode="External"/><Relationship Id="rId63" Type="http://schemas.openxmlformats.org/officeDocument/2006/relationships/hyperlink" Target="https://skillsengland.education.gov.uk/apprenticeships/st0499-v1-3" TargetMode="External"/><Relationship Id="rId159" Type="http://schemas.openxmlformats.org/officeDocument/2006/relationships/hyperlink" Target="mailto:constructiontransport.skillsengland@dwp.gov.uk" TargetMode="External"/><Relationship Id="rId324" Type="http://schemas.openxmlformats.org/officeDocument/2006/relationships/hyperlink" Target="mailto:creativedesignroute.skillsengland@dwp.gov.uk" TargetMode="External"/><Relationship Id="rId366" Type="http://schemas.openxmlformats.org/officeDocument/2006/relationships/hyperlink" Target="https://skillsengland.education.gov.uk/apprenticeships/st0910-v1-0" TargetMode="External"/><Relationship Id="rId170" Type="http://schemas.openxmlformats.org/officeDocument/2006/relationships/hyperlink" Target="mailto:protectiveservices.skillsengland@dwp.gov.uk" TargetMode="External"/><Relationship Id="rId226" Type="http://schemas.openxmlformats.org/officeDocument/2006/relationships/hyperlink" Target="mailto:digitalroute.skillsengland@dwp.gov.uk" TargetMode="External"/><Relationship Id="rId268" Type="http://schemas.openxmlformats.org/officeDocument/2006/relationships/hyperlink" Target="mailto:constructiontransport.skillsengland@dwp.gov.uk" TargetMode="External"/><Relationship Id="rId32" Type="http://schemas.openxmlformats.org/officeDocument/2006/relationships/hyperlink" Target="https://skillsengland.education.gov.uk/apprenticeships/st0071-v1-3" TargetMode="External"/><Relationship Id="rId74" Type="http://schemas.openxmlformats.org/officeDocument/2006/relationships/hyperlink" Target="https://skillsengland.education.gov.uk/apprenticeships/st1318-v1-0" TargetMode="External"/><Relationship Id="rId128" Type="http://schemas.openxmlformats.org/officeDocument/2006/relationships/hyperlink" Target="mailto:hairbeauty.skillsengland@dwp.gov.uk" TargetMode="External"/><Relationship Id="rId335" Type="http://schemas.openxmlformats.org/officeDocument/2006/relationships/hyperlink" Target="https://skillsengland.education.gov.uk/apprenticeships/st0265-v1-0" TargetMode="External"/><Relationship Id="rId377" Type="http://schemas.openxmlformats.org/officeDocument/2006/relationships/hyperlink" Target="https://skillsengland.education.gov.uk/apprenticeships/st0483-v1-2" TargetMode="External"/><Relationship Id="rId5" Type="http://schemas.openxmlformats.org/officeDocument/2006/relationships/hyperlink" Target="https://skillsengland.education.gov.uk/apprenticeships/st0164-v1-2" TargetMode="External"/><Relationship Id="rId181" Type="http://schemas.openxmlformats.org/officeDocument/2006/relationships/hyperlink" Target="https://skillsengland.education.gov.uk/apprenticeships/st0952-v1-1" TargetMode="External"/><Relationship Id="rId237" Type="http://schemas.openxmlformats.org/officeDocument/2006/relationships/hyperlink" Target="mailto:constructiontransport.skillsengland@dwp.gov.uk" TargetMode="External"/><Relationship Id="rId402" Type="http://schemas.openxmlformats.org/officeDocument/2006/relationships/hyperlink" Target="https://skillsengland.education.gov.uk/apprenticeships/st0226-v1-2" TargetMode="External"/><Relationship Id="rId279" Type="http://schemas.openxmlformats.org/officeDocument/2006/relationships/hyperlink" Target="https://skillsengland.education.gov.uk/apprenticeship-standards/st0051-v1-0" TargetMode="External"/><Relationship Id="rId43" Type="http://schemas.openxmlformats.org/officeDocument/2006/relationships/hyperlink" Target="https://skillsengland.education.gov.uk/apprenticeships/st0695-v1-1" TargetMode="External"/><Relationship Id="rId139" Type="http://schemas.openxmlformats.org/officeDocument/2006/relationships/hyperlink" Target="https://skillsengland.education.gov.uk/apprenticeships/st0329-v1-1" TargetMode="External"/><Relationship Id="rId290" Type="http://schemas.openxmlformats.org/officeDocument/2006/relationships/hyperlink" Target="https://skillsengland.education.gov.uk/apprenticeships/st0162-v1-4" TargetMode="External"/><Relationship Id="rId304" Type="http://schemas.openxmlformats.org/officeDocument/2006/relationships/hyperlink" Target="https://skillsengland.education.gov.uk/apprenticeships/st0063-v1-2" TargetMode="External"/><Relationship Id="rId346" Type="http://schemas.openxmlformats.org/officeDocument/2006/relationships/hyperlink" Target="https://skillsengland.education.gov.uk/apprenticeships/st1342-v1-0" TargetMode="External"/><Relationship Id="rId388" Type="http://schemas.openxmlformats.org/officeDocument/2006/relationships/hyperlink" Target="https://skillsengland.education.gov.uk/apprenticeships/st0663-v1-0" TargetMode="External"/><Relationship Id="rId85" Type="http://schemas.openxmlformats.org/officeDocument/2006/relationships/hyperlink" Target="mailto:constructiontransport.skillsengland@dwp.gov.uk" TargetMode="External"/><Relationship Id="rId150" Type="http://schemas.openxmlformats.org/officeDocument/2006/relationships/hyperlink" Target="mailto:SalesMarketingProcure.SKILLSENGLAND@dwp.gov.uk" TargetMode="External"/><Relationship Id="rId192" Type="http://schemas.openxmlformats.org/officeDocument/2006/relationships/hyperlink" Target="https://skillsengland.education.gov.uk/apprenticeships/st0957-v1-1" TargetMode="External"/><Relationship Id="rId206" Type="http://schemas.openxmlformats.org/officeDocument/2006/relationships/hyperlink" Target="https://skillsengland.education.gov.uk/apprenticeships/st0830-v1-0" TargetMode="External"/><Relationship Id="rId248" Type="http://schemas.openxmlformats.org/officeDocument/2006/relationships/hyperlink" Target="mailto:creativedesignroute.skillsengland@dwp.gov.uk" TargetMode="External"/><Relationship Id="rId12" Type="http://schemas.openxmlformats.org/officeDocument/2006/relationships/hyperlink" Target="https://skillsengland.education.gov.uk/apprenticeships/st0999-v1-2" TargetMode="External"/><Relationship Id="rId108" Type="http://schemas.openxmlformats.org/officeDocument/2006/relationships/hyperlink" Target="https://skillsengland.education.gov.uk/apprenticeships/st0027-v1-1" TargetMode="External"/><Relationship Id="rId315" Type="http://schemas.openxmlformats.org/officeDocument/2006/relationships/hyperlink" Target="mailto:constructiontransport.skillsengland@dwp.gov.uk" TargetMode="External"/><Relationship Id="rId357" Type="http://schemas.openxmlformats.org/officeDocument/2006/relationships/hyperlink" Target="https://skillsengland.education.gov.uk/apprenticeships/st0966-v1-0" TargetMode="External"/><Relationship Id="rId54" Type="http://schemas.openxmlformats.org/officeDocument/2006/relationships/hyperlink" Target="https://skillsengland.education.gov.uk/apprenticeships/st0024-v1-3" TargetMode="External"/><Relationship Id="rId96" Type="http://schemas.openxmlformats.org/officeDocument/2006/relationships/hyperlink" Target="https://skillsengland.education.gov.uk/apprenticeships/st1313-v1-1" TargetMode="External"/><Relationship Id="rId161" Type="http://schemas.openxmlformats.org/officeDocument/2006/relationships/hyperlink" Target="https://skillsengland.education.gov.uk/apprenticeships/st0595-v1-2" TargetMode="External"/><Relationship Id="rId217" Type="http://schemas.openxmlformats.org/officeDocument/2006/relationships/hyperlink" Target="https://skillsengland.education.gov.uk/apprenticeships/st1394-v1-1" TargetMode="External"/><Relationship Id="rId399" Type="http://schemas.openxmlformats.org/officeDocument/2006/relationships/hyperlink" Target="https://skillsengland.education.gov.uk/apprenticeships/st0166-v1-1" TargetMode="External"/><Relationship Id="rId259" Type="http://schemas.openxmlformats.org/officeDocument/2006/relationships/hyperlink" Target="https://skillsengland.education.gov.uk/apprenticeships/st0062-v1-2" TargetMode="External"/><Relationship Id="rId23" Type="http://schemas.openxmlformats.org/officeDocument/2006/relationships/hyperlink" Target="https://skillsengland.education.gov.uk/apprenticeships/st0426-v1-1" TargetMode="External"/><Relationship Id="rId119" Type="http://schemas.openxmlformats.org/officeDocument/2006/relationships/hyperlink" Target="mailto:legalfinanceaccounting.skillsengland@education.gov.uk" TargetMode="External"/><Relationship Id="rId270" Type="http://schemas.openxmlformats.org/officeDocument/2006/relationships/hyperlink" Target="mailto:constructiontransport.skillsengland@dwp.gov.uk" TargetMode="External"/><Relationship Id="rId326" Type="http://schemas.openxmlformats.org/officeDocument/2006/relationships/hyperlink" Target="https://skillsengland.education.gov.uk/apprenticeships/st0417-v1-1" TargetMode="External"/><Relationship Id="rId65" Type="http://schemas.openxmlformats.org/officeDocument/2006/relationships/hyperlink" Target="https://skillsengland.education.gov.uk/apprenticeships/st0982-v1-0" TargetMode="External"/><Relationship Id="rId130" Type="http://schemas.openxmlformats.org/officeDocument/2006/relationships/hyperlink" Target="https://skillsengland.education.gov.uk/apprenticeships/st0213-v1-2" TargetMode="External"/><Relationship Id="rId368" Type="http://schemas.openxmlformats.org/officeDocument/2006/relationships/hyperlink" Target="https://skillsengland.education.gov.uk/apprenticeships/st0899-v1-0" TargetMode="External"/><Relationship Id="rId172" Type="http://schemas.openxmlformats.org/officeDocument/2006/relationships/hyperlink" Target="https://skillsengland.education.gov.uk/apprenticeships/st0014-v1-2" TargetMode="External"/><Relationship Id="rId228" Type="http://schemas.openxmlformats.org/officeDocument/2006/relationships/hyperlink" Target="mailto:ed-early-years.skillsengland@dwp.gov.uk" TargetMode="External"/><Relationship Id="rId281" Type="http://schemas.openxmlformats.org/officeDocument/2006/relationships/hyperlink" Target="mailto:constructiontransport.skillsengland@dwp.gov.uk" TargetMode="External"/><Relationship Id="rId337" Type="http://schemas.openxmlformats.org/officeDocument/2006/relationships/hyperlink" Target="https://skillsengland.education.gov.uk/apprenticeships/st1385-v1-0" TargetMode="External"/><Relationship Id="rId34" Type="http://schemas.openxmlformats.org/officeDocument/2006/relationships/hyperlink" Target="https://skillsengland.education.gov.uk/apprenticeships/st0199-v1-2" TargetMode="External"/><Relationship Id="rId76" Type="http://schemas.openxmlformats.org/officeDocument/2006/relationships/hyperlink" Target="https://skillsengland.education.gov.uk/apprenticeships/st1343-v1-1" TargetMode="External"/><Relationship Id="rId141" Type="http://schemas.openxmlformats.org/officeDocument/2006/relationships/hyperlink" Target="https://skillsengland.education.gov.uk/apprenticeships/st0883-v1-0" TargetMode="External"/><Relationship Id="rId379" Type="http://schemas.openxmlformats.org/officeDocument/2006/relationships/hyperlink" Target="https://skillsengland.education.gov.uk/apprenticeships/st1401-v1-0" TargetMode="External"/><Relationship Id="rId7" Type="http://schemas.openxmlformats.org/officeDocument/2006/relationships/hyperlink" Target="https://skillsengland.education.gov.uk/apprenticeship-standards/st0157-v1-0" TargetMode="External"/><Relationship Id="rId183" Type="http://schemas.openxmlformats.org/officeDocument/2006/relationships/hyperlink" Target="https://skillsengland.education.gov.uk/apprenticeships/st0439-v1-1" TargetMode="External"/><Relationship Id="rId239" Type="http://schemas.openxmlformats.org/officeDocument/2006/relationships/hyperlink" Target="mailto:constructiontransport.skillsengland@dwp.gov.uk" TargetMode="External"/><Relationship Id="rId390" Type="http://schemas.openxmlformats.org/officeDocument/2006/relationships/hyperlink" Target="mailto:health-sciencecare.skillsengland@dwp.gov.uk" TargetMode="External"/><Relationship Id="rId404" Type="http://schemas.openxmlformats.org/officeDocument/2006/relationships/hyperlink" Target="https://skillsengland.education.gov.uk/apprenticeships/st0467-v1-2" TargetMode="External"/><Relationship Id="rId250" Type="http://schemas.openxmlformats.org/officeDocument/2006/relationships/hyperlink" Target="https://skillsengland.education.gov.uk/apprenticeships/st1340-v1-0" TargetMode="External"/><Relationship Id="rId292" Type="http://schemas.openxmlformats.org/officeDocument/2006/relationships/hyperlink" Target="https://skillsengland.education.gov.uk/apprenticeships/st0366-v1-2" TargetMode="External"/><Relationship Id="rId306" Type="http://schemas.openxmlformats.org/officeDocument/2006/relationships/hyperlink" Target="mailto:constructiontransport.skillsengland@dwp.gov.uk" TargetMode="External"/><Relationship Id="rId45" Type="http://schemas.openxmlformats.org/officeDocument/2006/relationships/hyperlink" Target="https://skillsengland.education.gov.uk/apprenticeships/st0163-v1-0" TargetMode="External"/><Relationship Id="rId87" Type="http://schemas.openxmlformats.org/officeDocument/2006/relationships/hyperlink" Target="https://skillsengland.education.gov.uk/apprenticeships/st1320-v1-1" TargetMode="External"/><Relationship Id="rId110" Type="http://schemas.openxmlformats.org/officeDocument/2006/relationships/hyperlink" Target="https://skillsengland.education.gov.uk/apprenticeships/st0856-v1-1" TargetMode="External"/><Relationship Id="rId348" Type="http://schemas.openxmlformats.org/officeDocument/2006/relationships/hyperlink" Target="https://skillsengland.education.gov.uk/apprenticeships/st0936-v1-0" TargetMode="External"/><Relationship Id="rId152" Type="http://schemas.openxmlformats.org/officeDocument/2006/relationships/hyperlink" Target="mailto:SalesMarketingProcure.SKILLSENGLAND@dwp.gov.uk" TargetMode="External"/><Relationship Id="rId194" Type="http://schemas.openxmlformats.org/officeDocument/2006/relationships/hyperlink" Target="https://skillsengland.education.gov.uk/apprenticeships/st1339-v1-0" TargetMode="External"/><Relationship Id="rId208" Type="http://schemas.openxmlformats.org/officeDocument/2006/relationships/hyperlink" Target="https://skillsengland.education.gov.uk/apprenticeships/st0759-v1-1" TargetMode="External"/><Relationship Id="rId261" Type="http://schemas.openxmlformats.org/officeDocument/2006/relationships/hyperlink" Target="https://skillsengland.education.gov.uk/apprenticeships/st0061-v1-1" TargetMode="External"/><Relationship Id="rId14" Type="http://schemas.openxmlformats.org/officeDocument/2006/relationships/hyperlink" Target="https://skillsengland.education.gov.uk/apprenticeship-standards/st0033-v1-5" TargetMode="External"/><Relationship Id="rId56" Type="http://schemas.openxmlformats.org/officeDocument/2006/relationships/hyperlink" Target="https://skillsengland.education.gov.uk/apprenticeships/st0387-v1-2" TargetMode="External"/><Relationship Id="rId317" Type="http://schemas.openxmlformats.org/officeDocument/2006/relationships/hyperlink" Target="https://skillsengland.education.gov.uk/apprenticeships/st0414-v1-8" TargetMode="External"/><Relationship Id="rId359" Type="http://schemas.openxmlformats.org/officeDocument/2006/relationships/hyperlink" Target="https://skillsengland.education.gov.uk/apprenticeships/st0580-v1-2" TargetMode="External"/><Relationship Id="rId98" Type="http://schemas.openxmlformats.org/officeDocument/2006/relationships/hyperlink" Target="https://skillsengland.education.gov.uk/apprenticeships/st0023-v1-2" TargetMode="External"/><Relationship Id="rId121" Type="http://schemas.openxmlformats.org/officeDocument/2006/relationships/hyperlink" Target="mailto:legalfinanceaccounting.skillsengland@education.gov.uk" TargetMode="External"/><Relationship Id="rId163" Type="http://schemas.openxmlformats.org/officeDocument/2006/relationships/hyperlink" Target="https://skillsengland.education.gov.uk/apprenticeships/st0954-v1-1" TargetMode="External"/><Relationship Id="rId219" Type="http://schemas.openxmlformats.org/officeDocument/2006/relationships/hyperlink" Target="mailto:legalfinanceaccounting.skillsengland@education.gov.uk" TargetMode="External"/><Relationship Id="rId370" Type="http://schemas.openxmlformats.org/officeDocument/2006/relationships/hyperlink" Target="https://skillsengland.education.gov.uk/apprenticeships/st0309-v1-2" TargetMode="External"/><Relationship Id="rId230" Type="http://schemas.openxmlformats.org/officeDocument/2006/relationships/hyperlink" Target="mailto:hairbeauty.skillsengland@dwp.gov.uk" TargetMode="External"/><Relationship Id="rId25" Type="http://schemas.openxmlformats.org/officeDocument/2006/relationships/hyperlink" Target="https://skillsengland.education.gov.uk/apprenticeships/st0409-v1-1" TargetMode="External"/><Relationship Id="rId67" Type="http://schemas.openxmlformats.org/officeDocument/2006/relationships/hyperlink" Target="https://skillsengland.education.gov.uk/apprenticeships/st0248-v1-3" TargetMode="External"/><Relationship Id="rId272" Type="http://schemas.openxmlformats.org/officeDocument/2006/relationships/hyperlink" Target="https://skillsengland.education.gov.uk/apprenticeships/st0743-v1-1" TargetMode="External"/><Relationship Id="rId328" Type="http://schemas.openxmlformats.org/officeDocument/2006/relationships/hyperlink" Target="https://skillsengland.education.gov.uk/apprenticeships/st0531-v1-0" TargetMode="External"/><Relationship Id="rId132" Type="http://schemas.openxmlformats.org/officeDocument/2006/relationships/hyperlink" Target="https://skillsengland.education.gov.uk/apprenticeships/st1473" TargetMode="External"/><Relationship Id="rId174" Type="http://schemas.openxmlformats.org/officeDocument/2006/relationships/hyperlink" Target="mailto:constructiontransport.skillsengland@dwp.gov.uk" TargetMode="External"/><Relationship Id="rId381" Type="http://schemas.openxmlformats.org/officeDocument/2006/relationships/hyperlink" Target="https://skillsengland.education.gov.uk/apprenticeships/st1333-v1-0" TargetMode="External"/><Relationship Id="rId241" Type="http://schemas.openxmlformats.org/officeDocument/2006/relationships/hyperlink" Target="mailto:constructiontransport.skillsengland@dwp.gov.uk" TargetMode="External"/><Relationship Id="rId36" Type="http://schemas.openxmlformats.org/officeDocument/2006/relationships/hyperlink" Target="https://skillsengland.education.gov.uk/apprenticeships/st0420-v1-2" TargetMode="External"/><Relationship Id="rId283" Type="http://schemas.openxmlformats.org/officeDocument/2006/relationships/hyperlink" Target="mailto:constructiontransport.skillsengland@dwp.gov.uk" TargetMode="External"/><Relationship Id="rId339" Type="http://schemas.openxmlformats.org/officeDocument/2006/relationships/hyperlink" Target="https://skillsengland.education.gov.uk/apprenticeships/st0615-v1-3" TargetMode="External"/><Relationship Id="rId78" Type="http://schemas.openxmlformats.org/officeDocument/2006/relationships/hyperlink" Target="https://skillsengland.education.gov.uk/apprenticeships/st0031-v1-2" TargetMode="External"/><Relationship Id="rId101" Type="http://schemas.openxmlformats.org/officeDocument/2006/relationships/hyperlink" Target="https://skillsengland.education.gov.uk/apprenticeships/st0013-v1-2" TargetMode="External"/><Relationship Id="rId143" Type="http://schemas.openxmlformats.org/officeDocument/2006/relationships/hyperlink" Target="https://skillsengland.education.gov.uk/apprenticeships/st0313-v2-3" TargetMode="External"/><Relationship Id="rId185" Type="http://schemas.openxmlformats.org/officeDocument/2006/relationships/hyperlink" Target="https://skillsengland.education.gov.uk/apprenticeships/st0965" TargetMode="External"/><Relationship Id="rId350" Type="http://schemas.openxmlformats.org/officeDocument/2006/relationships/hyperlink" Target="https://skillsengland.education.gov.uk/apprenticeships/st0336-v1-2" TargetMode="External"/><Relationship Id="rId406" Type="http://schemas.openxmlformats.org/officeDocument/2006/relationships/hyperlink" Target="https://skillsengland.education.gov.uk/apprenticeships/st1362-v1-0" TargetMode="External"/><Relationship Id="rId9" Type="http://schemas.openxmlformats.org/officeDocument/2006/relationships/hyperlink" Target="https://skillsengland.education.gov.uk/apprenticeship-standards/st0205-v1-3" TargetMode="External"/><Relationship Id="rId210" Type="http://schemas.openxmlformats.org/officeDocument/2006/relationships/hyperlink" Target="https://skillsengland.education.gov.uk/apprenticeships/st1454" TargetMode="External"/><Relationship Id="rId392" Type="http://schemas.openxmlformats.org/officeDocument/2006/relationships/hyperlink" Target="mailto:health-sciencecare.skillsengland@dwp.gov.uk" TargetMode="External"/><Relationship Id="rId252" Type="http://schemas.openxmlformats.org/officeDocument/2006/relationships/hyperlink" Target="https://skillsengland.education.gov.uk/apprenticeship-standards/st0270-v1-1" TargetMode="External"/><Relationship Id="rId294" Type="http://schemas.openxmlformats.org/officeDocument/2006/relationships/hyperlink" Target="https://skillsengland.education.gov.uk/apprenticeships/st0491-v1-1" TargetMode="External"/><Relationship Id="rId308" Type="http://schemas.openxmlformats.org/officeDocument/2006/relationships/hyperlink" Target="mailto:constructiontransport.skillsengland@dwp.gov.uk" TargetMode="External"/><Relationship Id="rId47" Type="http://schemas.openxmlformats.org/officeDocument/2006/relationships/hyperlink" Target="https://skillsengland.education.gov.uk/apprenticeships/st0316-v1-1" TargetMode="External"/><Relationship Id="rId89" Type="http://schemas.openxmlformats.org/officeDocument/2006/relationships/hyperlink" Target="https://skillsengland.education.gov.uk/apprenticeships/st0209-v1-2" TargetMode="External"/><Relationship Id="rId112" Type="http://schemas.openxmlformats.org/officeDocument/2006/relationships/hyperlink" Target="mailto:legalfinanceaccounting.skillsengland@education.gov.uk" TargetMode="External"/><Relationship Id="rId154" Type="http://schemas.openxmlformats.org/officeDocument/2006/relationships/hyperlink" Target="mailto:constructiontransport.skillsengland@dwp.gov.uk" TargetMode="External"/><Relationship Id="rId361" Type="http://schemas.openxmlformats.org/officeDocument/2006/relationships/hyperlink" Target="https://skillsengland.education.gov.uk/apprenticeships/st0817-v1-0" TargetMode="External"/><Relationship Id="rId196" Type="http://schemas.openxmlformats.org/officeDocument/2006/relationships/hyperlink" Target="https://skillsengland.education.gov.uk/apprenticeships/st1308-v1-0" TargetMode="External"/><Relationship Id="rId16" Type="http://schemas.openxmlformats.org/officeDocument/2006/relationships/hyperlink" Target="https://skillsengland.education.gov.uk/apprenticeships/st0403-v1-3" TargetMode="External"/><Relationship Id="rId221" Type="http://schemas.openxmlformats.org/officeDocument/2006/relationships/hyperlink" Target="mailto:digitalroute.skillsengland@dwp.gov.uk" TargetMode="External"/><Relationship Id="rId263" Type="http://schemas.openxmlformats.org/officeDocument/2006/relationships/hyperlink" Target="https://skillsengland.education.gov.uk/apprenticeships/st0046-v1-3" TargetMode="External"/><Relationship Id="rId319" Type="http://schemas.openxmlformats.org/officeDocument/2006/relationships/hyperlink" Target="https://skillsengland.education.gov.uk/apprenticeships/st0832-v1-1" TargetMode="External"/><Relationship Id="rId58" Type="http://schemas.openxmlformats.org/officeDocument/2006/relationships/hyperlink" Target="https://skillsengland.education.gov.uk/apprenticeships/st0662-v1-1" TargetMode="External"/><Relationship Id="rId123" Type="http://schemas.openxmlformats.org/officeDocument/2006/relationships/hyperlink" Target="mailto:legalfinanceaccounting.skillsengland@education.gov.uk" TargetMode="External"/><Relationship Id="rId330" Type="http://schemas.openxmlformats.org/officeDocument/2006/relationships/hyperlink" Target="https://skillsengland.education.gov.uk/apprenticeships/st0263-v1-3?option=All" TargetMode="External"/><Relationship Id="rId165" Type="http://schemas.openxmlformats.org/officeDocument/2006/relationships/hyperlink" Target="https://skillsengland.education.gov.uk/apprenticeships/st0558-v1-1" TargetMode="External"/><Relationship Id="rId372" Type="http://schemas.openxmlformats.org/officeDocument/2006/relationships/hyperlink" Target="https://skillsengland.education.gov.uk/apprenticeships/st0549-v1-2" TargetMode="External"/><Relationship Id="rId232" Type="http://schemas.openxmlformats.org/officeDocument/2006/relationships/hyperlink" Target="mailto:health-sciencecare.skillsengland@dwp.gov.uk" TargetMode="External"/><Relationship Id="rId274" Type="http://schemas.openxmlformats.org/officeDocument/2006/relationships/hyperlink" Target="https://skillsengland.education.gov.uk/apprenticeships/st0504-v1-4" TargetMode="External"/><Relationship Id="rId27" Type="http://schemas.openxmlformats.org/officeDocument/2006/relationships/hyperlink" Target="https://skillsengland.education.gov.uk/apprenticeships/st0128-v1-1" TargetMode="External"/><Relationship Id="rId48" Type="http://schemas.openxmlformats.org/officeDocument/2006/relationships/hyperlink" Target="https://skillsengland.education.gov.uk/apprenticeships/st0318-v1-2" TargetMode="External"/><Relationship Id="rId69" Type="http://schemas.openxmlformats.org/officeDocument/2006/relationships/hyperlink" Target="https://skillsengland.education.gov.uk/apprenticeships/st0853-v1-0" TargetMode="External"/><Relationship Id="rId113" Type="http://schemas.openxmlformats.org/officeDocument/2006/relationships/hyperlink" Target="mailto:legalfinanceaccounting.skillsengland@education.gov.uk" TargetMode="External"/><Relationship Id="rId134" Type="http://schemas.openxmlformats.org/officeDocument/2006/relationships/hyperlink" Target="mailto:legalfinanceaccounting.skillsengland@dwp.gov.uk" TargetMode="External"/><Relationship Id="rId320" Type="http://schemas.openxmlformats.org/officeDocument/2006/relationships/hyperlink" Target="mailto:constructiontransport.skillsengland@dwp.gov.uk" TargetMode="External"/><Relationship Id="rId80" Type="http://schemas.openxmlformats.org/officeDocument/2006/relationships/hyperlink" Target="https://skillsengland.education.gov.uk/apprenticeships/st0358-v1-0" TargetMode="External"/><Relationship Id="rId155" Type="http://schemas.openxmlformats.org/officeDocument/2006/relationships/hyperlink" Target="mailto:constructiontransport.skillsengland@dwp.gov.uk" TargetMode="External"/><Relationship Id="rId176" Type="http://schemas.openxmlformats.org/officeDocument/2006/relationships/hyperlink" Target="https://skillsengland.education.gov.uk/apprenticeships/st0014-v1-2" TargetMode="External"/><Relationship Id="rId197" Type="http://schemas.openxmlformats.org/officeDocument/2006/relationships/hyperlink" Target="https://skillsengland.education.gov.uk/apprenticeships/st0369-v1-1" TargetMode="External"/><Relationship Id="rId341" Type="http://schemas.openxmlformats.org/officeDocument/2006/relationships/hyperlink" Target="https://skillsengland.education.gov.uk/apprenticeships/st0980-v1-0" TargetMode="External"/><Relationship Id="rId362" Type="http://schemas.openxmlformats.org/officeDocument/2006/relationships/hyperlink" Target="https://skillsengland.education.gov.uk/apprenticeships/st0540-v1-1" TargetMode="External"/><Relationship Id="rId383" Type="http://schemas.openxmlformats.org/officeDocument/2006/relationships/hyperlink" Target="mailto:protectiveservices.skillsengland@dwp.gov.uk" TargetMode="External"/><Relationship Id="rId201" Type="http://schemas.openxmlformats.org/officeDocument/2006/relationships/hyperlink" Target="https://skillsengland.education.gov.uk/apprenticeships/st1331-v1-2" TargetMode="External"/><Relationship Id="rId222" Type="http://schemas.openxmlformats.org/officeDocument/2006/relationships/hyperlink" Target="mailto:digitalroute.skillsengland@dwp.gov.uk" TargetMode="External"/><Relationship Id="rId243" Type="http://schemas.openxmlformats.org/officeDocument/2006/relationships/hyperlink" Target="mailto:constructiontransport.skillsengland@dwp.gov.uk" TargetMode="External"/><Relationship Id="rId264" Type="http://schemas.openxmlformats.org/officeDocument/2006/relationships/hyperlink" Target="mailto:constructiontransport.skillsengland@dwp.gov.uk" TargetMode="External"/><Relationship Id="rId285" Type="http://schemas.openxmlformats.org/officeDocument/2006/relationships/hyperlink" Target="https://skillsengland.education.gov.uk/apprenticeships/st0534-v1-1" TargetMode="External"/><Relationship Id="rId17" Type="http://schemas.openxmlformats.org/officeDocument/2006/relationships/hyperlink" Target="https://skillsengland.education.gov.uk/apprenticeships/st0406-v1-0" TargetMode="External"/><Relationship Id="rId38" Type="http://schemas.openxmlformats.org/officeDocument/2006/relationships/hyperlink" Target="https://skillsengland.education.gov.uk/apprenticeships/st0276-v1-1" TargetMode="External"/><Relationship Id="rId59" Type="http://schemas.openxmlformats.org/officeDocument/2006/relationships/hyperlink" Target="https://skillsengland.education.gov.uk/apprenticeships/st0055-v1-2" TargetMode="External"/><Relationship Id="rId103" Type="http://schemas.openxmlformats.org/officeDocument/2006/relationships/hyperlink" Target="https://skillsengland.education.gov.uk/apprenticeships/st1402-v1-2" TargetMode="External"/><Relationship Id="rId124" Type="http://schemas.openxmlformats.org/officeDocument/2006/relationships/hyperlink" Target="mailto:legalfinanceaccounting.skillsengland@education.gov.uk" TargetMode="External"/><Relationship Id="rId310" Type="http://schemas.openxmlformats.org/officeDocument/2006/relationships/hyperlink" Target="mailto:constructiontransport.skillsengland@dwp.gov.uk" TargetMode="External"/><Relationship Id="rId70" Type="http://schemas.openxmlformats.org/officeDocument/2006/relationships/hyperlink" Target="https://skillsengland.education.gov.uk/apprenticeships/st1421-v1-0" TargetMode="External"/><Relationship Id="rId91" Type="http://schemas.openxmlformats.org/officeDocument/2006/relationships/hyperlink" Target="https://skillsengland.education.gov.uk/apprenticeships/st0813-v1-0" TargetMode="External"/><Relationship Id="rId145" Type="http://schemas.openxmlformats.org/officeDocument/2006/relationships/hyperlink" Target="https://skillsengland.education.gov.uk/apprenticeships/st0811-v1-0" TargetMode="External"/><Relationship Id="rId166" Type="http://schemas.openxmlformats.org/officeDocument/2006/relationships/hyperlink" Target="https://skillsengland.education.gov.uk/apprenticeships/st0103-v1-0" TargetMode="External"/><Relationship Id="rId187" Type="http://schemas.openxmlformats.org/officeDocument/2006/relationships/hyperlink" Target="https://skillsengland.education.gov.uk/apprenticeships/st0585-v1-1" TargetMode="External"/><Relationship Id="rId331" Type="http://schemas.openxmlformats.org/officeDocument/2006/relationships/hyperlink" Target="https://skillsengland.education.gov.uk/apprenticeships/st0513-v1-2" TargetMode="External"/><Relationship Id="rId352" Type="http://schemas.openxmlformats.org/officeDocument/2006/relationships/hyperlink" Target="https://skillsengland.education.gov.uk/apprenticeships/st0221-v1-1" TargetMode="External"/><Relationship Id="rId373" Type="http://schemas.openxmlformats.org/officeDocument/2006/relationships/hyperlink" Target="https://skillsengland.education.gov.uk/apprenticeships/st0458-v1-2" TargetMode="External"/><Relationship Id="rId394" Type="http://schemas.openxmlformats.org/officeDocument/2006/relationships/hyperlink" Target="https://skillsengland.education.gov.uk/apprenticeships/st0087-v1-0" TargetMode="External"/><Relationship Id="rId408" Type="http://schemas.openxmlformats.org/officeDocument/2006/relationships/hyperlink" Target="https://skillsengland.education.gov.uk/apprenticeships/st1299-v1-1" TargetMode="External"/><Relationship Id="rId1" Type="http://schemas.openxmlformats.org/officeDocument/2006/relationships/hyperlink" Target="https://skillsengland.education.gov.uk/apprenticeship-standards/st0070-v1-0" TargetMode="External"/><Relationship Id="rId212" Type="http://schemas.openxmlformats.org/officeDocument/2006/relationships/hyperlink" Target="https://skillsengland.education.gov.uk/apprenticeships/st0596-v1-0" TargetMode="External"/><Relationship Id="rId233" Type="http://schemas.openxmlformats.org/officeDocument/2006/relationships/hyperlink" Target="mailto:health-sciencecare.skillsengland@dwp.gov.uk" TargetMode="External"/><Relationship Id="rId254" Type="http://schemas.openxmlformats.org/officeDocument/2006/relationships/hyperlink" Target="https://skillsengland.education.gov.uk/apprenticeships/st0303-v1-2" TargetMode="External"/><Relationship Id="rId28" Type="http://schemas.openxmlformats.org/officeDocument/2006/relationships/hyperlink" Target="https://skillsengland.education.gov.uk/apprenticeships/st1355-v1-0" TargetMode="External"/><Relationship Id="rId49" Type="http://schemas.openxmlformats.org/officeDocument/2006/relationships/hyperlink" Target="https://skillsengland.education.gov.uk/apprenticeships/st0315-v1-1" TargetMode="External"/><Relationship Id="rId114" Type="http://schemas.openxmlformats.org/officeDocument/2006/relationships/hyperlink" Target="mailto:legalfinanceaccounting.skillsengland@education.gov.uk" TargetMode="External"/><Relationship Id="rId275" Type="http://schemas.openxmlformats.org/officeDocument/2006/relationships/hyperlink" Target="https://skillsengland.education.gov.uk/apprenticeships/st1498-v1-1" TargetMode="External"/><Relationship Id="rId296" Type="http://schemas.openxmlformats.org/officeDocument/2006/relationships/hyperlink" Target="https://skillsengland.education.gov.uk/apprenticeships/st0269-v1-2" TargetMode="External"/><Relationship Id="rId300" Type="http://schemas.openxmlformats.org/officeDocument/2006/relationships/hyperlink" Target="https://skillsengland.education.gov.uk/apprenticeships/st0464-v1-2" TargetMode="External"/><Relationship Id="rId60" Type="http://schemas.openxmlformats.org/officeDocument/2006/relationships/hyperlink" Target="https://skillsengland.education.gov.uk/apprenticeships/st0072-v1-1" TargetMode="External"/><Relationship Id="rId81" Type="http://schemas.openxmlformats.org/officeDocument/2006/relationships/hyperlink" Target="https://skillsengland.education.gov.uk/apprenticeships/st0898-v1-2" TargetMode="External"/><Relationship Id="rId135" Type="http://schemas.openxmlformats.org/officeDocument/2006/relationships/hyperlink" Target="https://skillsengland.education.gov.uk/apprenticeships/st0486-v1-3" TargetMode="External"/><Relationship Id="rId156" Type="http://schemas.openxmlformats.org/officeDocument/2006/relationships/hyperlink" Target="mailto:constructiontransport.skillsengland@dwp.gov.uk" TargetMode="External"/><Relationship Id="rId177" Type="http://schemas.openxmlformats.org/officeDocument/2006/relationships/hyperlink" Target="https://skillsengland.education.gov.uk/apprenticeship-standards/st0289-v1-0" TargetMode="External"/><Relationship Id="rId198" Type="http://schemas.openxmlformats.org/officeDocument/2006/relationships/hyperlink" Target="https://skillsengland.education.gov.uk/apprenticeships/st1328-v1-0" TargetMode="External"/><Relationship Id="rId321" Type="http://schemas.openxmlformats.org/officeDocument/2006/relationships/hyperlink" Target="mailto:constructiontransport.skillsengland@dwp.gov.uk" TargetMode="External"/><Relationship Id="rId342" Type="http://schemas.openxmlformats.org/officeDocument/2006/relationships/hyperlink" Target="https://skillsengland.education.gov.uk/apprenticeships/st0521-v1-1" TargetMode="External"/><Relationship Id="rId363" Type="http://schemas.openxmlformats.org/officeDocument/2006/relationships/hyperlink" Target="https://skillsengland.education.gov.uk/apprenticeships/st0541-v1-1" TargetMode="External"/><Relationship Id="rId384" Type="http://schemas.openxmlformats.org/officeDocument/2006/relationships/hyperlink" Target="mailto:protectiveservices.skillsengland@dwp.gov.uk" TargetMode="External"/><Relationship Id="rId202" Type="http://schemas.openxmlformats.org/officeDocument/2006/relationships/hyperlink" Target="https://skillsengland.education.gov.uk/apprenticeships/st1407-v1-0" TargetMode="External"/><Relationship Id="rId223" Type="http://schemas.openxmlformats.org/officeDocument/2006/relationships/hyperlink" Target="mailto:digitalroute.skillsengland@dwp.gov.uk" TargetMode="External"/><Relationship Id="rId244" Type="http://schemas.openxmlformats.org/officeDocument/2006/relationships/hyperlink" Target="mailto:constructiontransport.skillsengland@dwp.gov.uk" TargetMode="External"/><Relationship Id="rId18" Type="http://schemas.openxmlformats.org/officeDocument/2006/relationships/hyperlink" Target="https://skillsengland.education.gov.uk/apprenticeships/st0405-v1-3" TargetMode="External"/><Relationship Id="rId39" Type="http://schemas.openxmlformats.org/officeDocument/2006/relationships/hyperlink" Target="https://skillsengland.education.gov.uk/apprenticeships/st0144-v1-1" TargetMode="External"/><Relationship Id="rId265" Type="http://schemas.openxmlformats.org/officeDocument/2006/relationships/hyperlink" Target="https://skillsengland.education.gov.uk/apprenticeship-standards/st0045-v1-0" TargetMode="External"/><Relationship Id="rId286" Type="http://schemas.openxmlformats.org/officeDocument/2006/relationships/hyperlink" Target="https://skillsengland.education.gov.uk/apprenticeships/st0652-v1-0" TargetMode="External"/><Relationship Id="rId50" Type="http://schemas.openxmlformats.org/officeDocument/2006/relationships/hyperlink" Target="https://skillsengland.education.gov.uk/apprenticeships/st1317-v1-2" TargetMode="External"/><Relationship Id="rId104" Type="http://schemas.openxmlformats.org/officeDocument/2006/relationships/hyperlink" Target="https://skillsengland.education.gov.uk/apprenticeships/st1391-v1-0" TargetMode="External"/><Relationship Id="rId125" Type="http://schemas.openxmlformats.org/officeDocument/2006/relationships/hyperlink" Target="mailto:legalfinanceaccounting.skillsengland@education.gov.uk" TargetMode="External"/><Relationship Id="rId146" Type="http://schemas.openxmlformats.org/officeDocument/2006/relationships/hyperlink" Target="https://skillsengland.education.gov.uk/apprenticeships/st0334-v1-0" TargetMode="External"/><Relationship Id="rId167" Type="http://schemas.openxmlformats.org/officeDocument/2006/relationships/hyperlink" Target="https://skillsengland.education.gov.uk/apprenticeships/st0337-v1-0" TargetMode="External"/><Relationship Id="rId188" Type="http://schemas.openxmlformats.org/officeDocument/2006/relationships/hyperlink" Target="https://skillsengland.education.gov.uk/apprenticeships/st0119-v1-2" TargetMode="External"/><Relationship Id="rId311" Type="http://schemas.openxmlformats.org/officeDocument/2006/relationships/hyperlink" Target="mailto:constructiontransport.skillsengland@dwp.gov.uk" TargetMode="External"/><Relationship Id="rId332" Type="http://schemas.openxmlformats.org/officeDocument/2006/relationships/hyperlink" Target="https://skillsengland.education.gov.uk/apprenticeships/st0322-v1-3" TargetMode="External"/><Relationship Id="rId353" Type="http://schemas.openxmlformats.org/officeDocument/2006/relationships/hyperlink" Target="https://skillsengland.education.gov.uk/apprenticeships/st1516-v1-0" TargetMode="External"/><Relationship Id="rId374" Type="http://schemas.openxmlformats.org/officeDocument/2006/relationships/hyperlink" Target="https://skillsengland.education.gov.uk/apprenticeships/st0581-v1-1" TargetMode="External"/><Relationship Id="rId395" Type="http://schemas.openxmlformats.org/officeDocument/2006/relationships/hyperlink" Target="https://skillsengland.education.gov.uk/apprenticeships/st0088-v1-0" TargetMode="External"/><Relationship Id="rId409" Type="http://schemas.openxmlformats.org/officeDocument/2006/relationships/hyperlink" Target="https://skillsengland.education.gov.uk/apprenticeships/st0922-v1-1" TargetMode="External"/><Relationship Id="rId71" Type="http://schemas.openxmlformats.org/officeDocument/2006/relationships/hyperlink" Target="https://skillsengland.education.gov.uk/apprenticeships/st1469-v1-0" TargetMode="External"/><Relationship Id="rId92" Type="http://schemas.openxmlformats.org/officeDocument/2006/relationships/hyperlink" Target="https://skillsengland.education.gov.uk/apprenticeships/st0696-v1-1" TargetMode="External"/><Relationship Id="rId213" Type="http://schemas.openxmlformats.org/officeDocument/2006/relationships/hyperlink" Target="https://skillsengland.education.gov.uk/apprenticeships/st0471-v1-3" TargetMode="External"/><Relationship Id="rId234" Type="http://schemas.openxmlformats.org/officeDocument/2006/relationships/hyperlink" Target="mailto:health-sciencecare.skillsengland@dwp.gov.uk" TargetMode="External"/><Relationship Id="rId2" Type="http://schemas.openxmlformats.org/officeDocument/2006/relationships/hyperlink" Target="https://skillsengland.education.gov.uk/apprenticeships/st1315-v1-1" TargetMode="External"/><Relationship Id="rId29" Type="http://schemas.openxmlformats.org/officeDocument/2006/relationships/hyperlink" Target="https://skillsengland.education.gov.uk/apprenticeships/st0094-v1-1" TargetMode="External"/><Relationship Id="rId255" Type="http://schemas.openxmlformats.org/officeDocument/2006/relationships/hyperlink" Target="https://skillsengland.education.gov.uk/apprenticeships/st0533-v1-1" TargetMode="External"/><Relationship Id="rId276" Type="http://schemas.openxmlformats.org/officeDocument/2006/relationships/hyperlink" Target="mailto:constructiontransport.skillsengland@dwp.gov.uk" TargetMode="External"/><Relationship Id="rId297" Type="http://schemas.openxmlformats.org/officeDocument/2006/relationships/hyperlink" Target="https://skillsengland.education.gov.uk/apprenticeships/st0985-v1-2" TargetMode="External"/><Relationship Id="rId40" Type="http://schemas.openxmlformats.org/officeDocument/2006/relationships/hyperlink" Target="https://skillsengland.education.gov.uk/apprenticeships/st1326-v1-0" TargetMode="External"/><Relationship Id="rId115" Type="http://schemas.openxmlformats.org/officeDocument/2006/relationships/hyperlink" Target="mailto:legalfinanceaccounting.skillsengland@education.gov.uk" TargetMode="External"/><Relationship Id="rId136" Type="http://schemas.openxmlformats.org/officeDocument/2006/relationships/hyperlink" Target="mailto:protectiveservices.skillsengland@dwp.gov.uk" TargetMode="External"/><Relationship Id="rId157" Type="http://schemas.openxmlformats.org/officeDocument/2006/relationships/hyperlink" Target="mailto:constructiontransport.skillsengland@dwp.gov.uk" TargetMode="External"/><Relationship Id="rId178" Type="http://schemas.openxmlformats.org/officeDocument/2006/relationships/hyperlink" Target="https://skillsengland.education.gov.uk/apprenticeship-standards/st0855-v1-1" TargetMode="External"/><Relationship Id="rId301" Type="http://schemas.openxmlformats.org/officeDocument/2006/relationships/hyperlink" Target="https://skillsengland.education.gov.uk/apprenticeships/st0271-v1-3" TargetMode="External"/><Relationship Id="rId322" Type="http://schemas.openxmlformats.org/officeDocument/2006/relationships/hyperlink" Target="mailto:constructiontransport.skillsengland@dwp.gov.uk" TargetMode="External"/><Relationship Id="rId343" Type="http://schemas.openxmlformats.org/officeDocument/2006/relationships/hyperlink" Target="https://skillsengland.education.gov.uk/apprenticeships/st0651-v1-1" TargetMode="External"/><Relationship Id="rId364" Type="http://schemas.openxmlformats.org/officeDocument/2006/relationships/hyperlink" Target="https://skillsengland.education.gov.uk/apprenticeships/st0624-v1-1" TargetMode="External"/><Relationship Id="rId61" Type="http://schemas.openxmlformats.org/officeDocument/2006/relationships/hyperlink" Target="https://skillsengland.education.gov.uk/apprenticeships/st0460-v1-0" TargetMode="External"/><Relationship Id="rId82" Type="http://schemas.openxmlformats.org/officeDocument/2006/relationships/hyperlink" Target="https://skillsengland.education.gov.uk/apprenticeships/st0876-v1-0" TargetMode="External"/><Relationship Id="rId199" Type="http://schemas.openxmlformats.org/officeDocument/2006/relationships/hyperlink" Target="https://skillsengland.education.gov.uk/apprenticeships/st1332-v1-1" TargetMode="External"/><Relationship Id="rId203" Type="http://schemas.openxmlformats.org/officeDocument/2006/relationships/hyperlink" Target="https://skillsengland.education.gov.uk/apprenticeships/st0251-v1-1" TargetMode="External"/><Relationship Id="rId385" Type="http://schemas.openxmlformats.org/officeDocument/2006/relationships/hyperlink" Target="mailto:protectiveservices.skillsengland@dwp.gov.uk" TargetMode="External"/><Relationship Id="rId19" Type="http://schemas.openxmlformats.org/officeDocument/2006/relationships/hyperlink" Target="https://skillsengland.education.gov.uk/apprenticeships/st0049-v1-1" TargetMode="External"/><Relationship Id="rId224" Type="http://schemas.openxmlformats.org/officeDocument/2006/relationships/hyperlink" Target="mailto:digitalroute.skillsengland@dwp.gov.uk" TargetMode="External"/><Relationship Id="rId245" Type="http://schemas.openxmlformats.org/officeDocument/2006/relationships/hyperlink" Target="https://skillsengland.education.gov.uk/apprenticeships/st0209-v1-2" TargetMode="External"/><Relationship Id="rId266" Type="http://schemas.openxmlformats.org/officeDocument/2006/relationships/hyperlink" Target="mailto:constructiontransport.skillsengland@dwp.gov.uk" TargetMode="External"/><Relationship Id="rId287" Type="http://schemas.openxmlformats.org/officeDocument/2006/relationships/hyperlink" Target="https://skillsengland.education.gov.uk/apprenticeships/st1358-v1-2" TargetMode="External"/><Relationship Id="rId410" Type="http://schemas.openxmlformats.org/officeDocument/2006/relationships/table" Target="../tables/table2.xml"/><Relationship Id="rId30" Type="http://schemas.openxmlformats.org/officeDocument/2006/relationships/hyperlink" Target="https://skillsengland.education.gov.uk/apprenticeships/st0805-v1-0" TargetMode="External"/><Relationship Id="rId105" Type="http://schemas.openxmlformats.org/officeDocument/2006/relationships/hyperlink" Target="https://skillsengland.education.gov.uk/apprenticeships/st0566-v1-3" TargetMode="External"/><Relationship Id="rId126" Type="http://schemas.openxmlformats.org/officeDocument/2006/relationships/hyperlink" Target="mailto:legalfinanceaccounting.skillsengland@education.gov.uk" TargetMode="External"/><Relationship Id="rId147" Type="http://schemas.openxmlformats.org/officeDocument/2006/relationships/hyperlink" Target="https://skillsengland.education.gov.uk/apprenticeships/st0340-v1-1" TargetMode="External"/><Relationship Id="rId168" Type="http://schemas.openxmlformats.org/officeDocument/2006/relationships/hyperlink" Target="https://skillsengland.education.gov.uk/apprenticeships/st0201-v1-1" TargetMode="External"/><Relationship Id="rId312" Type="http://schemas.openxmlformats.org/officeDocument/2006/relationships/hyperlink" Target="mailto:constructiontransport.skillsengland@dwp.gov.uk" TargetMode="External"/><Relationship Id="rId333" Type="http://schemas.openxmlformats.org/officeDocument/2006/relationships/hyperlink" Target="https://skillsengland.education.gov.uk/apprenticeships/st0359-v1-2" TargetMode="External"/><Relationship Id="rId354" Type="http://schemas.openxmlformats.org/officeDocument/2006/relationships/hyperlink" Target="https://skillsengland.education.gov.uk/apprenticeships/st1371-v1-0" TargetMode="External"/><Relationship Id="rId51" Type="http://schemas.openxmlformats.org/officeDocument/2006/relationships/hyperlink" Target="https://skillsengland.education.gov.uk/apprenticeships/st0015-v1-1" TargetMode="External"/><Relationship Id="rId72" Type="http://schemas.openxmlformats.org/officeDocument/2006/relationships/hyperlink" Target="https://skillsengland.education.gov.uk/apprenticeships/st0396-v1-0" TargetMode="External"/><Relationship Id="rId93" Type="http://schemas.openxmlformats.org/officeDocument/2006/relationships/hyperlink" Target="https://skillsengland.education.gov.uk/apprenticeships/st0454-v1-1" TargetMode="External"/><Relationship Id="rId189" Type="http://schemas.openxmlformats.org/officeDocument/2006/relationships/hyperlink" Target="https://skillsengland.education.gov.uk/apprenticeships/st0482-v1-0" TargetMode="External"/><Relationship Id="rId375" Type="http://schemas.openxmlformats.org/officeDocument/2006/relationships/hyperlink" Target="https://skillsengland.education.gov.uk/apprenticeships/st0740-v1-0" TargetMode="External"/><Relationship Id="rId396" Type="http://schemas.openxmlformats.org/officeDocument/2006/relationships/hyperlink" Target="https://skillsengland.education.gov.uk/apprenticeships/st0397-v1-1" TargetMode="External"/><Relationship Id="rId3" Type="http://schemas.openxmlformats.org/officeDocument/2006/relationships/hyperlink" Target="https://skillsengland.education.gov.uk/apprenticeships/st0059-v1-3" TargetMode="External"/><Relationship Id="rId214" Type="http://schemas.openxmlformats.org/officeDocument/2006/relationships/hyperlink" Target="https://skillsengland.education.gov.uk/apprenticeships/st0257-v1-4" TargetMode="External"/><Relationship Id="rId235" Type="http://schemas.openxmlformats.org/officeDocument/2006/relationships/hyperlink" Target="mailto:legalfinanceaccounting.skillsengland@dwp.gov.uk" TargetMode="External"/><Relationship Id="rId256" Type="http://schemas.openxmlformats.org/officeDocument/2006/relationships/hyperlink" Target="mailto:constructiontransport.skillsengland@dwp.gov.uk" TargetMode="External"/><Relationship Id="rId277" Type="http://schemas.openxmlformats.org/officeDocument/2006/relationships/hyperlink" Target="https://skillsengland.education.gov.uk/apprenticeship-standards/st0461-v1-0" TargetMode="External"/><Relationship Id="rId298" Type="http://schemas.openxmlformats.org/officeDocument/2006/relationships/hyperlink" Target="https://skillsengland.education.gov.uk/apprenticeships/st0268-v1-0" TargetMode="External"/><Relationship Id="rId400" Type="http://schemas.openxmlformats.org/officeDocument/2006/relationships/hyperlink" Target="https://skillsengland.education.gov.uk/apprenticeships/st0172-v1-6" TargetMode="External"/><Relationship Id="rId116" Type="http://schemas.openxmlformats.org/officeDocument/2006/relationships/hyperlink" Target="mailto:legalfinanceaccounting.skillsengland@education.gov.uk" TargetMode="External"/><Relationship Id="rId137" Type="http://schemas.openxmlformats.org/officeDocument/2006/relationships/hyperlink" Target="https://skillsengland.education.gov.uk/apprenticeships/st0077-v1-2" TargetMode="External"/><Relationship Id="rId158" Type="http://schemas.openxmlformats.org/officeDocument/2006/relationships/hyperlink" Target="mailto:constructiontransport.skillsengland@dwp.gov.uk" TargetMode="External"/><Relationship Id="rId302" Type="http://schemas.openxmlformats.org/officeDocument/2006/relationships/hyperlink" Target="https://skillsengland.education.gov.uk/apprenticeships/st0375-v1-0" TargetMode="External"/><Relationship Id="rId323" Type="http://schemas.openxmlformats.org/officeDocument/2006/relationships/hyperlink" Target="mailto:creativedesignroute.skillsengland@dwp.gov.uk" TargetMode="External"/><Relationship Id="rId344" Type="http://schemas.openxmlformats.org/officeDocument/2006/relationships/hyperlink" Target="https://skillsengland.education.gov.uk/apprenticeships/st1020-v1-2" TargetMode="External"/><Relationship Id="rId20" Type="http://schemas.openxmlformats.org/officeDocument/2006/relationships/hyperlink" Target="https://skillsengland.education.gov.uk/apprenticeships/st0614-v1-0" TargetMode="External"/><Relationship Id="rId41" Type="http://schemas.openxmlformats.org/officeDocument/2006/relationships/hyperlink" Target="https://skillsengland.education.gov.uk/apprenticeships/st0288-v1-1" TargetMode="External"/><Relationship Id="rId62" Type="http://schemas.openxmlformats.org/officeDocument/2006/relationships/hyperlink" Target="https://skillsengland.education.gov.uk/apprenticeships/st0248-v1-3" TargetMode="External"/><Relationship Id="rId83" Type="http://schemas.openxmlformats.org/officeDocument/2006/relationships/hyperlink" Target="https://skillsengland.education.gov.uk/apprenticeships/st0235-v1-4" TargetMode="External"/><Relationship Id="rId179" Type="http://schemas.openxmlformats.org/officeDocument/2006/relationships/hyperlink" Target="https://skillsengland.education.gov.uk/apprenticeships/st0155-v1-3" TargetMode="External"/><Relationship Id="rId365" Type="http://schemas.openxmlformats.org/officeDocument/2006/relationships/hyperlink" Target="https://skillsengland.education.gov.uk/apprenticeships/st0202-v1-2" TargetMode="External"/><Relationship Id="rId386" Type="http://schemas.openxmlformats.org/officeDocument/2006/relationships/hyperlink" Target="https://skillsengland.education.gov.uk/apprenticeships/st0919-v1-1" TargetMode="External"/><Relationship Id="rId190" Type="http://schemas.openxmlformats.org/officeDocument/2006/relationships/hyperlink" Target="https://skillsengland.education.gov.uk/apprenticeships/st0470-v1-0" TargetMode="External"/><Relationship Id="rId204" Type="http://schemas.openxmlformats.org/officeDocument/2006/relationships/hyperlink" Target="https://skillsengland.education.gov.uk/apprenticeships/st1238" TargetMode="External"/><Relationship Id="rId225" Type="http://schemas.openxmlformats.org/officeDocument/2006/relationships/hyperlink" Target="mailto:digitalroute.skillsengland@dwp.gov.uk" TargetMode="External"/><Relationship Id="rId246" Type="http://schemas.openxmlformats.org/officeDocument/2006/relationships/hyperlink" Target="mailto:creativedesignroute.skillsengland@dwp.gov.uk" TargetMode="External"/><Relationship Id="rId267" Type="http://schemas.openxmlformats.org/officeDocument/2006/relationships/hyperlink" Target="https://skillsengland.education.gov.uk/apprenticeships/st1334-v1-2" TargetMode="External"/><Relationship Id="rId288" Type="http://schemas.openxmlformats.org/officeDocument/2006/relationships/hyperlink" Target="https://skillsengland.education.gov.uk/apprenticeships/st0161-v1-2" TargetMode="External"/><Relationship Id="rId411" Type="http://schemas.openxmlformats.org/officeDocument/2006/relationships/table" Target="../tables/table3.xml"/><Relationship Id="rId106" Type="http://schemas.openxmlformats.org/officeDocument/2006/relationships/hyperlink" Target="https://skillsengland.education.gov.uk/apprenticeships/st1309-v1-0" TargetMode="External"/><Relationship Id="rId127" Type="http://schemas.openxmlformats.org/officeDocument/2006/relationships/hyperlink" Target="mailto:hairbeauty.skillsengland@dwp.gov.uk" TargetMode="External"/><Relationship Id="rId313" Type="http://schemas.openxmlformats.org/officeDocument/2006/relationships/hyperlink" Target="mailto:constructiontransport.skillsengland@dwp.gov.uk" TargetMode="External"/><Relationship Id="rId10" Type="http://schemas.openxmlformats.org/officeDocument/2006/relationships/hyperlink" Target="https://skillsengland.education.gov.uk/apprenticeships/st0025-v1-2" TargetMode="External"/><Relationship Id="rId31" Type="http://schemas.openxmlformats.org/officeDocument/2006/relationships/hyperlink" Target="https://skillsengland.education.gov.uk/apprenticeships/st0475-v1-0" TargetMode="External"/><Relationship Id="rId52" Type="http://schemas.openxmlformats.org/officeDocument/2006/relationships/hyperlink" Target="https://skillsengland.education.gov.uk/apprenticeships/st0641-v1-0" TargetMode="External"/><Relationship Id="rId73" Type="http://schemas.openxmlformats.org/officeDocument/2006/relationships/hyperlink" Target="https://skillsengland.education.gov.uk/apprenticeships/st0925-v1-1" TargetMode="External"/><Relationship Id="rId94" Type="http://schemas.openxmlformats.org/officeDocument/2006/relationships/hyperlink" Target="mailto:legalfinanceaccounting.skillsengland@education.gov.uk" TargetMode="External"/><Relationship Id="rId148" Type="http://schemas.openxmlformats.org/officeDocument/2006/relationships/hyperlink" Target="mailto:SalesMarketingProcure.SKILLSENGLAND@dwp.gov.uk" TargetMode="External"/><Relationship Id="rId169" Type="http://schemas.openxmlformats.org/officeDocument/2006/relationships/hyperlink" Target="https://skillsengland.education.gov.uk/apprenticeships/st0304-v1-2" TargetMode="External"/><Relationship Id="rId334" Type="http://schemas.openxmlformats.org/officeDocument/2006/relationships/hyperlink" Target="https://skillsengland.education.gov.uk/apprenticeships/st0331-v1-2" TargetMode="External"/><Relationship Id="rId355" Type="http://schemas.openxmlformats.org/officeDocument/2006/relationships/hyperlink" Target="https://skillsengland.education.gov.uk/apprenticeships/st1077-v1-1" TargetMode="External"/><Relationship Id="rId376" Type="http://schemas.openxmlformats.org/officeDocument/2006/relationships/hyperlink" Target="https://skillsengland.education.gov.uk/apprenticeships/st0747-v1-1" TargetMode="External"/><Relationship Id="rId397" Type="http://schemas.openxmlformats.org/officeDocument/2006/relationships/hyperlink" Target="https://skillsengland.education.gov.uk/apprenticeships/st1359-v1-0" TargetMode="External"/><Relationship Id="rId4" Type="http://schemas.openxmlformats.org/officeDocument/2006/relationships/hyperlink" Target="https://skillsengland.education.gov.uk/apprenticeships/st0672-v1-0" TargetMode="External"/><Relationship Id="rId180" Type="http://schemas.openxmlformats.org/officeDocument/2006/relationships/hyperlink" Target="https://skillsengland.education.gov.uk/apprenticeships/st1427-v1-0" TargetMode="External"/><Relationship Id="rId215" Type="http://schemas.openxmlformats.org/officeDocument/2006/relationships/hyperlink" Target="https://skillsengland.education.gov.uk/apprenticeships/st0548-v1-0" TargetMode="External"/><Relationship Id="rId236" Type="http://schemas.openxmlformats.org/officeDocument/2006/relationships/hyperlink" Target="mailto:protectiveservices.skillsengland@dwp.gov.uk" TargetMode="External"/><Relationship Id="rId257" Type="http://schemas.openxmlformats.org/officeDocument/2006/relationships/hyperlink" Target="mailto:constructiontransport.skillsengland@dwp.gov.uk" TargetMode="External"/><Relationship Id="rId278" Type="http://schemas.openxmlformats.org/officeDocument/2006/relationships/hyperlink" Target="https://skillsengland.education.gov.uk/apprenticeship-standards/st0492-v1-0" TargetMode="External"/><Relationship Id="rId401" Type="http://schemas.openxmlformats.org/officeDocument/2006/relationships/hyperlink" Target="https://skillsengland.education.gov.uk/apprenticeships/st0208-v1-2" TargetMode="External"/><Relationship Id="rId303" Type="http://schemas.openxmlformats.org/officeDocument/2006/relationships/hyperlink" Target="https://skillsengland.education.gov.uk/apprenticeships/st0629-v1-2" TargetMode="External"/><Relationship Id="rId42" Type="http://schemas.openxmlformats.org/officeDocument/2006/relationships/hyperlink" Target="https://skillsengland.education.gov.uk/apprenticeships/st0833-v1-1" TargetMode="External"/><Relationship Id="rId84" Type="http://schemas.openxmlformats.org/officeDocument/2006/relationships/hyperlink" Target="https://skillsengland.education.gov.uk/apprenticeships/st1441" TargetMode="External"/><Relationship Id="rId138" Type="http://schemas.openxmlformats.org/officeDocument/2006/relationships/hyperlink" Target="https://skillsengland.education.gov.uk/apprenticeships/st0481-v1-0" TargetMode="External"/><Relationship Id="rId345" Type="http://schemas.openxmlformats.org/officeDocument/2006/relationships/hyperlink" Target="https://skillsengland.education.gov.uk/apprenticeships/st0171-v1-1" TargetMode="External"/><Relationship Id="rId387" Type="http://schemas.openxmlformats.org/officeDocument/2006/relationships/hyperlink" Target="mailto:health-sciencecare.skillsengland@dwp.gov.uk" TargetMode="External"/><Relationship Id="rId191" Type="http://schemas.openxmlformats.org/officeDocument/2006/relationships/hyperlink" Target="https://skillsengland.education.gov.uk/apprenticeships/st0953-v1-2" TargetMode="External"/><Relationship Id="rId205" Type="http://schemas.openxmlformats.org/officeDocument/2006/relationships/hyperlink" Target="https://skillsengland.education.gov.uk/apprenticeships/st0630-v1-0" TargetMode="External"/><Relationship Id="rId247" Type="http://schemas.openxmlformats.org/officeDocument/2006/relationships/hyperlink" Target="mailto:creativedesignroute.skillsengland@dwp.gov.uk" TargetMode="External"/><Relationship Id="rId107" Type="http://schemas.openxmlformats.org/officeDocument/2006/relationships/hyperlink" Target="https://skillsengland.education.gov.uk/apprenticeships/st0574-v1-0" TargetMode="External"/><Relationship Id="rId289" Type="http://schemas.openxmlformats.org/officeDocument/2006/relationships/hyperlink" Target="https://skillsengland.education.gov.uk/apprenticeships/st0433-v1-3" TargetMode="External"/><Relationship Id="rId11" Type="http://schemas.openxmlformats.org/officeDocument/2006/relationships/hyperlink" Target="https://skillsengland.education.gov.uk/apprenticeships/st1305-v1-5" TargetMode="External"/><Relationship Id="rId53" Type="http://schemas.openxmlformats.org/officeDocument/2006/relationships/hyperlink" Target="https://skillsengland.education.gov.uk/apprenticeships/st0644-v1-1" TargetMode="External"/><Relationship Id="rId149" Type="http://schemas.openxmlformats.org/officeDocument/2006/relationships/hyperlink" Target="mailto:SalesMarketingProcure.SKILLSENGLAND@dwp.gov.uk" TargetMode="External"/><Relationship Id="rId314" Type="http://schemas.openxmlformats.org/officeDocument/2006/relationships/hyperlink" Target="mailto:constructiontransport.skillsengland@dwp.gov.uk" TargetMode="External"/><Relationship Id="rId356" Type="http://schemas.openxmlformats.org/officeDocument/2006/relationships/hyperlink" Target="https://skillsengland.education.gov.uk/apprenticeships/st0149-v1-4" TargetMode="External"/><Relationship Id="rId398" Type="http://schemas.openxmlformats.org/officeDocument/2006/relationships/hyperlink" Target="https://skillsengland.education.gov.uk/apprenticeships/st0167-v1-0" TargetMode="External"/><Relationship Id="rId95" Type="http://schemas.openxmlformats.org/officeDocument/2006/relationships/hyperlink" Target="https://skillsengland.education.gov.uk/apprenticeships/st0010-v1-1" TargetMode="External"/><Relationship Id="rId160" Type="http://schemas.openxmlformats.org/officeDocument/2006/relationships/hyperlink" Target="mailto:constructiontransport.skillsengland@dwp.gov.uk" TargetMode="External"/><Relationship Id="rId216" Type="http://schemas.openxmlformats.org/officeDocument/2006/relationships/hyperlink" Target="https://skillsengland.education.gov.uk/apprenticeships/st0259-v1-1" TargetMode="External"/><Relationship Id="rId258" Type="http://schemas.openxmlformats.org/officeDocument/2006/relationships/hyperlink" Target="https://skillsengland.education.gov.uk/apprenticeships/st0372-v1-1" TargetMode="External"/><Relationship Id="rId22" Type="http://schemas.openxmlformats.org/officeDocument/2006/relationships/hyperlink" Target="https://skillsengland.education.gov.uk/apprenticeships/st0411-v1-0" TargetMode="External"/><Relationship Id="rId64" Type="http://schemas.openxmlformats.org/officeDocument/2006/relationships/hyperlink" Target="https://skillsengland.education.gov.uk/apprenticeships/st1338-v1-0" TargetMode="External"/><Relationship Id="rId118" Type="http://schemas.openxmlformats.org/officeDocument/2006/relationships/hyperlink" Target="mailto:legalfinanceaccounting.skillsengland@education.gov.uk" TargetMode="External"/><Relationship Id="rId325" Type="http://schemas.openxmlformats.org/officeDocument/2006/relationships/hyperlink" Target="https://skillsengland.education.gov.uk/apprenticeships/st0095-v1-2" TargetMode="External"/><Relationship Id="rId367" Type="http://schemas.openxmlformats.org/officeDocument/2006/relationships/hyperlink" Target="https://skillsengland.education.gov.uk/apprenticeships/st0872-v1-2" TargetMode="External"/><Relationship Id="rId171" Type="http://schemas.openxmlformats.org/officeDocument/2006/relationships/hyperlink" Target="https://skillsengland.education.gov.uk/apprenticeships/st0639-v1-1" TargetMode="External"/><Relationship Id="rId227" Type="http://schemas.openxmlformats.org/officeDocument/2006/relationships/hyperlink" Target="mailto:digitalroute.skillsengland@dwp.gov.uk" TargetMode="External"/><Relationship Id="rId269" Type="http://schemas.openxmlformats.org/officeDocument/2006/relationships/hyperlink" Target="https://skillsengland.education.gov.uk/apprenticeship-standards/st0044-v1-0" TargetMode="External"/><Relationship Id="rId33" Type="http://schemas.openxmlformats.org/officeDocument/2006/relationships/hyperlink" Target="https://skillsengland.education.gov.uk/apprenticeships/st0841-v1-4" TargetMode="External"/><Relationship Id="rId129" Type="http://schemas.openxmlformats.org/officeDocument/2006/relationships/hyperlink" Target="https://skillsengland.education.gov.uk/apprenticeships/st1273-v1-0" TargetMode="External"/><Relationship Id="rId280" Type="http://schemas.openxmlformats.org/officeDocument/2006/relationships/hyperlink" Target="https://skillsengland.education.gov.uk/apprenticeship-standards/st0052-v1-2" TargetMode="External"/><Relationship Id="rId336" Type="http://schemas.openxmlformats.org/officeDocument/2006/relationships/hyperlink" Target="https://skillsengland.education.gov.uk/apprenticeships/st0047-v1-0" TargetMode="External"/><Relationship Id="rId75" Type="http://schemas.openxmlformats.org/officeDocument/2006/relationships/hyperlink" Target="https://skillsengland.education.gov.uk/apprenticeships/st0590-v1-0" TargetMode="External"/><Relationship Id="rId140" Type="http://schemas.openxmlformats.org/officeDocument/2006/relationships/hyperlink" Target="https://skillsengland.education.gov.uk/apprenticeships/st0612-v1-0" TargetMode="External"/><Relationship Id="rId182" Type="http://schemas.openxmlformats.org/officeDocument/2006/relationships/hyperlink" Target="https://skillsengland.education.gov.uk/apprenticeships/st0940-v1-0" TargetMode="External"/><Relationship Id="rId378" Type="http://schemas.openxmlformats.org/officeDocument/2006/relationships/hyperlink" Target="https://skillsengland.education.gov.uk/apprenticeships/st0494-v1-1" TargetMode="External"/><Relationship Id="rId403" Type="http://schemas.openxmlformats.org/officeDocument/2006/relationships/hyperlink" Target="https://skillsengland.education.gov.uk/apprenticeships/st0389-v1-1" TargetMode="External"/><Relationship Id="rId6" Type="http://schemas.openxmlformats.org/officeDocument/2006/relationships/hyperlink" Target="https://skillsengland.education.gov.uk/apprenticeships/st0432-v1-4" TargetMode="External"/><Relationship Id="rId238" Type="http://schemas.openxmlformats.org/officeDocument/2006/relationships/hyperlink" Target="mailto:constructiontransport.skillsengland@dwp.gov.uk" TargetMode="External"/><Relationship Id="rId291" Type="http://schemas.openxmlformats.org/officeDocument/2006/relationships/hyperlink" Target="https://skillsengland.education.gov.uk/apprenticeships/st0484-v1-4" TargetMode="External"/><Relationship Id="rId305" Type="http://schemas.openxmlformats.org/officeDocument/2006/relationships/hyperlink" Target="https://skillsengland.education.gov.uk/apprenticeships/st0158-v1-4" TargetMode="External"/><Relationship Id="rId347" Type="http://schemas.openxmlformats.org/officeDocument/2006/relationships/hyperlink" Target="https://skillsengland.education.gov.uk/apprenticeships/st0332-v1-0" TargetMode="External"/><Relationship Id="rId44" Type="http://schemas.openxmlformats.org/officeDocument/2006/relationships/hyperlink" Target="https://skillsengland.education.gov.uk/apprenticeships/st0845-v1-1" TargetMode="External"/><Relationship Id="rId86" Type="http://schemas.openxmlformats.org/officeDocument/2006/relationships/hyperlink" Target="mailto:constructiontransport.skillsengland@dwp.gov.uk" TargetMode="External"/><Relationship Id="rId151" Type="http://schemas.openxmlformats.org/officeDocument/2006/relationships/hyperlink" Target="mailto:SalesMarketingProcure.SKILLSENGLAND@dwp.gov.uk" TargetMode="External"/><Relationship Id="rId389" Type="http://schemas.openxmlformats.org/officeDocument/2006/relationships/hyperlink" Target="https://skillsengland.education.gov.uk/apprenticeships/st0627-v1-0" TargetMode="External"/><Relationship Id="rId193" Type="http://schemas.openxmlformats.org/officeDocument/2006/relationships/hyperlink" Target="https://skillsengland.education.gov.uk/apprenticeships/st0551-v1-1" TargetMode="External"/><Relationship Id="rId207" Type="http://schemas.openxmlformats.org/officeDocument/2006/relationships/hyperlink" Target="https://skillsengland.education.gov.uk/apprenticeships/st0586-v1-1" TargetMode="External"/><Relationship Id="rId249" Type="http://schemas.openxmlformats.org/officeDocument/2006/relationships/hyperlink" Target="https://skillsengland.education.gov.uk/apprenticeships/st1436" TargetMode="External"/><Relationship Id="rId13" Type="http://schemas.openxmlformats.org/officeDocument/2006/relationships/hyperlink" Target="https://skillsengland.education.gov.uk/apprenticeship-standards/st0364-v1-1" TargetMode="External"/><Relationship Id="rId109" Type="http://schemas.openxmlformats.org/officeDocument/2006/relationships/hyperlink" Target="https://skillsengland.education.gov.uk/apprenticeships/st0588-v1-0" TargetMode="External"/><Relationship Id="rId260" Type="http://schemas.openxmlformats.org/officeDocument/2006/relationships/hyperlink" Target="https://skillsengland.education.gov.uk/apprenticeships/st0065-v1-1" TargetMode="External"/><Relationship Id="rId316" Type="http://schemas.openxmlformats.org/officeDocument/2006/relationships/hyperlink" Target="mailto:constructiontransport.skillsengland@dwp.gov.uk" TargetMode="External"/><Relationship Id="rId55" Type="http://schemas.openxmlformats.org/officeDocument/2006/relationships/hyperlink" Target="https://skillsengland.education.gov.uk/apprenticeships/st0151-v1-3" TargetMode="External"/><Relationship Id="rId97" Type="http://schemas.openxmlformats.org/officeDocument/2006/relationships/hyperlink" Target="https://skillsengland.education.gov.uk/apprenticeships/st0671-v1-1" TargetMode="External"/><Relationship Id="rId120" Type="http://schemas.openxmlformats.org/officeDocument/2006/relationships/hyperlink" Target="mailto:legalfinanceaccounting.skillsengland@education.gov.uk" TargetMode="External"/><Relationship Id="rId358" Type="http://schemas.openxmlformats.org/officeDocument/2006/relationships/hyperlink" Target="https://skillsengland.education.gov.uk/apprenticeships/st0656-v1-0" TargetMode="External"/><Relationship Id="rId162" Type="http://schemas.openxmlformats.org/officeDocument/2006/relationships/hyperlink" Target="https://skillsengland.education.gov.uk/apprenticeships/st0037-v1-0" TargetMode="External"/><Relationship Id="rId218" Type="http://schemas.openxmlformats.org/officeDocument/2006/relationships/hyperlink" Target="https://skillsengland.education.gov.uk/apprenticeships/st1025-v1-1" TargetMode="External"/><Relationship Id="rId271" Type="http://schemas.openxmlformats.org/officeDocument/2006/relationships/hyperlink" Target="https://skillsengland.education.gov.uk/apprenticeships/st0617-v1-0" TargetMode="External"/><Relationship Id="rId24" Type="http://schemas.openxmlformats.org/officeDocument/2006/relationships/hyperlink" Target="https://skillsengland.education.gov.uk/apprenticeships/st0424-v1-2" TargetMode="External"/><Relationship Id="rId66" Type="http://schemas.openxmlformats.org/officeDocument/2006/relationships/hyperlink" Target="https://skillsengland.education.gov.uk/apprenticeships/st0448-v1-2" TargetMode="External"/><Relationship Id="rId131" Type="http://schemas.openxmlformats.org/officeDocument/2006/relationships/hyperlink" Target="mailto:legalfinanceaccounting.skillsengland@dwp.gov.uk" TargetMode="External"/><Relationship Id="rId327" Type="http://schemas.openxmlformats.org/officeDocument/2006/relationships/hyperlink" Target="https://skillsengland.education.gov.uk/apprenticeships/st0091-v1-1" TargetMode="External"/><Relationship Id="rId369" Type="http://schemas.openxmlformats.org/officeDocument/2006/relationships/hyperlink" Target="https://skillsengland.education.gov.uk/apprenticeships/st0292-v1-1" TargetMode="External"/><Relationship Id="rId173" Type="http://schemas.openxmlformats.org/officeDocument/2006/relationships/hyperlink" Target="https://skillsengland.education.gov.uk/apprenticeships/st0338-v1-2" TargetMode="External"/><Relationship Id="rId229" Type="http://schemas.openxmlformats.org/officeDocument/2006/relationships/hyperlink" Target="mailto:hairbeauty.skillsengland@dwp.gov.uk" TargetMode="External"/><Relationship Id="rId380" Type="http://schemas.openxmlformats.org/officeDocument/2006/relationships/hyperlink" Target="https://skillsengland.education.gov.uk/apprenticeships/st0038-v1-2" TargetMode="External"/><Relationship Id="rId240" Type="http://schemas.openxmlformats.org/officeDocument/2006/relationships/hyperlink" Target="mailto:constructiontransport.skillsengland@dwp.gov.uk" TargetMode="External"/><Relationship Id="rId35" Type="http://schemas.openxmlformats.org/officeDocument/2006/relationships/hyperlink" Target="https://skillsengland.education.gov.uk/apprenticeships/st0196-v1-3" TargetMode="External"/><Relationship Id="rId77" Type="http://schemas.openxmlformats.org/officeDocument/2006/relationships/hyperlink" Target="https://skillsengland.education.gov.uk/apprenticeships/st0352-v1-1" TargetMode="External"/><Relationship Id="rId100" Type="http://schemas.openxmlformats.org/officeDocument/2006/relationships/hyperlink" Target="https://skillsengland.education.gov.uk/apprenticeships/st0847-v1-2" TargetMode="External"/><Relationship Id="rId282" Type="http://schemas.openxmlformats.org/officeDocument/2006/relationships/hyperlink" Target="https://skillsengland.education.gov.uk/apprenticeships/st0096-v2-2" TargetMode="External"/><Relationship Id="rId338" Type="http://schemas.openxmlformats.org/officeDocument/2006/relationships/hyperlink" Target="https://skillsengland.education.gov.uk/apprenticeships/st0802-v1-2" TargetMode="External"/><Relationship Id="rId8" Type="http://schemas.openxmlformats.org/officeDocument/2006/relationships/hyperlink" Target="https://skillsengland.education.gov.uk/apprenticeships/st0204-v1-3" TargetMode="External"/><Relationship Id="rId142" Type="http://schemas.openxmlformats.org/officeDocument/2006/relationships/hyperlink" Target="https://skillsengland.education.gov.uk/apprenticeships/st0810-v1-1" TargetMode="External"/><Relationship Id="rId184" Type="http://schemas.openxmlformats.org/officeDocument/2006/relationships/hyperlink" Target="https://skillsengland.education.gov.uk/apprenticeships/st1325-v1-2" TargetMode="External"/><Relationship Id="rId391" Type="http://schemas.openxmlformats.org/officeDocument/2006/relationships/hyperlink" Target="https://skillsengland.education.gov.uk/apprenticeships/st0008-v1-2" TargetMode="External"/><Relationship Id="rId405" Type="http://schemas.openxmlformats.org/officeDocument/2006/relationships/hyperlink" Target="https://skillsengland.education.gov.uk/apprenticeships/st1335-v1-1" TargetMode="External"/><Relationship Id="rId251" Type="http://schemas.openxmlformats.org/officeDocument/2006/relationships/hyperlink" Target="https://skillsengland.education.gov.uk/apprenticeships/st0264-v1-4" TargetMode="External"/><Relationship Id="rId46" Type="http://schemas.openxmlformats.org/officeDocument/2006/relationships/hyperlink" Target="https://skillsengland.education.gov.uk/apprenticeships/st0496-v1-0" TargetMode="External"/><Relationship Id="rId293" Type="http://schemas.openxmlformats.org/officeDocument/2006/relationships/hyperlink" Target="https://skillsengland.education.gov.uk/apprenticeships/st0859-v1-2" TargetMode="External"/><Relationship Id="rId307" Type="http://schemas.openxmlformats.org/officeDocument/2006/relationships/hyperlink" Target="mailto:constructiontransport.skillsengland@dwp.gov.uk" TargetMode="External"/><Relationship Id="rId349" Type="http://schemas.openxmlformats.org/officeDocument/2006/relationships/hyperlink" Target="https://skillsengland.education.gov.uk/apprenticeships/st0698-v1-1" TargetMode="External"/><Relationship Id="rId88" Type="http://schemas.openxmlformats.org/officeDocument/2006/relationships/hyperlink" Target="https://skillsengland.education.gov.uk/apprenticeships/st0209-v1-2" TargetMode="External"/><Relationship Id="rId111" Type="http://schemas.openxmlformats.org/officeDocument/2006/relationships/hyperlink" Target="mailto:legalfinanceaccounting.skillsengland@education.gov.uk" TargetMode="External"/><Relationship Id="rId153" Type="http://schemas.openxmlformats.org/officeDocument/2006/relationships/hyperlink" Target="mailto:constructiontransport.skillsengland@dwp.gov.uk" TargetMode="External"/><Relationship Id="rId195" Type="http://schemas.openxmlformats.org/officeDocument/2006/relationships/hyperlink" Target="https://skillsengland.education.gov.uk/apprenticeships/st1395-v1-0" TargetMode="External"/><Relationship Id="rId209" Type="http://schemas.openxmlformats.org/officeDocument/2006/relationships/hyperlink" Target="https://skillsengland.education.gov.uk/apprenticeships/st0217-v1-6" TargetMode="External"/><Relationship Id="rId360" Type="http://schemas.openxmlformats.org/officeDocument/2006/relationships/hyperlink" Target="https://skillsengland.education.gov.uk/apprenticeships/st0791-v1-0" TargetMode="External"/><Relationship Id="rId220" Type="http://schemas.openxmlformats.org/officeDocument/2006/relationships/hyperlink" Target="https://skillsengland.education.gov.uk/apprenticeships/st0116-v1-2" TargetMode="External"/><Relationship Id="rId15" Type="http://schemas.openxmlformats.org/officeDocument/2006/relationships/hyperlink" Target="https://skillsengland.education.gov.uk/apprenticeships/st0291-v1-1" TargetMode="External"/><Relationship Id="rId57" Type="http://schemas.openxmlformats.org/officeDocument/2006/relationships/hyperlink" Target="https://skillsengland.education.gov.uk/apprenticeships/st0290-v1-2" TargetMode="External"/><Relationship Id="rId262" Type="http://schemas.openxmlformats.org/officeDocument/2006/relationships/hyperlink" Target="mailto:constructiontransport.skillsengland@dwp.gov.uk" TargetMode="External"/><Relationship Id="rId318" Type="http://schemas.openxmlformats.org/officeDocument/2006/relationships/hyperlink" Target="https://skillsengland.education.gov.uk/apprenticeships/st0442-v1-2" TargetMode="External"/><Relationship Id="rId99" Type="http://schemas.openxmlformats.org/officeDocument/2006/relationships/hyperlink" Target="https://skillsengland.education.gov.uk/apprenticeships/st1348-v1-0" TargetMode="External"/><Relationship Id="rId122" Type="http://schemas.openxmlformats.org/officeDocument/2006/relationships/hyperlink" Target="mailto:legalfinanceaccounting.skillsengland@education.gov.uk" TargetMode="External"/><Relationship Id="rId164" Type="http://schemas.openxmlformats.org/officeDocument/2006/relationships/hyperlink" Target="https://skillsengland.education.gov.uk/apprenticeships/st0621-v1-2" TargetMode="External"/><Relationship Id="rId371" Type="http://schemas.openxmlformats.org/officeDocument/2006/relationships/hyperlink" Target="https://skillsengland.education.gov.uk/apprenticeships/st1406-v1-0" TargetMode="External"/><Relationship Id="rId26" Type="http://schemas.openxmlformats.org/officeDocument/2006/relationships/hyperlink" Target="https://skillsengland.education.gov.uk/apprenticeships/st0118-v1-1" TargetMode="External"/><Relationship Id="rId231" Type="http://schemas.openxmlformats.org/officeDocument/2006/relationships/hyperlink" Target="mailto:health-sciencecare.skillsengland@dwp.gov.uk" TargetMode="External"/><Relationship Id="rId273" Type="http://schemas.openxmlformats.org/officeDocument/2006/relationships/hyperlink" Target="mailto:constructiontransport.skillsengland@dwp.gov.uk" TargetMode="External"/><Relationship Id="rId329" Type="http://schemas.openxmlformats.org/officeDocument/2006/relationships/hyperlink" Target="https://skillsengland.education.gov.uk/apprenticeships/st0960-v1-0" TargetMode="External"/><Relationship Id="rId68" Type="http://schemas.openxmlformats.org/officeDocument/2006/relationships/hyperlink" Target="https://skillsengland.education.gov.uk/apprenticeships/st0479-v1-1" TargetMode="External"/><Relationship Id="rId133" Type="http://schemas.openxmlformats.org/officeDocument/2006/relationships/hyperlink" Target="https://skillsengland.education.gov.uk/apprenticeships/st0610-v1-0" TargetMode="External"/><Relationship Id="rId175" Type="http://schemas.openxmlformats.org/officeDocument/2006/relationships/hyperlink" Target="https://skillsengland.education.gov.uk/apprenticeships/st0912-v1-0" TargetMode="External"/><Relationship Id="rId340" Type="http://schemas.openxmlformats.org/officeDocument/2006/relationships/hyperlink" Target="https://skillsengland.education.gov.uk/apprenticeships/st0614-v1-0" TargetMode="External"/><Relationship Id="rId200" Type="http://schemas.openxmlformats.org/officeDocument/2006/relationships/hyperlink" Target="https://skillsengland.education.gov.uk/apprenticeships/st1330-v1-2" TargetMode="External"/><Relationship Id="rId382" Type="http://schemas.openxmlformats.org/officeDocument/2006/relationships/hyperlink" Target="mailto:ed-early-years.skillsengland@dwp.gov.uk" TargetMode="External"/><Relationship Id="rId242" Type="http://schemas.openxmlformats.org/officeDocument/2006/relationships/hyperlink" Target="mailto:constructiontransport.skillsengland@dwp.gov.uk" TargetMode="External"/><Relationship Id="rId284" Type="http://schemas.openxmlformats.org/officeDocument/2006/relationships/hyperlink" Target="mailto:constructiontransport.skillsengland@dwp.gov.uk" TargetMode="External"/><Relationship Id="rId37" Type="http://schemas.openxmlformats.org/officeDocument/2006/relationships/hyperlink" Target="https://skillsengland.education.gov.uk/apprenticeships/st0808-v1-2" TargetMode="External"/><Relationship Id="rId79" Type="http://schemas.openxmlformats.org/officeDocument/2006/relationships/hyperlink" Target="https://skillsengland.education.gov.uk/apprenticeships/st0605-v1-0" TargetMode="External"/><Relationship Id="rId102" Type="http://schemas.openxmlformats.org/officeDocument/2006/relationships/hyperlink" Target="https://skillsengland.education.gov.uk/apprenticeships/st1403-v1-1" TargetMode="External"/><Relationship Id="rId144" Type="http://schemas.openxmlformats.org/officeDocument/2006/relationships/hyperlink" Target="https://skillsengland.education.gov.uk/apprenticeships/st0313-v2-3" TargetMode="External"/><Relationship Id="rId90" Type="http://schemas.openxmlformats.org/officeDocument/2006/relationships/hyperlink" Target="https://skillsengland.education.gov.uk/apprenticeships/st0238-v1-4" TargetMode="External"/><Relationship Id="rId186" Type="http://schemas.openxmlformats.org/officeDocument/2006/relationships/hyperlink" Target="https://skillsengland.education.gov.uk/apprenticeships/st0625-v1-0" TargetMode="External"/><Relationship Id="rId351" Type="http://schemas.openxmlformats.org/officeDocument/2006/relationships/hyperlink" Target="https://skillsengland.education.gov.uk/apprenticeships/st0368-v1-4" TargetMode="External"/><Relationship Id="rId393" Type="http://schemas.openxmlformats.org/officeDocument/2006/relationships/hyperlink" Target="https://skillsengland.education.gov.uk/apprenticeships/st0906-v1-2" TargetMode="External"/><Relationship Id="rId407" Type="http://schemas.openxmlformats.org/officeDocument/2006/relationships/hyperlink" Target="https://skillsengland.education.gov.uk/apprenticeships/st0946-v1-0" TargetMode="External"/><Relationship Id="rId211" Type="http://schemas.openxmlformats.org/officeDocument/2006/relationships/hyperlink" Target="https://skillsengland.education.gov.uk/apprenticeships/st0509-v1-1" TargetMode="External"/><Relationship Id="rId253" Type="http://schemas.openxmlformats.org/officeDocument/2006/relationships/hyperlink" Target="https://skillsengland.education.gov.uk/apprenticeships/st0295-v1-3" TargetMode="External"/><Relationship Id="rId295" Type="http://schemas.openxmlformats.org/officeDocument/2006/relationships/hyperlink" Target="https://skillsengland.education.gov.uk/apprenticeships/st0053-v1-0" TargetMode="External"/><Relationship Id="rId309" Type="http://schemas.openxmlformats.org/officeDocument/2006/relationships/hyperlink" Target="mailto:constructiontransport.skillsengland@dwp.gov.uk"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skillsengland.education.gov.uk/apprenticeships/st0014-v1-2" TargetMode="External"/><Relationship Id="rId299" Type="http://schemas.openxmlformats.org/officeDocument/2006/relationships/hyperlink" Target="mailto:digitalroute.skillsengland@dwp.gov.uk" TargetMode="External"/><Relationship Id="rId21" Type="http://schemas.openxmlformats.org/officeDocument/2006/relationships/hyperlink" Target="https://skillsengland.education.gov.uk/apprenticeships/st0757-v1-2" TargetMode="External"/><Relationship Id="rId63" Type="http://schemas.openxmlformats.org/officeDocument/2006/relationships/hyperlink" Target="mailto:health-sciencecare.skillsengland@dwp.gov.uk" TargetMode="External"/><Relationship Id="rId159" Type="http://schemas.openxmlformats.org/officeDocument/2006/relationships/hyperlink" Target="https://skillsengland.education.gov.uk/apprenticeships/st0246-v2-0" TargetMode="External"/><Relationship Id="rId324" Type="http://schemas.openxmlformats.org/officeDocument/2006/relationships/hyperlink" Target="https://skillsengland.education.gov.uk/apprenticeships/st0555-v1-1" TargetMode="External"/><Relationship Id="rId366" Type="http://schemas.openxmlformats.org/officeDocument/2006/relationships/hyperlink" Target="https://skillsengland.education.gov.uk/apprenticeships/st1433-v2-0" TargetMode="External"/><Relationship Id="rId170" Type="http://schemas.openxmlformats.org/officeDocument/2006/relationships/hyperlink" Target="https://skillsengland.education.gov.uk/apprenticeships/st0490-v2-0" TargetMode="External"/><Relationship Id="rId226" Type="http://schemas.openxmlformats.org/officeDocument/2006/relationships/hyperlink" Target="mailto:constructiontransport.skillsengland@dwp.gov.uk" TargetMode="External"/><Relationship Id="rId268" Type="http://schemas.openxmlformats.org/officeDocument/2006/relationships/hyperlink" Target="mailto:health-sciencecare.skillsengland@dwp.gov.uk" TargetMode="External"/><Relationship Id="rId32" Type="http://schemas.openxmlformats.org/officeDocument/2006/relationships/hyperlink" Target="mailto:health-sciencecare.skillsengland@dwp.gov.uk" TargetMode="External"/><Relationship Id="rId74" Type="http://schemas.openxmlformats.org/officeDocument/2006/relationships/hyperlink" Target="https://skillsengland.education.gov.uk/apprenticeships/st1512-v2-1" TargetMode="External"/><Relationship Id="rId128" Type="http://schemas.openxmlformats.org/officeDocument/2006/relationships/hyperlink" Target="https://skillsengland.education.gov.uk/apprenticeships/st0485-v1-2" TargetMode="External"/><Relationship Id="rId335" Type="http://schemas.openxmlformats.org/officeDocument/2006/relationships/hyperlink" Target="https://skillsengland.education.gov.uk/apprenticeships/st0412-v1-4" TargetMode="External"/><Relationship Id="rId377" Type="http://schemas.openxmlformats.org/officeDocument/2006/relationships/hyperlink" Target="https://skillsengland.education.gov.uk/apprenticeships/st0827-v2-0" TargetMode="External"/><Relationship Id="rId5" Type="http://schemas.openxmlformats.org/officeDocument/2006/relationships/hyperlink" Target="mailto:health-sciencecare.skillsengland@dwp.gov.uk" TargetMode="External"/><Relationship Id="rId181" Type="http://schemas.openxmlformats.org/officeDocument/2006/relationships/hyperlink" Target="https://skillsengland.education.gov.uk/apprenticeships/st0242-v1-1" TargetMode="External"/><Relationship Id="rId237" Type="http://schemas.openxmlformats.org/officeDocument/2006/relationships/hyperlink" Target="https://skillsengland.education.gov.uk/apprenticeships/st0607-v1-3" TargetMode="External"/><Relationship Id="rId402" Type="http://schemas.openxmlformats.org/officeDocument/2006/relationships/hyperlink" Target="https://skillsengland.education.gov.uk/apprenticeships/st0608-v2-0" TargetMode="External"/><Relationship Id="rId279" Type="http://schemas.openxmlformats.org/officeDocument/2006/relationships/hyperlink" Target="mailto:legalfinanceaccounting.skillsengland@dwp.gov.uk" TargetMode="External"/><Relationship Id="rId43" Type="http://schemas.openxmlformats.org/officeDocument/2006/relationships/hyperlink" Target="https://skillsengland.education.gov.uk/apprenticeships/st0177-v1-3" TargetMode="External"/><Relationship Id="rId139" Type="http://schemas.openxmlformats.org/officeDocument/2006/relationships/hyperlink" Target="https://skillsengland.education.gov.uk/apprenticeships/st0770-v1-3" TargetMode="External"/><Relationship Id="rId290" Type="http://schemas.openxmlformats.org/officeDocument/2006/relationships/hyperlink" Target="https://skillsengland.education.gov.uk/apprenticeships/st0786-v1-1" TargetMode="External"/><Relationship Id="rId304" Type="http://schemas.openxmlformats.org/officeDocument/2006/relationships/hyperlink" Target="https://skillsengland.education.gov.uk/apprenticeships/st0974-v1-0" TargetMode="External"/><Relationship Id="rId346" Type="http://schemas.openxmlformats.org/officeDocument/2006/relationships/hyperlink" Target="mailto:constructiontransport.skillsengland@dwp.gov.uk" TargetMode="External"/><Relationship Id="rId388" Type="http://schemas.openxmlformats.org/officeDocument/2006/relationships/hyperlink" Target="https://skillsengland.education.gov.uk/apprenticeships/st0781-v2-0" TargetMode="External"/><Relationship Id="rId85" Type="http://schemas.openxmlformats.org/officeDocument/2006/relationships/hyperlink" Target="https://skillsengland.education.gov.uk/apprenticeships/st0944-v1-0" TargetMode="External"/><Relationship Id="rId150" Type="http://schemas.openxmlformats.org/officeDocument/2006/relationships/hyperlink" Target="mailto:constructiontransport.skillsengland@dwp.gov.uk" TargetMode="External"/><Relationship Id="rId192" Type="http://schemas.openxmlformats.org/officeDocument/2006/relationships/hyperlink" Target="https://skillsengland.education.gov.uk/apprenticeships/st0209-v1-2" TargetMode="External"/><Relationship Id="rId206" Type="http://schemas.openxmlformats.org/officeDocument/2006/relationships/hyperlink" Target="https://skillsengland.education.gov.uk/apprenticeships/st0314-v1-1" TargetMode="External"/><Relationship Id="rId413" Type="http://schemas.openxmlformats.org/officeDocument/2006/relationships/hyperlink" Target="https://skillsengland.education.gov.uk/apprenticeships/st0187-v2-0" TargetMode="External"/><Relationship Id="rId248" Type="http://schemas.openxmlformats.org/officeDocument/2006/relationships/hyperlink" Target="https://skillsengland.education.gov.uk/apprenticeships/st0820-v1-1" TargetMode="External"/><Relationship Id="rId12" Type="http://schemas.openxmlformats.org/officeDocument/2006/relationships/hyperlink" Target="https://skillsengland.education.gov.uk/apprenticeship-standards/st0428-v1-0" TargetMode="External"/><Relationship Id="rId108" Type="http://schemas.openxmlformats.org/officeDocument/2006/relationships/hyperlink" Target="https://skillsengland.education.gov.uk/apprenticeships/st1297-v1-1" TargetMode="External"/><Relationship Id="rId315" Type="http://schemas.openxmlformats.org/officeDocument/2006/relationships/hyperlink" Target="https://skillsengland.education.gov.uk/apprenticeships/st0209-v1-2" TargetMode="External"/><Relationship Id="rId357" Type="http://schemas.openxmlformats.org/officeDocument/2006/relationships/hyperlink" Target="https://skillsengland.education.gov.uk/apprenticeships/st1507" TargetMode="External"/><Relationship Id="rId54" Type="http://schemas.openxmlformats.org/officeDocument/2006/relationships/hyperlink" Target="mailto:SalesMarketingProcure.SKILLSENGLAND@dwp.gov.uk" TargetMode="External"/><Relationship Id="rId96" Type="http://schemas.openxmlformats.org/officeDocument/2006/relationships/hyperlink" Target="mailto:legalfinanceaccounting.skillsengland@dwp.gov.uk" TargetMode="External"/><Relationship Id="rId161" Type="http://schemas.openxmlformats.org/officeDocument/2006/relationships/hyperlink" Target="mailto:legalfinanceaccounting.skillsengland@dwp.gov.uk" TargetMode="External"/><Relationship Id="rId217" Type="http://schemas.openxmlformats.org/officeDocument/2006/relationships/hyperlink" Target="https://skillsengland.education.gov.uk/apprenticeships/st1488-v1-0" TargetMode="External"/><Relationship Id="rId399" Type="http://schemas.openxmlformats.org/officeDocument/2006/relationships/hyperlink" Target="mailto:protectiveservices.skillsengland@dwp.gov.uk" TargetMode="External"/><Relationship Id="rId259" Type="http://schemas.openxmlformats.org/officeDocument/2006/relationships/hyperlink" Target="mailto:health-sciencecare.skillsengland@dwp.gov.uk" TargetMode="External"/><Relationship Id="rId23" Type="http://schemas.openxmlformats.org/officeDocument/2006/relationships/hyperlink" Target="https://skillsengland.education.gov.uk/apprenticeships/st0135-v1-5" TargetMode="External"/><Relationship Id="rId119" Type="http://schemas.openxmlformats.org/officeDocument/2006/relationships/hyperlink" Target="mailto:digitalroute.skillsengland@dwp.gov.uk" TargetMode="External"/><Relationship Id="rId270" Type="http://schemas.openxmlformats.org/officeDocument/2006/relationships/hyperlink" Target="mailto:health-sciencecare.skillsengland@dwp.gov.uk" TargetMode="External"/><Relationship Id="rId326" Type="http://schemas.openxmlformats.org/officeDocument/2006/relationships/hyperlink" Target="mailto:legalfinanceaccounting.skillsengland@education.gov.uk" TargetMode="External"/><Relationship Id="rId65" Type="http://schemas.openxmlformats.org/officeDocument/2006/relationships/hyperlink" Target="https://skillsengland.education.gov.uk/apprenticeships/st0583-v1-3" TargetMode="External"/><Relationship Id="rId130" Type="http://schemas.openxmlformats.org/officeDocument/2006/relationships/hyperlink" Target="https://skillsengland.education.gov.uk/apprenticeships/st1414-v1-1" TargetMode="External"/><Relationship Id="rId368" Type="http://schemas.openxmlformats.org/officeDocument/2006/relationships/hyperlink" Target="https://skillsengland.education.gov.uk/apprenticeships/st1383-v2-0" TargetMode="External"/><Relationship Id="rId172" Type="http://schemas.openxmlformats.org/officeDocument/2006/relationships/hyperlink" Target="https://skillsengland.education.gov.uk/apprenticeships/st0537-v1-5" TargetMode="External"/><Relationship Id="rId228" Type="http://schemas.openxmlformats.org/officeDocument/2006/relationships/hyperlink" Target="https://skillsengland.education.gov.uk/apprenticeships/st1017-v1-1" TargetMode="External"/><Relationship Id="rId281" Type="http://schemas.openxmlformats.org/officeDocument/2006/relationships/hyperlink" Target="mailto:legalfinanceaccounting.skillsengland@dwp.gov.uk" TargetMode="External"/><Relationship Id="rId337" Type="http://schemas.openxmlformats.org/officeDocument/2006/relationships/hyperlink" Target="https://skillsengland.education.gov.uk/apprenticeships/st0967-v2-0" TargetMode="External"/><Relationship Id="rId34" Type="http://schemas.openxmlformats.org/officeDocument/2006/relationships/hyperlink" Target="mailto:health-sciencecare.skillsengland@dwp.gov.uk" TargetMode="External"/><Relationship Id="rId76" Type="http://schemas.openxmlformats.org/officeDocument/2006/relationships/hyperlink" Target="mailto:digitalroute.skillsengland@dwp.gov.uk" TargetMode="External"/><Relationship Id="rId141" Type="http://schemas.openxmlformats.org/officeDocument/2006/relationships/hyperlink" Target="mailto:health-sciencecare.skillsengland@dwp.gov.uk" TargetMode="External"/><Relationship Id="rId379" Type="http://schemas.openxmlformats.org/officeDocument/2006/relationships/hyperlink" Target="https://skillsengland.education.gov.uk/apprenticeships/st0582-v2-0" TargetMode="External"/><Relationship Id="rId7" Type="http://schemas.openxmlformats.org/officeDocument/2006/relationships/hyperlink" Target="https://skillsengland.education.gov.uk/apprenticeships/st1302-v1-0" TargetMode="External"/><Relationship Id="rId183" Type="http://schemas.openxmlformats.org/officeDocument/2006/relationships/hyperlink" Target="https://skillsengland.education.gov.uk/apprenticeships/st1301-v1-0" TargetMode="External"/><Relationship Id="rId239" Type="http://schemas.openxmlformats.org/officeDocument/2006/relationships/hyperlink" Target="https://skillsengland.education.gov.uk/apprenticeships/st0852-v1-1" TargetMode="External"/><Relationship Id="rId390" Type="http://schemas.openxmlformats.org/officeDocument/2006/relationships/hyperlink" Target="https://skillsengland.education.gov.uk/apprenticeships/st0618-v2-0" TargetMode="External"/><Relationship Id="rId404" Type="http://schemas.openxmlformats.org/officeDocument/2006/relationships/hyperlink" Target="https://skillsengland.education.gov.uk/apprenticeships/st0502-v2-0" TargetMode="External"/><Relationship Id="rId250" Type="http://schemas.openxmlformats.org/officeDocument/2006/relationships/hyperlink" Target="https://skillsengland.education.gov.uk/apprenticeships/st0478-v1-3" TargetMode="External"/><Relationship Id="rId292" Type="http://schemas.openxmlformats.org/officeDocument/2006/relationships/hyperlink" Target="https://skillsengland.education.gov.uk/apprenticeships/st0829-v1-1" TargetMode="External"/><Relationship Id="rId306" Type="http://schemas.openxmlformats.org/officeDocument/2006/relationships/hyperlink" Target="https://skillsengland.education.gov.uk/apprenticeships/st1426-v1-0" TargetMode="External"/><Relationship Id="rId45" Type="http://schemas.openxmlformats.org/officeDocument/2006/relationships/hyperlink" Target="https://skillsengland.education.gov.uk/apprenticeships/st0240-v1-4" TargetMode="External"/><Relationship Id="rId87" Type="http://schemas.openxmlformats.org/officeDocument/2006/relationships/hyperlink" Target="https://skillsengland.education.gov.uk/apprenticeships/st0918-v1-0" TargetMode="External"/><Relationship Id="rId110" Type="http://schemas.openxmlformats.org/officeDocument/2006/relationships/hyperlink" Target="https://skillsengland.education.gov.uk/apprenticeships/st1442-v1-1" TargetMode="External"/><Relationship Id="rId348" Type="http://schemas.openxmlformats.org/officeDocument/2006/relationships/hyperlink" Target="mailto:health-sciencecare.skillsengland@dwp.gov.uk" TargetMode="External"/><Relationship Id="rId152" Type="http://schemas.openxmlformats.org/officeDocument/2006/relationships/hyperlink" Target="mailto:constructiontransport.skillsengland@dwp.gov.uk" TargetMode="External"/><Relationship Id="rId194" Type="http://schemas.openxmlformats.org/officeDocument/2006/relationships/hyperlink" Target="https://skillsengland.education.gov.uk/apprenticeships/st0577-v1-2" TargetMode="External"/><Relationship Id="rId208" Type="http://schemas.openxmlformats.org/officeDocument/2006/relationships/hyperlink" Target="https://skillsengland.education.gov.uk/apprenticeships/st0480-v1-2" TargetMode="External"/><Relationship Id="rId415" Type="http://schemas.openxmlformats.org/officeDocument/2006/relationships/hyperlink" Target="https://skillsengland.education.gov.uk/apprenticeships/st1458-v2-0" TargetMode="External"/><Relationship Id="rId261" Type="http://schemas.openxmlformats.org/officeDocument/2006/relationships/hyperlink" Target="https://skillsengland.education.gov.uk/apprenticeships/st0216-v1-3" TargetMode="External"/><Relationship Id="rId14" Type="http://schemas.openxmlformats.org/officeDocument/2006/relationships/hyperlink" Target="https://skillsengland.education.gov.uk/apprenticeships/st0307-v1-1" TargetMode="External"/><Relationship Id="rId56" Type="http://schemas.openxmlformats.org/officeDocument/2006/relationships/hyperlink" Target="https://skillsengland.education.gov.uk/apprenticeships/st1361" TargetMode="External"/><Relationship Id="rId317" Type="http://schemas.openxmlformats.org/officeDocument/2006/relationships/hyperlink" Target="https://skillsengland.education.gov.uk/apprenticeships/st1321-v1-1" TargetMode="External"/><Relationship Id="rId359" Type="http://schemas.openxmlformats.org/officeDocument/2006/relationships/hyperlink" Target="https://skillsengland.education.gov.uk/apprenticeships/st0317-v2-0" TargetMode="External"/><Relationship Id="rId98" Type="http://schemas.openxmlformats.org/officeDocument/2006/relationships/hyperlink" Target="https://skillsengland.education.gov.uk/apprenticeships/st0243-v1-2" TargetMode="External"/><Relationship Id="rId121" Type="http://schemas.openxmlformats.org/officeDocument/2006/relationships/hyperlink" Target="mailto:digitalroute.skillsengland@dwp.gov.uk" TargetMode="External"/><Relationship Id="rId163" Type="http://schemas.openxmlformats.org/officeDocument/2006/relationships/hyperlink" Target="mailto:legalfinanceaccounting.skillsengland@dwp.gov.uk" TargetMode="External"/><Relationship Id="rId219" Type="http://schemas.openxmlformats.org/officeDocument/2006/relationships/hyperlink" Target="https://skillsengland.education.gov.uk/apprenticeships/st1349-v1-0" TargetMode="External"/><Relationship Id="rId370" Type="http://schemas.openxmlformats.org/officeDocument/2006/relationships/hyperlink" Target="https://skillsengland.education.gov.uk/apprenticeships/st1432-v2-0" TargetMode="External"/><Relationship Id="rId230" Type="http://schemas.openxmlformats.org/officeDocument/2006/relationships/hyperlink" Target="mailto:constructiontransport.skillsengland@dwp.gov.uk" TargetMode="External"/><Relationship Id="rId25" Type="http://schemas.openxmlformats.org/officeDocument/2006/relationships/hyperlink" Target="https://skillsengland.education.gov.uk/apprenticeships/st0422-v1-1" TargetMode="External"/><Relationship Id="rId67" Type="http://schemas.openxmlformats.org/officeDocument/2006/relationships/hyperlink" Target="mailto:health-sciencecare.skillsengland@dwp.gov.uk" TargetMode="External"/><Relationship Id="rId272" Type="http://schemas.openxmlformats.org/officeDocument/2006/relationships/hyperlink" Target="mailto:health-sciencecare.skillsengland@dwp.gov.uk" TargetMode="External"/><Relationship Id="rId328" Type="http://schemas.openxmlformats.org/officeDocument/2006/relationships/hyperlink" Target="https://skillsengland.education.gov.uk/apprenticeships/st0272-v1-1" TargetMode="External"/><Relationship Id="rId132" Type="http://schemas.openxmlformats.org/officeDocument/2006/relationships/hyperlink" Target="mailto:legalfinanceaccounting.skillsengland@education.gov.uk" TargetMode="External"/><Relationship Id="rId174" Type="http://schemas.openxmlformats.org/officeDocument/2006/relationships/hyperlink" Target="mailto:health-sciencecare.skillsengland@dwp.gov.uk" TargetMode="External"/><Relationship Id="rId381" Type="http://schemas.openxmlformats.org/officeDocument/2006/relationships/hyperlink" Target="https://skillsengland.education.gov.uk/apprenticeships/st1272-v2-0" TargetMode="External"/><Relationship Id="rId241" Type="http://schemas.openxmlformats.org/officeDocument/2006/relationships/hyperlink" Target="https://skillsengland.education.gov.uk/apprenticeships/st1404-v1-0" TargetMode="External"/><Relationship Id="rId36" Type="http://schemas.openxmlformats.org/officeDocument/2006/relationships/hyperlink" Target="mailto:health-sciencecare.skillsengland@dwp.gov.uk" TargetMode="External"/><Relationship Id="rId283" Type="http://schemas.openxmlformats.org/officeDocument/2006/relationships/hyperlink" Target="https://skillsengland.education.gov.uk/apprenticeships/st0796-v2-0" TargetMode="External"/><Relationship Id="rId339" Type="http://schemas.openxmlformats.org/officeDocument/2006/relationships/hyperlink" Target="mailto:catering.hospitality@dwp.gov.uk" TargetMode="External"/><Relationship Id="rId78" Type="http://schemas.openxmlformats.org/officeDocument/2006/relationships/hyperlink" Target="mailto:digitalroute.skillsengland@dwp.gov.uk" TargetMode="External"/><Relationship Id="rId101" Type="http://schemas.openxmlformats.org/officeDocument/2006/relationships/hyperlink" Target="https://skillsengland.education.gov.uk/apprenticeships/st0209-v1-2" TargetMode="External"/><Relationship Id="rId143" Type="http://schemas.openxmlformats.org/officeDocument/2006/relationships/hyperlink" Target="mailto:legalfinanceaccounting.skillsengland@dwp.gov.uk" TargetMode="External"/><Relationship Id="rId185" Type="http://schemas.openxmlformats.org/officeDocument/2006/relationships/hyperlink" Target="https://skillsengland.education.gov.uk/apprenticeships/st0209-v1-2" TargetMode="External"/><Relationship Id="rId350" Type="http://schemas.openxmlformats.org/officeDocument/2006/relationships/hyperlink" Target="https://skillsengland.education.gov.uk/apprenticeships/st0129-v1-1" TargetMode="External"/><Relationship Id="rId406" Type="http://schemas.openxmlformats.org/officeDocument/2006/relationships/hyperlink" Target="https://skillsengland.education.gov.uk/apprenticeships/st0002-v2-0" TargetMode="External"/><Relationship Id="rId9" Type="http://schemas.openxmlformats.org/officeDocument/2006/relationships/hyperlink" Target="https://skillsengland.education.gov.uk/apprenticeships/st0193-v1-2" TargetMode="External"/><Relationship Id="rId210" Type="http://schemas.openxmlformats.org/officeDocument/2006/relationships/hyperlink" Target="mailto:health-sciencecare.skillsengland@dwp.gov.uk" TargetMode="External"/><Relationship Id="rId392" Type="http://schemas.openxmlformats.org/officeDocument/2006/relationships/hyperlink" Target="https://skillsengland.education.gov.uk/apprenticeships/st1487" TargetMode="External"/><Relationship Id="rId252" Type="http://schemas.openxmlformats.org/officeDocument/2006/relationships/hyperlink" Target="https://skillsengland.education.gov.uk/apprenticeships/st0798-v1-0" TargetMode="External"/><Relationship Id="rId294" Type="http://schemas.openxmlformats.org/officeDocument/2006/relationships/hyperlink" Target="https://skillsengland.education.gov.uk/apprenticeships/st0398-v1-1" TargetMode="External"/><Relationship Id="rId308" Type="http://schemas.openxmlformats.org/officeDocument/2006/relationships/hyperlink" Target="https://skillsengland.education.gov.uk/apprenticeships/st0222-v1-1" TargetMode="External"/><Relationship Id="rId47" Type="http://schemas.openxmlformats.org/officeDocument/2006/relationships/hyperlink" Target="mailto:legalfinanceaccounting.skillsengland@dwp.gov.uk" TargetMode="External"/><Relationship Id="rId89" Type="http://schemas.openxmlformats.org/officeDocument/2006/relationships/hyperlink" Target="mailto:legalfinanceaccounting.skillsengland@dwp.gov.uk" TargetMode="External"/><Relationship Id="rId112" Type="http://schemas.openxmlformats.org/officeDocument/2006/relationships/hyperlink" Target="https://skillsengland.education.gov.uk/apprenticeships/st0915-v1-0" TargetMode="External"/><Relationship Id="rId154" Type="http://schemas.openxmlformats.org/officeDocument/2006/relationships/hyperlink" Target="https://skillsengland.education.gov.uk/apprenticeships/st1459-in-revision" TargetMode="External"/><Relationship Id="rId361" Type="http://schemas.openxmlformats.org/officeDocument/2006/relationships/hyperlink" Target="mailto:health-sciencecare.skillsengland@dwp.gov.uk" TargetMode="External"/><Relationship Id="rId196" Type="http://schemas.openxmlformats.org/officeDocument/2006/relationships/hyperlink" Target="https://skillsengland.education.gov.uk/apprenticeships/st0209-v1-2" TargetMode="External"/><Relationship Id="rId417" Type="http://schemas.openxmlformats.org/officeDocument/2006/relationships/hyperlink" Target="https://skillsengland.education.gov.uk/apprenticeships/st1445-in-revision" TargetMode="External"/><Relationship Id="rId16" Type="http://schemas.openxmlformats.org/officeDocument/2006/relationships/hyperlink" Target="https://skillsengland.education.gov.uk/apprenticeships/st1393-v1-0" TargetMode="External"/><Relationship Id="rId221" Type="http://schemas.openxmlformats.org/officeDocument/2006/relationships/hyperlink" Target="https://skillsengland.education.gov.uk/apprenticeships/st0589-v1-2" TargetMode="External"/><Relationship Id="rId263" Type="http://schemas.openxmlformats.org/officeDocument/2006/relationships/hyperlink" Target="https://skillsengland.education.gov.uk/apprenticeships/st0892-v1-0" TargetMode="External"/><Relationship Id="rId319" Type="http://schemas.openxmlformats.org/officeDocument/2006/relationships/hyperlink" Target="https://skillsengland.education.gov.uk/apprenticeships/st0938-v1-3" TargetMode="External"/><Relationship Id="rId58" Type="http://schemas.openxmlformats.org/officeDocument/2006/relationships/hyperlink" Target="https://skillsengland.education.gov.uk/apprenticeships/st0014-v1-2" TargetMode="External"/><Relationship Id="rId123" Type="http://schemas.openxmlformats.org/officeDocument/2006/relationships/hyperlink" Target="mailto:digitalroute.skillsengland@dwp.gov.uk" TargetMode="External"/><Relationship Id="rId330" Type="http://schemas.openxmlformats.org/officeDocument/2006/relationships/hyperlink" Target="https://skillsengland.education.gov.uk/apprenticeships/st1441-v2-0" TargetMode="External"/><Relationship Id="rId165" Type="http://schemas.openxmlformats.org/officeDocument/2006/relationships/hyperlink" Target="mailto:legalfinanceaccounting.skillsengland@dwp.gov.uk" TargetMode="External"/><Relationship Id="rId372" Type="http://schemas.openxmlformats.org/officeDocument/2006/relationships/hyperlink" Target="https://skillsengland.education.gov.uk/apprenticeships/st0599-v2-0" TargetMode="External"/><Relationship Id="rId232" Type="http://schemas.openxmlformats.org/officeDocument/2006/relationships/hyperlink" Target="https://skillsengland.education.gov.uk/apprenticeships/st1021-v1-1" TargetMode="External"/><Relationship Id="rId274" Type="http://schemas.openxmlformats.org/officeDocument/2006/relationships/hyperlink" Target="https://skillsengland.education.gov.uk/apprenticeships/st0554-v1-1" TargetMode="External"/><Relationship Id="rId27" Type="http://schemas.openxmlformats.org/officeDocument/2006/relationships/hyperlink" Target="https://skillsengland.education.gov.uk/apprenticeships/st0349-v1-4" TargetMode="External"/><Relationship Id="rId69" Type="http://schemas.openxmlformats.org/officeDocument/2006/relationships/hyperlink" Target="https://skillsengland.education.gov.uk/apprenticeships/st0241-v2-0" TargetMode="External"/><Relationship Id="rId134" Type="http://schemas.openxmlformats.org/officeDocument/2006/relationships/hyperlink" Target="mailto:health-sciencecare.skillsengland@dwp.gov.uk" TargetMode="External"/><Relationship Id="rId80" Type="http://schemas.openxmlformats.org/officeDocument/2006/relationships/hyperlink" Target="https://skillsengland.education.gov.uk/apprenticeships/st1398-v1-0" TargetMode="External"/><Relationship Id="rId176" Type="http://schemas.openxmlformats.org/officeDocument/2006/relationships/hyperlink" Target="mailto:health-sciencecare.skillsengland@dwp.gov.uk" TargetMode="External"/><Relationship Id="rId341" Type="http://schemas.openxmlformats.org/officeDocument/2006/relationships/hyperlink" Target="https://skillsengland.education.gov.uk/apprenticeships/st0230-v1-1" TargetMode="External"/><Relationship Id="rId383" Type="http://schemas.openxmlformats.org/officeDocument/2006/relationships/hyperlink" Target="https://skillsengland.education.gov.uk/apprenticeships/st0300-v2-0" TargetMode="External"/><Relationship Id="rId201" Type="http://schemas.openxmlformats.org/officeDocument/2006/relationships/hyperlink" Target="https://skillsengland.education.gov.uk/apprenticeships/st0923-v1-2" TargetMode="External"/><Relationship Id="rId243" Type="http://schemas.openxmlformats.org/officeDocument/2006/relationships/hyperlink" Target="https://skillsengland.education.gov.uk/apprenticeships/st0564-v1-0" TargetMode="External"/><Relationship Id="rId285" Type="http://schemas.openxmlformats.org/officeDocument/2006/relationships/hyperlink" Target="mailto:constructiontransport.skillsengland@dwp.gov.uk" TargetMode="External"/><Relationship Id="rId17" Type="http://schemas.openxmlformats.org/officeDocument/2006/relationships/hyperlink" Target="mailto:constructiontransport.skillsengland@dwp.gov.uk" TargetMode="External"/><Relationship Id="rId38" Type="http://schemas.openxmlformats.org/officeDocument/2006/relationships/hyperlink" Target="mailto:health-sciencecare.skillsengland@dwp.gov.uk" TargetMode="External"/><Relationship Id="rId59" Type="http://schemas.openxmlformats.org/officeDocument/2006/relationships/hyperlink" Target="https://skillsengland.education.gov.uk/apprenticeships/st1490-v2-0" TargetMode="External"/><Relationship Id="rId103" Type="http://schemas.openxmlformats.org/officeDocument/2006/relationships/hyperlink" Target="https://skillsengland.education.gov.uk/apprenticeships/st0209-v1-2" TargetMode="External"/><Relationship Id="rId124" Type="http://schemas.openxmlformats.org/officeDocument/2006/relationships/hyperlink" Target="https://skillsengland.education.gov.uk/apprenticeships/st0345-v1-0" TargetMode="External"/><Relationship Id="rId310" Type="http://schemas.openxmlformats.org/officeDocument/2006/relationships/hyperlink" Target="https://skillsengland.education.gov.uk/apprenticeships/st0194-v1-1" TargetMode="External"/><Relationship Id="rId70" Type="http://schemas.openxmlformats.org/officeDocument/2006/relationships/hyperlink" Target="https://skillsengland.education.gov.uk/apprenticeships/st0520-v2-0" TargetMode="External"/><Relationship Id="rId91" Type="http://schemas.openxmlformats.org/officeDocument/2006/relationships/hyperlink" Target="https://skillsengland.education.gov.uk/apprenticeships/st0168-v1-1" TargetMode="External"/><Relationship Id="rId145" Type="http://schemas.openxmlformats.org/officeDocument/2006/relationships/hyperlink" Target="https://skillsengland.education.gov.uk/apprenticeships/st0236-v1-4" TargetMode="External"/><Relationship Id="rId166" Type="http://schemas.openxmlformats.org/officeDocument/2006/relationships/hyperlink" Target="mailto:legalfinanceaccounting.skillsengland@dwp.gov.uk" TargetMode="External"/><Relationship Id="rId187" Type="http://schemas.openxmlformats.org/officeDocument/2006/relationships/hyperlink" Target="https://skillsengland.education.gov.uk/apprenticeships/st0926-v1-3" TargetMode="External"/><Relationship Id="rId331" Type="http://schemas.openxmlformats.org/officeDocument/2006/relationships/hyperlink" Target="https://eur03.safelinks.protection.outlook.com/?url=https%3A%2F%2Fskillsengland.education.gov.uk%2Fapprenticeships%2F%3FshortAssessment%3Dtrue%26showAllVersions%3Dtrue&amp;data=05%7C02%7CMargaret.Gregory%40dwp.gov.uk%7Cade13487730a4785453308de9af6f9fb%7C96f1f6e910574117ac2880cdfe86f8c3%7C0%7C0%7C639118582723341391%7CUnknown%7CTWFpbGZsb3d8eyJFbXB0eU1hcGkiOnRydWUsIlYiOiIwLjAuMDAwMCIsIlAiOiJXaW4zMiIsIkFOIjoiTWFpbCIsIldUIjoyfQ%3D%3D%7C0%7C%7C%7C&amp;sdata=JsIM%2BB54dNsf6JFcE%2FpM2WgMepN9Fh8mL8hm9f84mPw%3D&amp;reserved=0" TargetMode="External"/><Relationship Id="rId352" Type="http://schemas.openxmlformats.org/officeDocument/2006/relationships/hyperlink" Target="https://skillsengland.education.gov.uk/apprenticeships/st0792-v2-0" TargetMode="External"/><Relationship Id="rId373" Type="http://schemas.openxmlformats.org/officeDocument/2006/relationships/hyperlink" Target="https://skillsengland.education.gov.uk/apprenticeships/st0774-v2-0" TargetMode="External"/><Relationship Id="rId394" Type="http://schemas.openxmlformats.org/officeDocument/2006/relationships/hyperlink" Target="https://skillsengland.education.gov.uk/apprenticeships/st1468" TargetMode="External"/><Relationship Id="rId408" Type="http://schemas.openxmlformats.org/officeDocument/2006/relationships/hyperlink" Target="https://skillsengland.education.gov.uk/apprenticeships/st0180-v2-0" TargetMode="External"/><Relationship Id="rId1" Type="http://schemas.openxmlformats.org/officeDocument/2006/relationships/hyperlink" Target="https://skillsengland.education.gov.uk/apprenticeships/st0005-v1-3" TargetMode="External"/><Relationship Id="rId212" Type="http://schemas.openxmlformats.org/officeDocument/2006/relationships/hyperlink" Target="https://skillsengland.education.gov.uk/apprenticeships/st0191-v1-1" TargetMode="External"/><Relationship Id="rId233" Type="http://schemas.openxmlformats.org/officeDocument/2006/relationships/hyperlink" Target="mailto:ed-early-years.skillsengland@dwp.gov.uk" TargetMode="External"/><Relationship Id="rId254" Type="http://schemas.openxmlformats.org/officeDocument/2006/relationships/hyperlink" Target="https://skillsengland.education.gov.uk/apprenticeships/st0895-v1-2" TargetMode="External"/><Relationship Id="rId28" Type="http://schemas.openxmlformats.org/officeDocument/2006/relationships/hyperlink" Target="mailto:legalfinanceaccounting.skillsengland@education.gov.uk" TargetMode="External"/><Relationship Id="rId49" Type="http://schemas.openxmlformats.org/officeDocument/2006/relationships/hyperlink" Target="mailto:legalfinanceaccounting.skillsengland@dwp.gov.uk" TargetMode="External"/><Relationship Id="rId114" Type="http://schemas.openxmlformats.org/officeDocument/2006/relationships/hyperlink" Target="https://skillsengland.education.gov.uk/apprenticeships/st0917-v1-0" TargetMode="External"/><Relationship Id="rId275" Type="http://schemas.openxmlformats.org/officeDocument/2006/relationships/hyperlink" Target="mailto:health-sciencecare.skillsengland@dwp.gov.uk" TargetMode="External"/><Relationship Id="rId296" Type="http://schemas.openxmlformats.org/officeDocument/2006/relationships/hyperlink" Target="https://skillsengland.education.gov.uk/apprenticeships/st0388-v1-1" TargetMode="External"/><Relationship Id="rId300" Type="http://schemas.openxmlformats.org/officeDocument/2006/relationships/hyperlink" Target="https://skillsengland.education.gov.uk/apprenticeships/st0117-v1-2" TargetMode="External"/><Relationship Id="rId60" Type="http://schemas.openxmlformats.org/officeDocument/2006/relationships/hyperlink" Target="https://skillsengland.education.gov.uk/apprenticeships/st1483-v2-0" TargetMode="External"/><Relationship Id="rId81" Type="http://schemas.openxmlformats.org/officeDocument/2006/relationships/hyperlink" Target="mailto:digitalroute.skillsengland@dwp.gov.uk" TargetMode="External"/><Relationship Id="rId135" Type="http://schemas.openxmlformats.org/officeDocument/2006/relationships/hyperlink" Target="https://skillsengland.education.gov.uk/apprenticeships/st0282-v1-2" TargetMode="External"/><Relationship Id="rId156" Type="http://schemas.openxmlformats.org/officeDocument/2006/relationships/hyperlink" Target="https://skillsengland.education.gov.uk/apprenticeships/st1368-v2-1" TargetMode="External"/><Relationship Id="rId177" Type="http://schemas.openxmlformats.org/officeDocument/2006/relationships/hyperlink" Target="https://skillsengland.education.gov.uk/apprenticeships/st0078-v1-4" TargetMode="External"/><Relationship Id="rId198" Type="http://schemas.openxmlformats.org/officeDocument/2006/relationships/hyperlink" Target="https://skillsengland.education.gov.uk/apprenticeships/st0209-v1-2" TargetMode="External"/><Relationship Id="rId321" Type="http://schemas.openxmlformats.org/officeDocument/2006/relationships/hyperlink" Target="https://skillsengland.education.gov.uk/apprenticeships/st0594-v1-2" TargetMode="External"/><Relationship Id="rId342" Type="http://schemas.openxmlformats.org/officeDocument/2006/relationships/hyperlink" Target="https://skillsengland.education.gov.uk/apprenticeships/st0232-v1-4" TargetMode="External"/><Relationship Id="rId363" Type="http://schemas.openxmlformats.org/officeDocument/2006/relationships/hyperlink" Target="mailto:health-sciencecare.skillsengland@dwp.gov.uk" TargetMode="External"/><Relationship Id="rId384" Type="http://schemas.openxmlformats.org/officeDocument/2006/relationships/hyperlink" Target="https://skillsengland.education.gov.uk/apprenticeships/st0519-v2-0" TargetMode="External"/><Relationship Id="rId419" Type="http://schemas.openxmlformats.org/officeDocument/2006/relationships/hyperlink" Target="mailto:SalesMarketingProcure.SKILLSENGLAND@dwp.gov.uk" TargetMode="External"/><Relationship Id="rId202" Type="http://schemas.openxmlformats.org/officeDocument/2006/relationships/hyperlink" Target="https://skillsengland.education.gov.uk/apprenticeships/st0209-v1-2" TargetMode="External"/><Relationship Id="rId223" Type="http://schemas.openxmlformats.org/officeDocument/2006/relationships/hyperlink" Target="https://skillsengland.education.gov.uk/apprenticeships/st0041-v1-4" TargetMode="External"/><Relationship Id="rId244" Type="http://schemas.openxmlformats.org/officeDocument/2006/relationships/hyperlink" Target="https://skillsengland.education.gov.uk/apprenticeships/st0287-v1-3" TargetMode="External"/><Relationship Id="rId18" Type="http://schemas.openxmlformats.org/officeDocument/2006/relationships/hyperlink" Target="mailto:constructiontransport.skillsengland@dwp.gov.uk" TargetMode="External"/><Relationship Id="rId39" Type="http://schemas.openxmlformats.org/officeDocument/2006/relationships/hyperlink" Target="mailto:legalfinanceaccounting.skillsengland@dwp.gov.uk" TargetMode="External"/><Relationship Id="rId265" Type="http://schemas.openxmlformats.org/officeDocument/2006/relationships/hyperlink" Target="https://skillsengland.education.gov.uk/apprenticeships/st1377-v1-2" TargetMode="External"/><Relationship Id="rId286" Type="http://schemas.openxmlformats.org/officeDocument/2006/relationships/hyperlink" Target="mailto:legalfinanceaccounting.skillsengland@dwp.gov.uk" TargetMode="External"/><Relationship Id="rId50" Type="http://schemas.openxmlformats.org/officeDocument/2006/relationships/hyperlink" Target="https://skillsengland.education.gov.uk/apprenticeships/st0363-v1-1" TargetMode="External"/><Relationship Id="rId104" Type="http://schemas.openxmlformats.org/officeDocument/2006/relationships/hyperlink" Target="https://skillsengland.education.gov.uk/apprenticeships/st0310-v1-5" TargetMode="External"/><Relationship Id="rId125" Type="http://schemas.openxmlformats.org/officeDocument/2006/relationships/hyperlink" Target="mailto:digitalroute.skillsengland@dwp.gov.uk" TargetMode="External"/><Relationship Id="rId146" Type="http://schemas.openxmlformats.org/officeDocument/2006/relationships/hyperlink" Target="mailto:SalesMarketingProcure.SKILLSENGLAND@dwp.gov.uk" TargetMode="External"/><Relationship Id="rId167" Type="http://schemas.openxmlformats.org/officeDocument/2006/relationships/hyperlink" Target="https://skillsengland.education.gov.uk/apprenticeships/st0120-v1-1" TargetMode="External"/><Relationship Id="rId188" Type="http://schemas.openxmlformats.org/officeDocument/2006/relationships/hyperlink" Target="https://skillsengland.education.gov.uk/apprenticeships/st0209-v1-2" TargetMode="External"/><Relationship Id="rId311" Type="http://schemas.openxmlformats.org/officeDocument/2006/relationships/hyperlink" Target="mailto:SalesMarketingProcure.SKILLSENGLAND@dwp.gov.uk" TargetMode="External"/><Relationship Id="rId332" Type="http://schemas.openxmlformats.org/officeDocument/2006/relationships/hyperlink" Target="https://skillsengland.education.gov.uk/apprenticeships/st0408-v1-0" TargetMode="External"/><Relationship Id="rId353" Type="http://schemas.openxmlformats.org/officeDocument/2006/relationships/hyperlink" Target="https://skillsengland.education.gov.uk/apprenticeships/st0341-v2-0" TargetMode="External"/><Relationship Id="rId374" Type="http://schemas.openxmlformats.org/officeDocument/2006/relationships/hyperlink" Target="https://skillsengland.education.gov.uk/apprenticeships/st0995-v2-0" TargetMode="External"/><Relationship Id="rId395" Type="http://schemas.openxmlformats.org/officeDocument/2006/relationships/hyperlink" Target="https://skillsengland.education.gov.uk/apprenticeships/st1465" TargetMode="External"/><Relationship Id="rId409" Type="http://schemas.openxmlformats.org/officeDocument/2006/relationships/hyperlink" Target="https://skillsengland.education.gov.uk/apprenticeships/st0182-v2-0" TargetMode="External"/><Relationship Id="rId71" Type="http://schemas.openxmlformats.org/officeDocument/2006/relationships/hyperlink" Target="mailto:legalfinanceaccounting.skillsengland@dwp.gov.uk" TargetMode="External"/><Relationship Id="rId92" Type="http://schemas.openxmlformats.org/officeDocument/2006/relationships/hyperlink" Target="mailto:SalesMarketingProcure.SKILLSENGLAND@dwp.gov.uk" TargetMode="External"/><Relationship Id="rId213" Type="http://schemas.openxmlformats.org/officeDocument/2006/relationships/hyperlink" Target="https://skillsengland.education.gov.uk/apprenticeships/st0227-v1-2" TargetMode="External"/><Relationship Id="rId234" Type="http://schemas.openxmlformats.org/officeDocument/2006/relationships/hyperlink" Target="https://skillsengland.education.gov.uk/apprenticeships/st0888-v1-1" TargetMode="External"/><Relationship Id="rId420" Type="http://schemas.openxmlformats.org/officeDocument/2006/relationships/hyperlink" Target="https://skillsengland.education.gov.uk/apprenticeships/st0311-v1-3" TargetMode="External"/><Relationship Id="rId2" Type="http://schemas.openxmlformats.org/officeDocument/2006/relationships/hyperlink" Target="https://skillsengland.education.gov.uk/apprenticeships/st0510-v1-1" TargetMode="External"/><Relationship Id="rId29" Type="http://schemas.openxmlformats.org/officeDocument/2006/relationships/hyperlink" Target="https://skillsengland.education.gov.uk/apprenticeships/st0535-v1-0" TargetMode="External"/><Relationship Id="rId255" Type="http://schemas.openxmlformats.org/officeDocument/2006/relationships/hyperlink" Target="https://skillsengland.education.gov.uk/apprenticeships/st0714-v1-0" TargetMode="External"/><Relationship Id="rId276" Type="http://schemas.openxmlformats.org/officeDocument/2006/relationships/hyperlink" Target="https://skillsengland.education.gov.uk/apprenticeships/st1303-v1-0" TargetMode="External"/><Relationship Id="rId297" Type="http://schemas.openxmlformats.org/officeDocument/2006/relationships/hyperlink" Target="https://skillsengland.education.gov.uk/apprenticeships/st1388-v1-1" TargetMode="External"/><Relationship Id="rId40" Type="http://schemas.openxmlformats.org/officeDocument/2006/relationships/hyperlink" Target="mailto:legalfinanceaccounting.skillsengland@dwp.gov.uk" TargetMode="External"/><Relationship Id="rId115" Type="http://schemas.openxmlformats.org/officeDocument/2006/relationships/hyperlink" Target="https://skillsengland.education.gov.uk/apprenticeships/st0014-v1-2" TargetMode="External"/><Relationship Id="rId136" Type="http://schemas.openxmlformats.org/officeDocument/2006/relationships/hyperlink" Target="https://skillsengland.education.gov.uk/apprenticeships/st0282-v1-2" TargetMode="External"/><Relationship Id="rId157" Type="http://schemas.openxmlformats.org/officeDocument/2006/relationships/hyperlink" Target="https://skillsengland.education.gov.uk/apprenticeships/st1400-v2-0" TargetMode="External"/><Relationship Id="rId178" Type="http://schemas.openxmlformats.org/officeDocument/2006/relationships/hyperlink" Target="mailto:SalesMarketingProcure.SKILLSENGLAND@dwp.gov.uk" TargetMode="External"/><Relationship Id="rId301" Type="http://schemas.openxmlformats.org/officeDocument/2006/relationships/hyperlink" Target="mailto:digitalroute.skillsengland@dwp.gov.uk" TargetMode="External"/><Relationship Id="rId322" Type="http://schemas.openxmlformats.org/officeDocument/2006/relationships/hyperlink" Target="https://skillsengland.education.gov.uk/apprenticeships/st0252-v1-2" TargetMode="External"/><Relationship Id="rId343" Type="http://schemas.openxmlformats.org/officeDocument/2006/relationships/hyperlink" Target="https://skillsengland.education.gov.uk/apprenticeships/st0267-v2-0" TargetMode="External"/><Relationship Id="rId364" Type="http://schemas.openxmlformats.org/officeDocument/2006/relationships/hyperlink" Target="https://skillsengland.education.gov.uk/apprenticeships/st0633-v2-0" TargetMode="External"/><Relationship Id="rId61" Type="http://schemas.openxmlformats.org/officeDocument/2006/relationships/hyperlink" Target="https://skillsengland.education.gov.uk/apprenticeships/st0868-v1-1" TargetMode="External"/><Relationship Id="rId82" Type="http://schemas.openxmlformats.org/officeDocument/2006/relationships/hyperlink" Target="https://skillsengland.education.gov.uk/apprenticeships/st0127-v1-4" TargetMode="External"/><Relationship Id="rId199" Type="http://schemas.openxmlformats.org/officeDocument/2006/relationships/hyperlink" Target="https://skillsengland.education.gov.uk/apprenticeships/st0209-v1-2" TargetMode="External"/><Relationship Id="rId203" Type="http://schemas.openxmlformats.org/officeDocument/2006/relationships/hyperlink" Target="https://skillsengland.education.gov.uk/apprenticeships/st0239-v1-1" TargetMode="External"/><Relationship Id="rId385" Type="http://schemas.openxmlformats.org/officeDocument/2006/relationships/hyperlink" Target="https://skillsengland.education.gov.uk/apprenticeships/st0493-v2-0" TargetMode="External"/><Relationship Id="rId19" Type="http://schemas.openxmlformats.org/officeDocument/2006/relationships/hyperlink" Target="mailto:constructiontransport.skillsengland@dwp.gov.uk" TargetMode="External"/><Relationship Id="rId224" Type="http://schemas.openxmlformats.org/officeDocument/2006/relationships/hyperlink" Target="mailto:constructiontransport.skillsengland@dwp.gov.uk" TargetMode="External"/><Relationship Id="rId245" Type="http://schemas.openxmlformats.org/officeDocument/2006/relationships/hyperlink" Target="mailto:health-sciencecare.skillsengland@dwp.gov.uk" TargetMode="External"/><Relationship Id="rId266" Type="http://schemas.openxmlformats.org/officeDocument/2006/relationships/hyperlink" Target="mailto:health-sciencecare.skillsengland@dwp.gov.uk" TargetMode="External"/><Relationship Id="rId287" Type="http://schemas.openxmlformats.org/officeDocument/2006/relationships/hyperlink" Target="https://skillsengland.education.gov.uk/apprenticeships/st1462" TargetMode="External"/><Relationship Id="rId410" Type="http://schemas.openxmlformats.org/officeDocument/2006/relationships/hyperlink" Target="https://skillsengland.education.gov.uk/apprenticeships/st0245-v2-0" TargetMode="External"/><Relationship Id="rId30" Type="http://schemas.openxmlformats.org/officeDocument/2006/relationships/hyperlink" Target="mailto:health-sciencecare.skillsengland@dwp.gov.uk" TargetMode="External"/><Relationship Id="rId105" Type="http://schemas.openxmlformats.org/officeDocument/2006/relationships/hyperlink" Target="https://skillsengland.education.gov.uk/apprenticeships/st0694-v1-0" TargetMode="External"/><Relationship Id="rId126" Type="http://schemas.openxmlformats.org/officeDocument/2006/relationships/hyperlink" Target="https://skillsengland.education.gov.uk/apprenticeships/st0973-v1-2" TargetMode="External"/><Relationship Id="rId147" Type="http://schemas.openxmlformats.org/officeDocument/2006/relationships/hyperlink" Target="https://skillsengland.education.gov.uk/apprenticeships/st0539-v1-1" TargetMode="External"/><Relationship Id="rId168" Type="http://schemas.openxmlformats.org/officeDocument/2006/relationships/hyperlink" Target="mailto:ed-early-years.skillsengland@dwp.gov.uk" TargetMode="External"/><Relationship Id="rId312" Type="http://schemas.openxmlformats.org/officeDocument/2006/relationships/hyperlink" Target="https://skillsengland.education.gov.uk/apprenticeship-standards/st0645-v1-0" TargetMode="External"/><Relationship Id="rId333" Type="http://schemas.openxmlformats.org/officeDocument/2006/relationships/hyperlink" Target="https://skillsengland.education.gov.uk/apprenticeships/st0209-v1-2" TargetMode="External"/><Relationship Id="rId354" Type="http://schemas.openxmlformats.org/officeDocument/2006/relationships/hyperlink" Target="https://skillsengland.education.gov.uk/apprenticeships/st0949-v2-0" TargetMode="External"/><Relationship Id="rId51" Type="http://schemas.openxmlformats.org/officeDocument/2006/relationships/hyperlink" Target="mailto:legalfinanceaccounting.skillsengland@dwp.gov.uk" TargetMode="External"/><Relationship Id="rId72" Type="http://schemas.openxmlformats.org/officeDocument/2006/relationships/hyperlink" Target="https://skillsengland.education.gov.uk/apprenticeships/st0516-v1-3" TargetMode="External"/><Relationship Id="rId93" Type="http://schemas.openxmlformats.org/officeDocument/2006/relationships/hyperlink" Target="https://skillsengland.education.gov.uk/apprenticeships/st1312-v2-0" TargetMode="External"/><Relationship Id="rId189" Type="http://schemas.openxmlformats.org/officeDocument/2006/relationships/hyperlink" Target="https://skillsengland.education.gov.uk/apprenticeships/st0018-v1-1" TargetMode="External"/><Relationship Id="rId375" Type="http://schemas.openxmlformats.org/officeDocument/2006/relationships/hyperlink" Target="https://skillsengland.education.gov.uk/apprenticeships/st0600-v2-0" TargetMode="External"/><Relationship Id="rId396" Type="http://schemas.openxmlformats.org/officeDocument/2006/relationships/hyperlink" Target="https://skillsengland.education.gov.uk/apprenticeships/st0603-v1-0" TargetMode="External"/><Relationship Id="rId3" Type="http://schemas.openxmlformats.org/officeDocument/2006/relationships/hyperlink" Target="https://skillsengland.education.gov.uk/apprenticeships/st0967-v1-1" TargetMode="External"/><Relationship Id="rId214" Type="http://schemas.openxmlformats.org/officeDocument/2006/relationships/hyperlink" Target="https://skillsengland.education.gov.uk/apprenticeships/st0228-v1-4" TargetMode="External"/><Relationship Id="rId235" Type="http://schemas.openxmlformats.org/officeDocument/2006/relationships/hyperlink" Target="https://skillsengland.education.gov.uk/apprenticeships/st1422-v2-0" TargetMode="External"/><Relationship Id="rId256" Type="http://schemas.openxmlformats.org/officeDocument/2006/relationships/hyperlink" Target="https://skillsengland.education.gov.uk/apprenticeships/st1310-v1-1" TargetMode="External"/><Relationship Id="rId277" Type="http://schemas.openxmlformats.org/officeDocument/2006/relationships/hyperlink" Target="mailto:legalfinanceaccounting.skillsengland@dwp.gov.uk" TargetMode="External"/><Relationship Id="rId298" Type="http://schemas.openxmlformats.org/officeDocument/2006/relationships/hyperlink" Target="https://skillsengland.education.gov.uk/apprenticeships/st1409-v1-1" TargetMode="External"/><Relationship Id="rId400" Type="http://schemas.openxmlformats.org/officeDocument/2006/relationships/hyperlink" Target="https://skillsengland.education.gov.uk/apprenticeships/st1485" TargetMode="External"/><Relationship Id="rId421" Type="http://schemas.openxmlformats.org/officeDocument/2006/relationships/printerSettings" Target="../printerSettings/printerSettings2.bin"/><Relationship Id="rId116" Type="http://schemas.openxmlformats.org/officeDocument/2006/relationships/hyperlink" Target="https://skillsengland.education.gov.uk/apprenticeships/st0014-v1-2" TargetMode="External"/><Relationship Id="rId137" Type="http://schemas.openxmlformats.org/officeDocument/2006/relationships/hyperlink" Target="mailto:health-sciencecare.skillsengland@dwp.gov.uk" TargetMode="External"/><Relationship Id="rId158" Type="http://schemas.openxmlformats.org/officeDocument/2006/relationships/hyperlink" Target="https://skillsengland.education.gov.uk/apprenticeships/st1484" TargetMode="External"/><Relationship Id="rId302" Type="http://schemas.openxmlformats.org/officeDocument/2006/relationships/hyperlink" Target="https://skillsengland.education.gov.uk/apprenticeships/st0763-v1-0" TargetMode="External"/><Relationship Id="rId323" Type="http://schemas.openxmlformats.org/officeDocument/2006/relationships/hyperlink" Target="https://skillsengland.education.gov.uk/apprenticeships/st0273-v1-1" TargetMode="External"/><Relationship Id="rId344" Type="http://schemas.openxmlformats.org/officeDocument/2006/relationships/hyperlink" Target="https://skillsengland.education.gov.uk/apprenticeships/st0266-v1-1" TargetMode="External"/><Relationship Id="rId20" Type="http://schemas.openxmlformats.org/officeDocument/2006/relationships/hyperlink" Target="mailto:digitalroute.skillsengland@dwp.gov.uk" TargetMode="External"/><Relationship Id="rId41" Type="http://schemas.openxmlformats.org/officeDocument/2006/relationships/hyperlink" Target="mailto:legalfinanceaccounting.skillsengland@dwp.gov.uk" TargetMode="External"/><Relationship Id="rId62" Type="http://schemas.openxmlformats.org/officeDocument/2006/relationships/hyperlink" Target="mailto:health-sciencecare.skillsengland@dwp.gov.uk" TargetMode="External"/><Relationship Id="rId83" Type="http://schemas.openxmlformats.org/officeDocument/2006/relationships/hyperlink" Target="mailto:digitalroute.skillsengland@dwp.gov.uk" TargetMode="External"/><Relationship Id="rId179" Type="http://schemas.openxmlformats.org/officeDocument/2006/relationships/hyperlink" Target="https://skillsengland.education.gov.uk/apprenticeships/st0234-v1-5" TargetMode="External"/><Relationship Id="rId365" Type="http://schemas.openxmlformats.org/officeDocument/2006/relationships/hyperlink" Target="https://skillsengland.education.gov.uk/apprenticeships/st1314-v2-0" TargetMode="External"/><Relationship Id="rId386" Type="http://schemas.openxmlformats.org/officeDocument/2006/relationships/hyperlink" Target="https://skillsengland.education.gov.uk/apprenticeships/st0601-v2-0" TargetMode="External"/><Relationship Id="rId190" Type="http://schemas.openxmlformats.org/officeDocument/2006/relationships/hyperlink" Target="https://skillsengland.education.gov.uk/apprenticeships/st0209-v1-2" TargetMode="External"/><Relationship Id="rId204" Type="http://schemas.openxmlformats.org/officeDocument/2006/relationships/hyperlink" Target="https://skillsengland.education.gov.uk/apprenticeships/st0563-v1-1" TargetMode="External"/><Relationship Id="rId225" Type="http://schemas.openxmlformats.org/officeDocument/2006/relationships/hyperlink" Target="https://skillsengland.education.gov.uk/apprenticeships/st0043-v1-1" TargetMode="External"/><Relationship Id="rId246" Type="http://schemas.openxmlformats.org/officeDocument/2006/relationships/hyperlink" Target="https://skillsengland.education.gov.uk/apprenticeships/st0649-v1-0" TargetMode="External"/><Relationship Id="rId267" Type="http://schemas.openxmlformats.org/officeDocument/2006/relationships/hyperlink" Target="https://skillsengland.education.gov.uk/apprenticeships/st0896-v1-0" TargetMode="External"/><Relationship Id="rId288" Type="http://schemas.openxmlformats.org/officeDocument/2006/relationships/hyperlink" Target="mailto:health-sciencecare.skillsengland@dwp.gov.uk" TargetMode="External"/><Relationship Id="rId411" Type="http://schemas.openxmlformats.org/officeDocument/2006/relationships/hyperlink" Target="https://skillsengland.education.gov.uk/apprenticeships/st0073-v2-0" TargetMode="External"/><Relationship Id="rId106" Type="http://schemas.openxmlformats.org/officeDocument/2006/relationships/hyperlink" Target="https://skillsengland.education.gov.uk/apprenticeships/st0783-v1-1" TargetMode="External"/><Relationship Id="rId127" Type="http://schemas.openxmlformats.org/officeDocument/2006/relationships/hyperlink" Target="mailto:digitalroute.skillsengland@dwp.gov.uk" TargetMode="External"/><Relationship Id="rId313" Type="http://schemas.openxmlformats.org/officeDocument/2006/relationships/hyperlink" Target="mailto:constructiontransport.skillsengland@dwp.gov.uk" TargetMode="External"/><Relationship Id="rId10" Type="http://schemas.openxmlformats.org/officeDocument/2006/relationships/hyperlink" Target="https://skillsengland.education.gov.uk/apprenticeships/st0301-v1-1" TargetMode="External"/><Relationship Id="rId31" Type="http://schemas.openxmlformats.org/officeDocument/2006/relationships/hyperlink" Target="https://skillsengland.education.gov.uk/apprenticeships/st0958-v1-1" TargetMode="External"/><Relationship Id="rId52" Type="http://schemas.openxmlformats.org/officeDocument/2006/relationships/hyperlink" Target="mailto:legalfinanceaccounting.skillsengland@dwp.gov.uk" TargetMode="External"/><Relationship Id="rId73" Type="http://schemas.openxmlformats.org/officeDocument/2006/relationships/hyperlink" Target="https://skillsengland.education.gov.uk/apprenticeship-standards/st0764-v1-0" TargetMode="External"/><Relationship Id="rId94" Type="http://schemas.openxmlformats.org/officeDocument/2006/relationships/hyperlink" Target="https://skillsengland.education.gov.uk/apprenticeships/st1311-v2-0" TargetMode="External"/><Relationship Id="rId148" Type="http://schemas.openxmlformats.org/officeDocument/2006/relationships/hyperlink" Target="mailto:constructiontransport.skillsengland@dwp.gov.uk" TargetMode="External"/><Relationship Id="rId169" Type="http://schemas.openxmlformats.org/officeDocument/2006/relationships/hyperlink" Target="mailto:ed-early-years.skillsengland@dwp.gov.uk" TargetMode="External"/><Relationship Id="rId334" Type="http://schemas.openxmlformats.org/officeDocument/2006/relationships/hyperlink" Target="https://skillsengland.education.gov.uk/apprenticeships/st0924-v1-0" TargetMode="External"/><Relationship Id="rId355" Type="http://schemas.openxmlformats.org/officeDocument/2006/relationships/hyperlink" Target="https://skillsengland.education.gov.uk/apprenticeships/st0964-v2-0" TargetMode="External"/><Relationship Id="rId376" Type="http://schemas.openxmlformats.org/officeDocument/2006/relationships/hyperlink" Target="https://skillsengland.education.gov.uk/apprenticeships/st0948-v2-0" TargetMode="External"/><Relationship Id="rId397" Type="http://schemas.openxmlformats.org/officeDocument/2006/relationships/hyperlink" Target="mailto:legalfinanceaccounting.skillsengland@dwp.gov.uk" TargetMode="External"/><Relationship Id="rId4" Type="http://schemas.openxmlformats.org/officeDocument/2006/relationships/hyperlink" Target="mailto:health-sciencecare.skillsengland@dwp.gov.uk" TargetMode="External"/><Relationship Id="rId180" Type="http://schemas.openxmlformats.org/officeDocument/2006/relationships/hyperlink" Target="https://skillsengland.education.gov.uk/apprenticeships/st0209-v1-2" TargetMode="External"/><Relationship Id="rId215" Type="http://schemas.openxmlformats.org/officeDocument/2006/relationships/hyperlink" Target="https://skillsengland.education.gov.uk/apprenticeships/st1420-v1-0" TargetMode="External"/><Relationship Id="rId236" Type="http://schemas.openxmlformats.org/officeDocument/2006/relationships/hyperlink" Target="https://skillsengland.education.gov.uk/apprenticeships/st0744-v1-1" TargetMode="External"/><Relationship Id="rId257" Type="http://schemas.openxmlformats.org/officeDocument/2006/relationships/hyperlink" Target="https://skillsengland.education.gov.uk/apprenticeships/st0197-v1-1" TargetMode="External"/><Relationship Id="rId278" Type="http://schemas.openxmlformats.org/officeDocument/2006/relationships/hyperlink" Target="https://skillsengland.education.gov.uk/apprenticeships/st0176-v1-0" TargetMode="External"/><Relationship Id="rId401" Type="http://schemas.openxmlformats.org/officeDocument/2006/relationships/hyperlink" Target="https://skillsengland.education.gov.uk/apprenticeships/st0185-v2-0" TargetMode="External"/><Relationship Id="rId303" Type="http://schemas.openxmlformats.org/officeDocument/2006/relationships/hyperlink" Target="https://skillsengland.education.gov.uk/apprenticeships/st0682-v1-1" TargetMode="External"/><Relationship Id="rId42" Type="http://schemas.openxmlformats.org/officeDocument/2006/relationships/hyperlink" Target="mailto:legalfinanceaccounting.skillsengland@dwp.gov.uk" TargetMode="External"/><Relationship Id="rId84" Type="http://schemas.openxmlformats.org/officeDocument/2006/relationships/hyperlink" Target="https://skillsengland.education.gov.uk/apprenticeships/st1472" TargetMode="External"/><Relationship Id="rId138" Type="http://schemas.openxmlformats.org/officeDocument/2006/relationships/hyperlink" Target="https://skillsengland.education.gov.uk/apprenticeships/st0597-v1-1" TargetMode="External"/><Relationship Id="rId345" Type="http://schemas.openxmlformats.org/officeDocument/2006/relationships/hyperlink" Target="https://skillsengland.education.gov.uk/apprenticeships/st0984" TargetMode="External"/><Relationship Id="rId387" Type="http://schemas.openxmlformats.org/officeDocument/2006/relationships/hyperlink" Target="https://skillsengland.education.gov.uk/apprenticeships/st0568-v2-0" TargetMode="External"/><Relationship Id="rId191" Type="http://schemas.openxmlformats.org/officeDocument/2006/relationships/hyperlink" Target="https://skillsengland.education.gov.uk/apprenticeships/st1298-v1-0" TargetMode="External"/><Relationship Id="rId205" Type="http://schemas.openxmlformats.org/officeDocument/2006/relationships/hyperlink" Target="https://skillsengland.education.gov.uk/apprenticeships/st0562-v1-0" TargetMode="External"/><Relationship Id="rId247" Type="http://schemas.openxmlformats.org/officeDocument/2006/relationships/hyperlink" Target="mailto:health-sciencecare.skillsengland@dwp.gov.uk" TargetMode="External"/><Relationship Id="rId412" Type="http://schemas.openxmlformats.org/officeDocument/2006/relationships/hyperlink" Target="https://skillsengland.education.gov.uk/apprenticeships/st0869-v2-0" TargetMode="External"/><Relationship Id="rId107" Type="http://schemas.openxmlformats.org/officeDocument/2006/relationships/hyperlink" Target="https://skillsengland.education.gov.uk/apprenticeships/st0014-v1-2" TargetMode="External"/><Relationship Id="rId289" Type="http://schemas.openxmlformats.org/officeDocument/2006/relationships/hyperlink" Target="https://skillsengland.education.gov.uk/apprenticeships/st0215-v1-2" TargetMode="External"/><Relationship Id="rId11" Type="http://schemas.openxmlformats.org/officeDocument/2006/relationships/hyperlink" Target="https://skillsengland.education.gov.uk/apprenticeships/st0664-v1-1" TargetMode="External"/><Relationship Id="rId53" Type="http://schemas.openxmlformats.org/officeDocument/2006/relationships/hyperlink" Target="https://skillsengland.education.gov.uk/apprenticeships/st1031-v1-1" TargetMode="External"/><Relationship Id="rId149" Type="http://schemas.openxmlformats.org/officeDocument/2006/relationships/hyperlink" Target="https://skillsengland.education.gov.uk/apprenticeships/st0339-v1-2" TargetMode="External"/><Relationship Id="rId314" Type="http://schemas.openxmlformats.org/officeDocument/2006/relationships/hyperlink" Target="https://skillsengland.education.gov.uk/apprenticeships/st0223-v1-2" TargetMode="External"/><Relationship Id="rId356" Type="http://schemas.openxmlformats.org/officeDocument/2006/relationships/hyperlink" Target="https://skillsengland.education.gov.uk/apprenticeships/st1509" TargetMode="External"/><Relationship Id="rId398" Type="http://schemas.openxmlformats.org/officeDocument/2006/relationships/hyperlink" Target="https://skillsengland.education.gov.uk/apprenticeships/st1461" TargetMode="External"/><Relationship Id="rId95" Type="http://schemas.openxmlformats.org/officeDocument/2006/relationships/hyperlink" Target="mailto:legalfinanceaccounting.skillsengland@dwp.gov.uk" TargetMode="External"/><Relationship Id="rId160" Type="http://schemas.openxmlformats.org/officeDocument/2006/relationships/hyperlink" Target="mailto:legalfinanceaccounting.skillsengland@dwp.gov.uk" TargetMode="External"/><Relationship Id="rId216" Type="http://schemas.openxmlformats.org/officeDocument/2006/relationships/hyperlink" Target="https://skillsengland.education.gov.uk/apprenticeships/st1488-v1-0" TargetMode="External"/><Relationship Id="rId258" Type="http://schemas.openxmlformats.org/officeDocument/2006/relationships/hyperlink" Target="mailto:health-sciencecare.skillsengland@dwp.gov.uk" TargetMode="External"/><Relationship Id="rId22" Type="http://schemas.openxmlformats.org/officeDocument/2006/relationships/hyperlink" Target="mailto:digitalroute.skillsengland@dwp.gov.uk" TargetMode="External"/><Relationship Id="rId64" Type="http://schemas.openxmlformats.org/officeDocument/2006/relationships/hyperlink" Target="https://skillsengland.education.gov.uk/apprenticeships/st0006-v1-3" TargetMode="External"/><Relationship Id="rId118" Type="http://schemas.openxmlformats.org/officeDocument/2006/relationships/hyperlink" Target="https://skillsengland.education.gov.uk/apprenticeships/st1386-v1-0" TargetMode="External"/><Relationship Id="rId325" Type="http://schemas.openxmlformats.org/officeDocument/2006/relationships/hyperlink" Target="https://skillsengland.education.gov.uk/apprenticeships/st0454-v1-1" TargetMode="External"/><Relationship Id="rId367" Type="http://schemas.openxmlformats.org/officeDocument/2006/relationships/hyperlink" Target="https://skillsengland.education.gov.uk/apprenticeships/st1419-v2-0" TargetMode="External"/><Relationship Id="rId171" Type="http://schemas.openxmlformats.org/officeDocument/2006/relationships/hyperlink" Target="https://skillsengland.education.gov.uk/apprenticeships/st1502-v2-0" TargetMode="External"/><Relationship Id="rId227" Type="http://schemas.openxmlformats.org/officeDocument/2006/relationships/hyperlink" Target="https://skillsengland.education.gov.uk/apprenticeship-standards/st0048-v1-0" TargetMode="External"/><Relationship Id="rId269" Type="http://schemas.openxmlformats.org/officeDocument/2006/relationships/hyperlink" Target="https://skillsengland.education.gov.uk/apprenticeships/st0302-v1-1" TargetMode="External"/><Relationship Id="rId33" Type="http://schemas.openxmlformats.org/officeDocument/2006/relationships/hyperlink" Target="https://skillsengland.education.gov.uk/apprenticeships/st0299-v1-1" TargetMode="External"/><Relationship Id="rId129" Type="http://schemas.openxmlformats.org/officeDocument/2006/relationships/hyperlink" Target="mailto:digitalroute.skillsengland@dwp.gov.uk" TargetMode="External"/><Relationship Id="rId280" Type="http://schemas.openxmlformats.org/officeDocument/2006/relationships/hyperlink" Target="https://skillsengland.education.gov.uk/apprenticeships/st0175-v1-1" TargetMode="External"/><Relationship Id="rId336" Type="http://schemas.openxmlformats.org/officeDocument/2006/relationships/hyperlink" Target="https://skillsengland.education.gov.uk/apprenticeships/st0934-v2-0" TargetMode="External"/><Relationship Id="rId75" Type="http://schemas.openxmlformats.org/officeDocument/2006/relationships/hyperlink" Target="mailto:digitalroute.skillsengland@dwp.gov.uk" TargetMode="External"/><Relationship Id="rId140" Type="http://schemas.openxmlformats.org/officeDocument/2006/relationships/hyperlink" Target="mailto:health-sciencecare.skillsengland@dwp.gov.uk" TargetMode="External"/><Relationship Id="rId182" Type="http://schemas.openxmlformats.org/officeDocument/2006/relationships/hyperlink" Target="https://skillsengland.education.gov.uk/apprenticeships/st0778-v1-1" TargetMode="External"/><Relationship Id="rId378" Type="http://schemas.openxmlformats.org/officeDocument/2006/relationships/hyperlink" Target="https://skillsengland.education.gov.uk/apprenticeships/st0517-v2-0" TargetMode="External"/><Relationship Id="rId403" Type="http://schemas.openxmlformats.org/officeDocument/2006/relationships/hyperlink" Target="https://skillsengland.education.gov.uk/apprenticeships/st0004-v2-0" TargetMode="External"/><Relationship Id="rId6" Type="http://schemas.openxmlformats.org/officeDocument/2006/relationships/hyperlink" Target="https://skillsengland.education.gov.uk/apprenticeships/st0014-v1-2" TargetMode="External"/><Relationship Id="rId238" Type="http://schemas.openxmlformats.org/officeDocument/2006/relationships/hyperlink" Target="https://skillsengland.education.gov.uk/apprenticeships/st0851-v1-2" TargetMode="External"/><Relationship Id="rId291" Type="http://schemas.openxmlformats.org/officeDocument/2006/relationships/hyperlink" Target="mailto:health-sciencecare.skillsengland@dwp.gov.uk" TargetMode="External"/><Relationship Id="rId305" Type="http://schemas.openxmlformats.org/officeDocument/2006/relationships/hyperlink" Target="https://skillsengland.education.gov.uk/apprenticeships/st1443-v1-0" TargetMode="External"/><Relationship Id="rId347" Type="http://schemas.openxmlformats.org/officeDocument/2006/relationships/hyperlink" Target="https://skillsengland.education.gov.uk/apprenticeships/st0862-v1-0" TargetMode="External"/><Relationship Id="rId44" Type="http://schemas.openxmlformats.org/officeDocument/2006/relationships/hyperlink" Target="mailto:legalfinanceaccounting.skillsengland@dwp.gov.uk" TargetMode="External"/><Relationship Id="rId86" Type="http://schemas.openxmlformats.org/officeDocument/2006/relationships/hyperlink" Target="https://skillsengland.education.gov.uk/apprenticeships/st0014-v1-2" TargetMode="External"/><Relationship Id="rId151" Type="http://schemas.openxmlformats.org/officeDocument/2006/relationships/hyperlink" Target="https://skillsengland.education.gov.uk/apprenticeships/st1438-v1-0" TargetMode="External"/><Relationship Id="rId389" Type="http://schemas.openxmlformats.org/officeDocument/2006/relationships/hyperlink" Target="https://skillsengland.education.gov.uk/apprenticeships/st1418-v2-0" TargetMode="External"/><Relationship Id="rId193" Type="http://schemas.openxmlformats.org/officeDocument/2006/relationships/hyperlink" Target="https://skillsengland.education.gov.uk/apprenticeships/st0209-v1-2" TargetMode="External"/><Relationship Id="rId207" Type="http://schemas.openxmlformats.org/officeDocument/2006/relationships/hyperlink" Target="mailto:health-sciencecare.skillsengland@dwp.gov.uk" TargetMode="External"/><Relationship Id="rId249" Type="http://schemas.openxmlformats.org/officeDocument/2006/relationships/hyperlink" Target="mailto:health-sciencecare.skillsengland@dwp.gov.uk" TargetMode="External"/><Relationship Id="rId414" Type="http://schemas.openxmlformats.org/officeDocument/2006/relationships/hyperlink" Target="https://skillsengland.education.gov.uk/apprenticeships/st0003-v2-0" TargetMode="External"/><Relationship Id="rId13" Type="http://schemas.openxmlformats.org/officeDocument/2006/relationships/hyperlink" Target="mailto:constructiontransport.skillsengland@dwp.gov.uk" TargetMode="External"/><Relationship Id="rId109" Type="http://schemas.openxmlformats.org/officeDocument/2006/relationships/hyperlink" Target="https://skillsengland.education.gov.uk/apprenticeships/st0014-v1-2" TargetMode="External"/><Relationship Id="rId260" Type="http://schemas.openxmlformats.org/officeDocument/2006/relationships/hyperlink" Target="mailto:health-sciencecare.skillsengland@dwp.gov.uk" TargetMode="External"/><Relationship Id="rId316" Type="http://schemas.openxmlformats.org/officeDocument/2006/relationships/hyperlink" Target="https://skillsengland.education.gov.uk/apprenticeships/st1291-v1-1" TargetMode="External"/><Relationship Id="rId55" Type="http://schemas.openxmlformats.org/officeDocument/2006/relationships/hyperlink" Target="https://skillsengland.education.gov.uk/apprenticeships/st0014-v1-2" TargetMode="External"/><Relationship Id="rId97" Type="http://schemas.openxmlformats.org/officeDocument/2006/relationships/hyperlink" Target="https://skillsengland.education.gov.uk/apprenticeships/st0602-v1-2" TargetMode="External"/><Relationship Id="rId120" Type="http://schemas.openxmlformats.org/officeDocument/2006/relationships/hyperlink" Target="https://skillsengland.education.gov.uk/apprenticeships/st0825-v1-1" TargetMode="External"/><Relationship Id="rId358" Type="http://schemas.openxmlformats.org/officeDocument/2006/relationships/hyperlink" Target="https://skillsengland.education.gov.uk/apprenticeships/st1455" TargetMode="External"/><Relationship Id="rId162" Type="http://schemas.openxmlformats.org/officeDocument/2006/relationships/hyperlink" Target="mailto:legalfinanceaccounting.skillsengland@dwp.gov.uk" TargetMode="External"/><Relationship Id="rId218" Type="http://schemas.openxmlformats.org/officeDocument/2006/relationships/hyperlink" Target="mailto:catering.hospitality@dwp.gov.uk" TargetMode="External"/><Relationship Id="rId271" Type="http://schemas.openxmlformats.org/officeDocument/2006/relationships/hyperlink" Target="https://skillsengland.education.gov.uk/apprenticeships/st0631-v1-2" TargetMode="External"/><Relationship Id="rId24" Type="http://schemas.openxmlformats.org/officeDocument/2006/relationships/hyperlink" Target="mailto:legalfinanceaccounting.skillsengland@education.gov.uk" TargetMode="External"/><Relationship Id="rId66" Type="http://schemas.openxmlformats.org/officeDocument/2006/relationships/hyperlink" Target="mailto:health-sciencecare.skillsengland@dwp.gov.uk" TargetMode="External"/><Relationship Id="rId131" Type="http://schemas.openxmlformats.org/officeDocument/2006/relationships/hyperlink" Target="mailto:legalfinanceaccounting.skillsengland@education.gov.uk" TargetMode="External"/><Relationship Id="rId327" Type="http://schemas.openxmlformats.org/officeDocument/2006/relationships/hyperlink" Target="https://skillsengland.education.gov.uk/apprenticeships/st0014-v1-2" TargetMode="External"/><Relationship Id="rId369" Type="http://schemas.openxmlformats.org/officeDocument/2006/relationships/hyperlink" Target="https://skillsengland.education.gov.uk/apprenticeships/st1431-v2-0" TargetMode="External"/><Relationship Id="rId173" Type="http://schemas.openxmlformats.org/officeDocument/2006/relationships/hyperlink" Target="https://skillsengland.education.gov.uk/apprenticeships/st0198-v1-2" TargetMode="External"/><Relationship Id="rId229" Type="http://schemas.openxmlformats.org/officeDocument/2006/relationships/hyperlink" Target="https://skillsengland.education.gov.uk/apprenticeships/st0152-v1-2" TargetMode="External"/><Relationship Id="rId380" Type="http://schemas.openxmlformats.org/officeDocument/2006/relationships/hyperlink" Target="https://skillsengland.education.gov.uk/apprenticeships/st1434-v2-0" TargetMode="External"/><Relationship Id="rId240" Type="http://schemas.openxmlformats.org/officeDocument/2006/relationships/hyperlink" Target="https://skillsengland.education.gov.uk/apprenticeships/st1292-v1-0" TargetMode="External"/><Relationship Id="rId35" Type="http://schemas.openxmlformats.org/officeDocument/2006/relationships/hyperlink" Target="https://skillsengland.education.gov.uk/apprenticeships/st0632-v1-1" TargetMode="External"/><Relationship Id="rId77" Type="http://schemas.openxmlformats.org/officeDocument/2006/relationships/hyperlink" Target="https://skillsengland.education.gov.uk/apprenticeships/st0505-v1-1" TargetMode="External"/><Relationship Id="rId100" Type="http://schemas.openxmlformats.org/officeDocument/2006/relationships/hyperlink" Target="https://skillsengland.education.gov.uk/apprenticeships/st0210-v1-2" TargetMode="External"/><Relationship Id="rId282" Type="http://schemas.openxmlformats.org/officeDocument/2006/relationships/hyperlink" Target="mailto:protectiveservices.skillsengland@dwp.gov.uk" TargetMode="External"/><Relationship Id="rId338" Type="http://schemas.openxmlformats.org/officeDocument/2006/relationships/hyperlink" Target="https://skillsengland.education.gov.uk/apprenticeships/st0430-v2-0" TargetMode="External"/><Relationship Id="rId8" Type="http://schemas.openxmlformats.org/officeDocument/2006/relationships/hyperlink" Target="https://skillsengland.education.gov.uk/apprenticeships/st1302-v1-0" TargetMode="External"/><Relationship Id="rId142" Type="http://schemas.openxmlformats.org/officeDocument/2006/relationships/hyperlink" Target="https://skillsengland.education.gov.uk/apprenticeships/st0001-v1-0" TargetMode="External"/><Relationship Id="rId184" Type="http://schemas.openxmlformats.org/officeDocument/2006/relationships/hyperlink" Target="https://skillsengland.education.gov.uk/apprenticeships/st0921-v1-0" TargetMode="External"/><Relationship Id="rId391" Type="http://schemas.openxmlformats.org/officeDocument/2006/relationships/hyperlink" Target="https://skillsengland.education.gov.uk/apprenticeships/st0620-v2-0" TargetMode="External"/><Relationship Id="rId405" Type="http://schemas.openxmlformats.org/officeDocument/2006/relationships/hyperlink" Target="https://skillsengland.education.gov.uk/apprenticeships/st1476-v2-0" TargetMode="External"/><Relationship Id="rId251" Type="http://schemas.openxmlformats.org/officeDocument/2006/relationships/hyperlink" Target="https://skillsengland.education.gov.uk/apprenticeships/st0609-v1-1" TargetMode="External"/><Relationship Id="rId46" Type="http://schemas.openxmlformats.org/officeDocument/2006/relationships/hyperlink" Target="mailto:legalfinanceaccounting.skillsengland@dwp.gov.uk" TargetMode="External"/><Relationship Id="rId293" Type="http://schemas.openxmlformats.org/officeDocument/2006/relationships/hyperlink" Target="https://skillsengland.education.gov.uk/apprenticeships/st0343-v1-2" TargetMode="External"/><Relationship Id="rId307" Type="http://schemas.openxmlformats.org/officeDocument/2006/relationships/hyperlink" Target="https://skillsengland.education.gov.uk/apprenticeships/st0453-v1-0" TargetMode="External"/><Relationship Id="rId349" Type="http://schemas.openxmlformats.org/officeDocument/2006/relationships/hyperlink" Target="https://skillsengland.education.gov.uk/apprenticeships/st0795-v1-1" TargetMode="External"/><Relationship Id="rId88" Type="http://schemas.openxmlformats.org/officeDocument/2006/relationships/hyperlink" Target="https://skillsengland.education.gov.uk/apprenticeships/st0014-v1-2" TargetMode="External"/><Relationship Id="rId111" Type="http://schemas.openxmlformats.org/officeDocument/2006/relationships/hyperlink" Target="https://skillsengland.education.gov.uk/apprenticeships/st0014-v1-2" TargetMode="External"/><Relationship Id="rId153" Type="http://schemas.openxmlformats.org/officeDocument/2006/relationships/hyperlink" Target="https://skillsengland.education.gov.uk/apprenticeships/st1389-v2-0" TargetMode="External"/><Relationship Id="rId195" Type="http://schemas.openxmlformats.org/officeDocument/2006/relationships/hyperlink" Target="https://skillsengland.education.gov.uk/apprenticeships/st0937-v1-3" TargetMode="External"/><Relationship Id="rId209" Type="http://schemas.openxmlformats.org/officeDocument/2006/relationships/hyperlink" Target="https://skillsengland.education.gov.uk/apprenticeships/st1030-v1-0" TargetMode="External"/><Relationship Id="rId360" Type="http://schemas.openxmlformats.org/officeDocument/2006/relationships/hyperlink" Target="https://skillsengland.education.gov.uk/apprenticeships/st0542-v1-1" TargetMode="External"/><Relationship Id="rId416" Type="http://schemas.openxmlformats.org/officeDocument/2006/relationships/hyperlink" Target="mailto:protectiveservices.skillsengland@dwp.gov.uk" TargetMode="External"/><Relationship Id="rId220" Type="http://schemas.openxmlformats.org/officeDocument/2006/relationships/hyperlink" Target="https://skillsengland.education.gov.uk/apprenticeships/st0929-v1-0" TargetMode="External"/><Relationship Id="rId15" Type="http://schemas.openxmlformats.org/officeDocument/2006/relationships/hyperlink" Target="https://skillsengland.education.gov.uk/apprenticeships/st1378-v1-1" TargetMode="External"/><Relationship Id="rId57" Type="http://schemas.openxmlformats.org/officeDocument/2006/relationships/hyperlink" Target="https://skillsengland.education.gov.uk/apprenticeships/st0014-v1-2" TargetMode="External"/><Relationship Id="rId262" Type="http://schemas.openxmlformats.org/officeDocument/2006/relationships/hyperlink" Target="https://skillsengland.education.gov.uk/apprenticeships/st0413-v1-1" TargetMode="External"/><Relationship Id="rId318" Type="http://schemas.openxmlformats.org/officeDocument/2006/relationships/hyperlink" Target="https://skillsengland.education.gov.uk/apprenticeships/st0209-v1-2" TargetMode="External"/><Relationship Id="rId99" Type="http://schemas.openxmlformats.org/officeDocument/2006/relationships/hyperlink" Target="https://skillsengland.education.gov.uk/apprenticeships/st0209-v1-2" TargetMode="External"/><Relationship Id="rId122" Type="http://schemas.openxmlformats.org/officeDocument/2006/relationships/hyperlink" Target="https://skillsengland.education.gov.uk/apprenticeships/st0863-v1-0" TargetMode="External"/><Relationship Id="rId164" Type="http://schemas.openxmlformats.org/officeDocument/2006/relationships/hyperlink" Target="mailto:legalfinanceaccounting.skillsengland@dwp.gov.uk" TargetMode="External"/><Relationship Id="rId371" Type="http://schemas.openxmlformats.org/officeDocument/2006/relationships/hyperlink" Target="https://skillsengland.education.gov.uk/apprenticeships/st0619-v2-0" TargetMode="External"/><Relationship Id="rId26" Type="http://schemas.openxmlformats.org/officeDocument/2006/relationships/hyperlink" Target="mailto:legalfinanceaccounting.skillsengland@education.gov.uk" TargetMode="External"/><Relationship Id="rId231" Type="http://schemas.openxmlformats.org/officeDocument/2006/relationships/hyperlink" Target="https://skillsengland.education.gov.uk/apprenticeships/st0865-v1-1" TargetMode="External"/><Relationship Id="rId273" Type="http://schemas.openxmlformats.org/officeDocument/2006/relationships/hyperlink" Target="https://skillsengland.education.gov.uk/apprenticeships/st0626-v1-2" TargetMode="External"/><Relationship Id="rId329" Type="http://schemas.openxmlformats.org/officeDocument/2006/relationships/hyperlink" Target="mailto:constructiontransport.skillsengland@dwp.gov.uk" TargetMode="External"/><Relationship Id="rId68" Type="http://schemas.openxmlformats.org/officeDocument/2006/relationships/hyperlink" Target="mailto:legalfinanceaccounting.skillsengland@dwp.gov.uk" TargetMode="External"/><Relationship Id="rId133" Type="http://schemas.openxmlformats.org/officeDocument/2006/relationships/hyperlink" Target="https://skillsengland.education.gov.uk/apprenticeships/st0214-v1-0" TargetMode="External"/><Relationship Id="rId175" Type="http://schemas.openxmlformats.org/officeDocument/2006/relationships/hyperlink" Target="https://skillsengland.education.gov.uk/apprenticeships/st0873-v1-1" TargetMode="External"/><Relationship Id="rId340" Type="http://schemas.openxmlformats.org/officeDocument/2006/relationships/hyperlink" Target="https://skillsengland.education.gov.uk/apprenticeships/st0229-v1-0" TargetMode="External"/><Relationship Id="rId200" Type="http://schemas.openxmlformats.org/officeDocument/2006/relationships/hyperlink" Target="https://skillsengland.education.gov.uk/apprenticeships/st0209-v1-2" TargetMode="External"/><Relationship Id="rId382" Type="http://schemas.openxmlformats.org/officeDocument/2006/relationships/hyperlink" Target="https://skillsengland.education.gov.uk/apprenticeships/st0567-v2-0" TargetMode="External"/><Relationship Id="rId242" Type="http://schemas.openxmlformats.org/officeDocument/2006/relationships/hyperlink" Target="mailto:health-sciencecare.skillsengland@dwp.gov.uk" TargetMode="External"/><Relationship Id="rId284" Type="http://schemas.openxmlformats.org/officeDocument/2006/relationships/hyperlink" Target="https://skillsengland.education.gov.uk/apprenticeships/st1007-v1-0" TargetMode="External"/><Relationship Id="rId37" Type="http://schemas.openxmlformats.org/officeDocument/2006/relationships/hyperlink" Target="https://skillsengland.education.gov.uk/apprenticeships/st0431-v1-2" TargetMode="External"/><Relationship Id="rId79" Type="http://schemas.openxmlformats.org/officeDocument/2006/relationships/hyperlink" Target="https://skillsengland.education.gov.uk/apprenticeships/st1398-v1-0" TargetMode="External"/><Relationship Id="rId102" Type="http://schemas.openxmlformats.org/officeDocument/2006/relationships/hyperlink" Target="https://skillsengland.education.gov.uk/apprenticeship-standards/st0767-v1-0" TargetMode="External"/><Relationship Id="rId144" Type="http://schemas.openxmlformats.org/officeDocument/2006/relationships/hyperlink" Target="mailto:legalfinanceaccounting.skillsengland@dwp.gov.uk" TargetMode="External"/><Relationship Id="rId90" Type="http://schemas.openxmlformats.org/officeDocument/2006/relationships/hyperlink" Target="mailto:legalfinanceaccounting.skillsengland@dwp.gov.uk" TargetMode="External"/><Relationship Id="rId186" Type="http://schemas.openxmlformats.org/officeDocument/2006/relationships/hyperlink" Target="https://skillsengland.education.gov.uk/apprenticeships/st0209-v1-2" TargetMode="External"/><Relationship Id="rId351" Type="http://schemas.openxmlformats.org/officeDocument/2006/relationships/hyperlink" Target="https://skillsengland.education.gov.uk/apprenticeships/st0105-v2-0" TargetMode="External"/><Relationship Id="rId393" Type="http://schemas.openxmlformats.org/officeDocument/2006/relationships/hyperlink" Target="https://skillsengland.education.gov.uk/apprenticeships/st1464" TargetMode="External"/><Relationship Id="rId407" Type="http://schemas.openxmlformats.org/officeDocument/2006/relationships/hyperlink" Target="https://skillsengland.education.gov.uk/apprenticeships/st0362-v2-0" TargetMode="External"/><Relationship Id="rId211" Type="http://schemas.openxmlformats.org/officeDocument/2006/relationships/hyperlink" Target="https://skillsengland.education.gov.uk/apprenticeships/st0522-v1-1" TargetMode="External"/><Relationship Id="rId253" Type="http://schemas.openxmlformats.org/officeDocument/2006/relationships/hyperlink" Target="mailto:health-sciencecare.skillsengland@dwp.gov.uk" TargetMode="External"/><Relationship Id="rId295" Type="http://schemas.openxmlformats.org/officeDocument/2006/relationships/hyperlink" Target="https://skillsengland.education.gov.uk/apprenticeships/st0209-v1-2" TargetMode="External"/><Relationship Id="rId309" Type="http://schemas.openxmlformats.org/officeDocument/2006/relationships/hyperlink" Target="mailto:protectiveservices.skillsengland@dwp.gov.uk" TargetMode="External"/><Relationship Id="rId48" Type="http://schemas.openxmlformats.org/officeDocument/2006/relationships/hyperlink" Target="mailto:legalfinanceaccounting.skillsengland@dwp.gov.uk" TargetMode="External"/><Relationship Id="rId113" Type="http://schemas.openxmlformats.org/officeDocument/2006/relationships/hyperlink" Target="https://skillsengland.education.gov.uk/apprenticeships/st0916-v1-0" TargetMode="External"/><Relationship Id="rId320" Type="http://schemas.openxmlformats.org/officeDocument/2006/relationships/hyperlink" Target="mailto:SalesMarketingProcure.SKILLSENGLAND@dwp.gov.uk" TargetMode="External"/><Relationship Id="rId155" Type="http://schemas.openxmlformats.org/officeDocument/2006/relationships/hyperlink" Target="https://skillsengland.education.gov.uk/apprenticeships/st0244-v2-1" TargetMode="External"/><Relationship Id="rId197" Type="http://schemas.openxmlformats.org/officeDocument/2006/relationships/hyperlink" Target="https://skillsengland.education.gov.uk/apprenticeships/st0225-v1-2" TargetMode="External"/><Relationship Id="rId362" Type="http://schemas.openxmlformats.org/officeDocument/2006/relationships/hyperlink" Target="https://skillsengland.education.gov.uk/apprenticeships/st0518-in-revision" TargetMode="External"/><Relationship Id="rId418" Type="http://schemas.openxmlformats.org/officeDocument/2006/relationships/hyperlink" Target="https://skillsengland.education.gov.uk/apprenticeships/st0887-v1-0" TargetMode="External"/><Relationship Id="rId222" Type="http://schemas.openxmlformats.org/officeDocument/2006/relationships/hyperlink" Target="https://skillsengland.education.gov.uk/apprenticeships/st0864-v1-0" TargetMode="External"/><Relationship Id="rId264" Type="http://schemas.openxmlformats.org/officeDocument/2006/relationships/hyperlink" Target="mailto:health-sciencecare.skillsengland@dwp.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658AC-F1E3-43FB-9AD0-59D2F945325F}">
  <dimension ref="B2:C29"/>
  <sheetViews>
    <sheetView showGridLines="0" topLeftCell="A4" workbookViewId="0">
      <selection activeCell="C6" sqref="C6"/>
    </sheetView>
  </sheetViews>
  <sheetFormatPr baseColWidth="10" defaultColWidth="8.83203125" defaultRowHeight="15" x14ac:dyDescent="0.2"/>
  <cols>
    <col min="2" max="2" width="21.1640625" style="12" customWidth="1"/>
    <col min="3" max="3" width="131.1640625" style="11" customWidth="1"/>
  </cols>
  <sheetData>
    <row r="2" spans="2:3" ht="14.75" customHeight="1" thickBot="1" x14ac:dyDescent="0.25">
      <c r="B2" s="21" t="s">
        <v>0</v>
      </c>
      <c r="C2" s="20" t="s">
        <v>1</v>
      </c>
    </row>
    <row r="3" spans="2:3" ht="33" customHeight="1" x14ac:dyDescent="0.2">
      <c r="B3" s="19" t="s">
        <v>2</v>
      </c>
      <c r="C3" s="18" t="s">
        <v>3</v>
      </c>
    </row>
    <row r="4" spans="2:3" ht="174" customHeight="1" x14ac:dyDescent="0.2">
      <c r="B4" s="17" t="s">
        <v>4</v>
      </c>
      <c r="C4" s="16" t="s">
        <v>5</v>
      </c>
    </row>
    <row r="5" spans="2:3" ht="14.25" customHeight="1" x14ac:dyDescent="0.2">
      <c r="B5" s="17" t="s">
        <v>6</v>
      </c>
      <c r="C5" s="16" t="s">
        <v>7</v>
      </c>
    </row>
    <row r="6" spans="2:3" ht="48" x14ac:dyDescent="0.2">
      <c r="B6" s="17" t="s">
        <v>8</v>
      </c>
      <c r="C6" s="153" t="s">
        <v>9</v>
      </c>
    </row>
    <row r="7" spans="2:3" ht="16" x14ac:dyDescent="0.2">
      <c r="B7" s="27" t="s">
        <v>10</v>
      </c>
      <c r="C7" s="30" t="s">
        <v>11</v>
      </c>
    </row>
    <row r="8" spans="2:3" x14ac:dyDescent="0.2">
      <c r="B8" s="28"/>
      <c r="C8" s="29"/>
    </row>
    <row r="9" spans="2:3" x14ac:dyDescent="0.2">
      <c r="B9" s="15" t="s">
        <v>12</v>
      </c>
    </row>
    <row r="11" spans="2:3" x14ac:dyDescent="0.2">
      <c r="B11" s="284" t="s">
        <v>13</v>
      </c>
      <c r="C11" s="284"/>
    </row>
    <row r="12" spans="2:3" x14ac:dyDescent="0.2">
      <c r="B12" s="284"/>
      <c r="C12" s="284"/>
    </row>
    <row r="14" spans="2:3" ht="32" x14ac:dyDescent="0.2">
      <c r="B14" s="285" t="s">
        <v>14</v>
      </c>
      <c r="C14" s="14" t="s">
        <v>15</v>
      </c>
    </row>
    <row r="15" spans="2:3" ht="16" x14ac:dyDescent="0.2">
      <c r="B15" s="285"/>
      <c r="C15" s="14" t="s">
        <v>16</v>
      </c>
    </row>
    <row r="16" spans="2:3" ht="16" x14ac:dyDescent="0.2">
      <c r="B16" s="285"/>
      <c r="C16" s="14" t="s">
        <v>17</v>
      </c>
    </row>
    <row r="17" spans="2:3" ht="16" x14ac:dyDescent="0.2">
      <c r="B17" s="285"/>
      <c r="C17" s="14" t="s">
        <v>18</v>
      </c>
    </row>
    <row r="18" spans="2:3" ht="16" x14ac:dyDescent="0.2">
      <c r="B18" s="285"/>
      <c r="C18" s="14" t="s">
        <v>19</v>
      </c>
    </row>
    <row r="19" spans="2:3" ht="16" x14ac:dyDescent="0.2">
      <c r="B19" s="285"/>
      <c r="C19" s="14" t="s">
        <v>20</v>
      </c>
    </row>
    <row r="20" spans="2:3" ht="16" x14ac:dyDescent="0.2">
      <c r="B20" s="285"/>
      <c r="C20" s="14" t="s">
        <v>21</v>
      </c>
    </row>
    <row r="21" spans="2:3" ht="32" x14ac:dyDescent="0.2">
      <c r="B21" s="285"/>
      <c r="C21" s="14" t="s">
        <v>22</v>
      </c>
    </row>
    <row r="22" spans="2:3" ht="16" x14ac:dyDescent="0.2">
      <c r="B22" s="285"/>
      <c r="C22" s="14" t="s">
        <v>23</v>
      </c>
    </row>
    <row r="23" spans="2:3" ht="16" x14ac:dyDescent="0.2">
      <c r="B23" s="285"/>
      <c r="C23" s="14" t="s">
        <v>24</v>
      </c>
    </row>
    <row r="24" spans="2:3" ht="16" x14ac:dyDescent="0.2">
      <c r="B24" s="286" t="s">
        <v>25</v>
      </c>
      <c r="C24" s="14" t="s">
        <v>26</v>
      </c>
    </row>
    <row r="25" spans="2:3" ht="16" x14ac:dyDescent="0.2">
      <c r="B25" s="286"/>
      <c r="C25" s="14" t="s">
        <v>27</v>
      </c>
    </row>
    <row r="26" spans="2:3" ht="16" x14ac:dyDescent="0.2">
      <c r="B26" s="286"/>
      <c r="C26" s="14" t="s">
        <v>16</v>
      </c>
    </row>
    <row r="27" spans="2:3" ht="16" x14ac:dyDescent="0.2">
      <c r="B27" s="286"/>
      <c r="C27" s="13" t="s">
        <v>28</v>
      </c>
    </row>
    <row r="28" spans="2:3" ht="16" x14ac:dyDescent="0.2">
      <c r="B28" s="286"/>
      <c r="C28" s="13" t="s">
        <v>29</v>
      </c>
    </row>
    <row r="29" spans="2:3" ht="16" x14ac:dyDescent="0.2">
      <c r="B29" s="286"/>
      <c r="C29" s="13" t="s">
        <v>30</v>
      </c>
    </row>
  </sheetData>
  <mergeCells count="3">
    <mergeCell ref="B11:C12"/>
    <mergeCell ref="B14:B23"/>
    <mergeCell ref="B24:B29"/>
  </mergeCells>
  <pageMargins left="0.7" right="0.7" top="0.75" bottom="0.75" header="0.3" footer="0.3"/>
  <headerFooter>
    <oddHeader>&amp;C&amp;"Aptos"&amp;12&amp;K000000 Official - DWP Use Only&amp;1#_x000D_</oddHeader>
    <oddFooter>&amp;C_x000D_&amp;1#&amp;"Aptos"&amp;12&amp;K000000 Official - DWP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B0294-2AC8-45F5-AD21-148B584F90AB}">
  <dimension ref="B2:X40"/>
  <sheetViews>
    <sheetView showGridLines="0" tabSelected="1" zoomScale="110" zoomScaleNormal="110" workbookViewId="0">
      <selection activeCell="B17" sqref="B17:C17"/>
    </sheetView>
  </sheetViews>
  <sheetFormatPr baseColWidth="10" defaultColWidth="9" defaultRowHeight="15" x14ac:dyDescent="0.2"/>
  <cols>
    <col min="3" max="3" width="108.33203125" customWidth="1"/>
    <col min="4" max="4" width="6.5" customWidth="1"/>
    <col min="6" max="7" width="9" customWidth="1"/>
  </cols>
  <sheetData>
    <row r="2" spans="2:24" ht="15" customHeight="1" thickBot="1" x14ac:dyDescent="0.25">
      <c r="B2" s="256" t="s">
        <v>31</v>
      </c>
      <c r="C2" s="257"/>
      <c r="D2" s="3"/>
      <c r="E2" s="3"/>
      <c r="F2" s="3"/>
      <c r="G2" s="3"/>
      <c r="H2" s="3"/>
      <c r="I2" s="3"/>
      <c r="J2" s="3"/>
      <c r="K2" s="3"/>
      <c r="L2" s="3"/>
      <c r="M2" s="3"/>
      <c r="N2" s="3"/>
      <c r="O2" s="3"/>
      <c r="P2" s="3"/>
      <c r="Q2" s="3"/>
      <c r="R2" s="3"/>
      <c r="S2" s="3"/>
      <c r="T2" s="3"/>
      <c r="U2" s="3"/>
      <c r="V2" s="3"/>
      <c r="W2" s="2"/>
      <c r="X2" s="2" t="s">
        <v>32</v>
      </c>
    </row>
    <row r="3" spans="2:24" ht="14.25" customHeight="1" x14ac:dyDescent="0.2">
      <c r="B3" s="3"/>
      <c r="C3" s="3"/>
      <c r="D3" s="3"/>
      <c r="E3" s="3"/>
      <c r="F3" s="3"/>
      <c r="G3" s="3"/>
      <c r="H3" s="3"/>
      <c r="I3" s="3"/>
      <c r="J3" s="3"/>
      <c r="K3" s="3"/>
      <c r="L3" s="3"/>
      <c r="M3" s="3"/>
      <c r="N3" s="3"/>
      <c r="O3" s="3"/>
      <c r="P3" s="3"/>
      <c r="Q3" s="3"/>
      <c r="R3" s="3"/>
      <c r="S3" s="3"/>
      <c r="T3" s="3"/>
      <c r="U3" s="3"/>
      <c r="V3" s="3"/>
      <c r="W3" s="2"/>
      <c r="X3" s="2"/>
    </row>
    <row r="4" spans="2:24" ht="14.25" customHeight="1" x14ac:dyDescent="0.2">
      <c r="B4" s="258" t="s">
        <v>33</v>
      </c>
      <c r="C4" s="258"/>
      <c r="D4" s="3"/>
      <c r="E4" s="3"/>
      <c r="F4" s="3"/>
      <c r="G4" s="3"/>
      <c r="H4" s="3"/>
      <c r="I4" s="3"/>
      <c r="J4" s="3"/>
      <c r="K4" s="3"/>
      <c r="L4" s="3"/>
      <c r="M4" s="3"/>
      <c r="N4" s="3"/>
      <c r="O4" s="3"/>
      <c r="P4" s="3"/>
      <c r="Q4" s="3"/>
      <c r="R4" s="3"/>
      <c r="S4" s="3"/>
      <c r="T4" s="3"/>
      <c r="U4" s="3"/>
      <c r="V4" s="3"/>
      <c r="W4" s="2"/>
      <c r="X4" s="2"/>
    </row>
    <row r="5" spans="2:24" ht="14.25" customHeight="1" x14ac:dyDescent="0.2">
      <c r="B5" s="3"/>
      <c r="C5" s="3"/>
      <c r="D5" s="3"/>
      <c r="E5" s="3"/>
      <c r="F5" s="3"/>
      <c r="G5" s="3"/>
      <c r="H5" s="3"/>
      <c r="I5" s="3"/>
      <c r="J5" s="3"/>
      <c r="K5" s="3"/>
      <c r="L5" s="3"/>
      <c r="M5" s="3"/>
      <c r="N5" s="3"/>
      <c r="O5" s="3"/>
      <c r="P5" s="3"/>
      <c r="Q5" s="3"/>
      <c r="R5" s="3"/>
      <c r="S5" s="3"/>
      <c r="T5" s="3"/>
      <c r="U5" s="3"/>
      <c r="V5" s="3"/>
      <c r="W5" s="2"/>
      <c r="X5" s="2"/>
    </row>
    <row r="6" spans="2:24" ht="16.5" customHeight="1" x14ac:dyDescent="0.2">
      <c r="B6" s="8" t="s">
        <v>34</v>
      </c>
      <c r="C6" s="10"/>
      <c r="D6" s="271"/>
      <c r="E6" s="259" t="s">
        <v>35</v>
      </c>
      <c r="F6" s="260"/>
      <c r="G6" s="260"/>
      <c r="H6" s="260"/>
      <c r="I6" s="260"/>
      <c r="J6" s="260"/>
      <c r="K6" s="260"/>
      <c r="L6" s="260"/>
      <c r="M6" s="260"/>
      <c r="N6" s="260"/>
      <c r="O6" s="260"/>
      <c r="P6" s="261"/>
      <c r="Q6" s="2"/>
      <c r="R6" s="3"/>
      <c r="S6" s="3"/>
      <c r="T6" s="3"/>
      <c r="U6" s="3"/>
      <c r="V6" s="3"/>
      <c r="W6" s="2"/>
      <c r="X6" s="2"/>
    </row>
    <row r="7" spans="2:24" ht="16.5" customHeight="1" x14ac:dyDescent="0.2">
      <c r="B7" s="9">
        <v>1</v>
      </c>
      <c r="C7" s="91" t="s">
        <v>36</v>
      </c>
      <c r="D7" s="271"/>
      <c r="E7" s="262"/>
      <c r="F7" s="263"/>
      <c r="G7" s="263"/>
      <c r="H7" s="263"/>
      <c r="I7" s="263"/>
      <c r="J7" s="263"/>
      <c r="K7" s="263"/>
      <c r="L7" s="263"/>
      <c r="M7" s="263"/>
      <c r="N7" s="263"/>
      <c r="O7" s="263"/>
      <c r="P7" s="264"/>
      <c r="Q7" s="2"/>
      <c r="R7" s="3"/>
      <c r="S7" s="3"/>
      <c r="T7" s="3"/>
      <c r="U7" s="3"/>
      <c r="V7" s="3"/>
      <c r="W7" s="2"/>
      <c r="X7" s="2"/>
    </row>
    <row r="8" spans="2:24" ht="16.5" customHeight="1" x14ac:dyDescent="0.2">
      <c r="B8" s="9">
        <v>2</v>
      </c>
      <c r="C8" s="8" t="s">
        <v>37</v>
      </c>
      <c r="D8" s="271"/>
      <c r="E8" s="262"/>
      <c r="F8" s="263"/>
      <c r="G8" s="263"/>
      <c r="H8" s="263"/>
      <c r="I8" s="263"/>
      <c r="J8" s="263"/>
      <c r="K8" s="263"/>
      <c r="L8" s="263"/>
      <c r="M8" s="263"/>
      <c r="N8" s="263"/>
      <c r="O8" s="263"/>
      <c r="P8" s="264"/>
      <c r="Q8" s="2"/>
      <c r="R8" s="3"/>
      <c r="S8" s="3"/>
      <c r="T8" s="3"/>
      <c r="U8" s="3"/>
      <c r="V8" s="3"/>
      <c r="W8" s="2"/>
      <c r="X8" s="2"/>
    </row>
    <row r="9" spans="2:24" ht="16.5" customHeight="1" x14ac:dyDescent="0.2">
      <c r="B9" s="9">
        <v>3</v>
      </c>
      <c r="C9" s="8" t="s">
        <v>38</v>
      </c>
      <c r="D9" s="271"/>
      <c r="E9" s="262"/>
      <c r="F9" s="263"/>
      <c r="G9" s="263"/>
      <c r="H9" s="263"/>
      <c r="I9" s="263"/>
      <c r="J9" s="263"/>
      <c r="K9" s="263"/>
      <c r="L9" s="263"/>
      <c r="M9" s="263"/>
      <c r="N9" s="263"/>
      <c r="O9" s="263"/>
      <c r="P9" s="264"/>
      <c r="Q9" s="2"/>
      <c r="R9" s="3"/>
      <c r="S9" s="3"/>
      <c r="T9" s="3"/>
      <c r="U9" s="3"/>
      <c r="V9" s="3"/>
      <c r="W9" s="2"/>
      <c r="X9" s="2"/>
    </row>
    <row r="10" spans="2:24" ht="16.5" customHeight="1" x14ac:dyDescent="0.2">
      <c r="B10" s="9">
        <v>4</v>
      </c>
      <c r="C10" s="8" t="s">
        <v>39</v>
      </c>
      <c r="D10" s="271"/>
      <c r="E10" s="262"/>
      <c r="F10" s="263"/>
      <c r="G10" s="263"/>
      <c r="H10" s="263"/>
      <c r="I10" s="263"/>
      <c r="J10" s="263"/>
      <c r="K10" s="263"/>
      <c r="L10" s="263"/>
      <c r="M10" s="263"/>
      <c r="N10" s="263"/>
      <c r="O10" s="263"/>
      <c r="P10" s="264"/>
      <c r="Q10" s="2"/>
      <c r="R10" s="3"/>
      <c r="S10" s="3"/>
      <c r="T10" s="3"/>
      <c r="U10" s="3"/>
      <c r="V10" s="3"/>
      <c r="W10" s="2"/>
      <c r="X10" s="2"/>
    </row>
    <row r="11" spans="2:24" ht="16.5" customHeight="1" x14ac:dyDescent="0.2">
      <c r="B11" s="265" t="s">
        <v>40</v>
      </c>
      <c r="C11" s="266"/>
      <c r="D11" s="271"/>
      <c r="E11" s="262"/>
      <c r="F11" s="263"/>
      <c r="G11" s="263"/>
      <c r="H11" s="263"/>
      <c r="I11" s="263"/>
      <c r="J11" s="263"/>
      <c r="K11" s="263"/>
      <c r="L11" s="263"/>
      <c r="M11" s="263"/>
      <c r="N11" s="263"/>
      <c r="O11" s="263"/>
      <c r="P11" s="264"/>
      <c r="Q11" s="2"/>
      <c r="R11" s="3"/>
      <c r="S11" s="3"/>
      <c r="T11" s="3"/>
      <c r="U11" s="3"/>
      <c r="V11" s="3"/>
      <c r="W11" s="2"/>
      <c r="X11" s="2"/>
    </row>
    <row r="12" spans="2:24" x14ac:dyDescent="0.2">
      <c r="B12" s="5"/>
      <c r="D12" s="271"/>
      <c r="E12" s="262"/>
      <c r="F12" s="263"/>
      <c r="G12" s="263"/>
      <c r="H12" s="263"/>
      <c r="I12" s="263"/>
      <c r="J12" s="263"/>
      <c r="K12" s="263"/>
      <c r="L12" s="263"/>
      <c r="M12" s="263"/>
      <c r="N12" s="263"/>
      <c r="O12" s="263"/>
      <c r="P12" s="264"/>
      <c r="Q12" s="2"/>
      <c r="R12" s="3"/>
      <c r="S12" s="3"/>
      <c r="T12" s="3"/>
      <c r="U12" s="3"/>
      <c r="V12" s="3"/>
      <c r="W12" s="2"/>
      <c r="X12" s="2"/>
    </row>
    <row r="13" spans="2:24" ht="14.25" customHeight="1" x14ac:dyDescent="0.2">
      <c r="B13" s="267" t="s">
        <v>41</v>
      </c>
      <c r="C13" s="267"/>
      <c r="D13" s="271"/>
      <c r="E13" s="262"/>
      <c r="F13" s="263"/>
      <c r="G13" s="263"/>
      <c r="H13" s="263"/>
      <c r="I13" s="263"/>
      <c r="J13" s="263"/>
      <c r="K13" s="263"/>
      <c r="L13" s="263"/>
      <c r="M13" s="263"/>
      <c r="N13" s="263"/>
      <c r="O13" s="263"/>
      <c r="P13" s="264"/>
      <c r="Q13" s="2"/>
      <c r="R13" s="3"/>
      <c r="S13" s="3"/>
      <c r="T13" s="3"/>
      <c r="U13" s="3"/>
      <c r="V13" s="3"/>
      <c r="W13" s="2"/>
      <c r="X13" s="2"/>
    </row>
    <row r="14" spans="2:24" ht="14.25" customHeight="1" x14ac:dyDescent="0.2">
      <c r="B14" s="268" t="s">
        <v>42</v>
      </c>
      <c r="C14" s="268"/>
      <c r="D14" s="271"/>
      <c r="E14" s="262"/>
      <c r="F14" s="263"/>
      <c r="G14" s="263"/>
      <c r="H14" s="263"/>
      <c r="I14" s="263"/>
      <c r="J14" s="263"/>
      <c r="K14" s="263"/>
      <c r="L14" s="263"/>
      <c r="M14" s="263"/>
      <c r="N14" s="263"/>
      <c r="O14" s="263"/>
      <c r="P14" s="264"/>
      <c r="Q14" s="2"/>
      <c r="R14" s="3"/>
      <c r="S14" s="3"/>
      <c r="T14" s="3"/>
      <c r="U14" s="3"/>
      <c r="V14" s="3"/>
      <c r="W14" s="2"/>
      <c r="X14" s="2"/>
    </row>
    <row r="15" spans="2:24" ht="29.25" customHeight="1" x14ac:dyDescent="0.2">
      <c r="B15" s="269" t="s">
        <v>43</v>
      </c>
      <c r="C15" s="269"/>
      <c r="D15" s="271"/>
      <c r="E15" s="262"/>
      <c r="F15" s="263"/>
      <c r="G15" s="263"/>
      <c r="H15" s="263"/>
      <c r="I15" s="263"/>
      <c r="J15" s="263"/>
      <c r="K15" s="263"/>
      <c r="L15" s="263"/>
      <c r="M15" s="263"/>
      <c r="N15" s="263"/>
      <c r="O15" s="263"/>
      <c r="P15" s="264"/>
      <c r="Q15" s="2"/>
      <c r="R15" s="3"/>
      <c r="S15" s="3"/>
      <c r="T15" s="3"/>
      <c r="U15" s="3"/>
      <c r="V15" s="3"/>
      <c r="W15" s="2"/>
      <c r="X15" s="2"/>
    </row>
    <row r="16" spans="2:24" ht="14.75" customHeight="1" x14ac:dyDescent="0.2">
      <c r="B16" s="7"/>
      <c r="C16" s="7"/>
      <c r="D16" s="271"/>
      <c r="E16" s="262"/>
      <c r="F16" s="263"/>
      <c r="G16" s="263"/>
      <c r="H16" s="263"/>
      <c r="I16" s="263"/>
      <c r="J16" s="263"/>
      <c r="K16" s="263"/>
      <c r="L16" s="263"/>
      <c r="M16" s="263"/>
      <c r="N16" s="263"/>
      <c r="O16" s="263"/>
      <c r="P16" s="264"/>
      <c r="Q16" s="2"/>
      <c r="R16" s="3"/>
      <c r="S16" s="3"/>
      <c r="T16" s="3"/>
      <c r="U16" s="3"/>
      <c r="V16" s="3"/>
      <c r="W16" s="2"/>
      <c r="X16" s="2"/>
    </row>
    <row r="17" spans="2:17" ht="32.25" customHeight="1" x14ac:dyDescent="0.2">
      <c r="B17" s="269" t="s">
        <v>44</v>
      </c>
      <c r="C17" s="269"/>
      <c r="D17" s="271"/>
      <c r="E17" s="262"/>
      <c r="F17" s="263"/>
      <c r="G17" s="263"/>
      <c r="H17" s="263"/>
      <c r="I17" s="263"/>
      <c r="J17" s="263"/>
      <c r="K17" s="263"/>
      <c r="L17" s="263"/>
      <c r="M17" s="263"/>
      <c r="N17" s="263"/>
      <c r="O17" s="263"/>
      <c r="P17" s="264"/>
      <c r="Q17" s="2"/>
    </row>
    <row r="18" spans="2:17" ht="15" customHeight="1" x14ac:dyDescent="0.2">
      <c r="B18" s="270" t="s">
        <v>1896</v>
      </c>
      <c r="C18" s="270"/>
      <c r="D18" s="271"/>
      <c r="E18" s="262"/>
      <c r="F18" s="263"/>
      <c r="G18" s="263"/>
      <c r="H18" s="263"/>
      <c r="I18" s="263"/>
      <c r="J18" s="263"/>
      <c r="K18" s="263"/>
      <c r="L18" s="263"/>
      <c r="M18" s="263"/>
      <c r="N18" s="263"/>
      <c r="O18" s="263"/>
      <c r="P18" s="264"/>
      <c r="Q18" s="3"/>
    </row>
    <row r="19" spans="2:17" ht="30.75" customHeight="1" x14ac:dyDescent="0.2">
      <c r="B19" s="270"/>
      <c r="C19" s="270"/>
      <c r="D19" s="271"/>
      <c r="E19" s="262"/>
      <c r="F19" s="263"/>
      <c r="G19" s="263"/>
      <c r="H19" s="263"/>
      <c r="I19" s="263"/>
      <c r="J19" s="263"/>
      <c r="K19" s="263"/>
      <c r="L19" s="263"/>
      <c r="M19" s="263"/>
      <c r="N19" s="263"/>
      <c r="O19" s="263"/>
      <c r="P19" s="264"/>
      <c r="Q19" s="3"/>
    </row>
    <row r="20" spans="2:17" ht="15" customHeight="1" x14ac:dyDescent="0.2">
      <c r="B20" s="273" t="s">
        <v>45</v>
      </c>
      <c r="C20" s="273"/>
      <c r="D20" s="3"/>
      <c r="E20" s="279" t="s">
        <v>46</v>
      </c>
      <c r="F20" s="280"/>
      <c r="G20" s="280"/>
      <c r="H20" s="280"/>
      <c r="I20" s="280"/>
      <c r="J20" s="280"/>
      <c r="K20" s="280"/>
      <c r="L20" s="280"/>
      <c r="M20" s="281" t="s">
        <v>47</v>
      </c>
      <c r="N20" s="281"/>
      <c r="O20" s="281"/>
      <c r="P20" s="282"/>
      <c r="Q20" s="3"/>
    </row>
    <row r="21" spans="2:17" ht="15" customHeight="1" x14ac:dyDescent="0.2">
      <c r="B21" s="283" t="s">
        <v>48</v>
      </c>
      <c r="C21" s="283"/>
      <c r="D21" s="3"/>
      <c r="E21" s="42"/>
      <c r="F21" s="31"/>
      <c r="G21" s="31"/>
      <c r="H21" s="31"/>
      <c r="I21" s="31"/>
      <c r="J21" s="31"/>
      <c r="K21" s="31"/>
      <c r="L21" s="31"/>
      <c r="M21" s="31"/>
      <c r="N21" s="31"/>
      <c r="O21" s="31"/>
      <c r="P21" s="31"/>
      <c r="Q21" s="3"/>
    </row>
    <row r="22" spans="2:17" ht="27.75" customHeight="1" x14ac:dyDescent="0.2">
      <c r="B22" s="283"/>
      <c r="C22" s="283"/>
      <c r="D22" s="3"/>
      <c r="E22" s="278" t="s">
        <v>49</v>
      </c>
      <c r="F22" s="278"/>
      <c r="G22" s="278"/>
      <c r="H22" s="278"/>
      <c r="I22" s="278"/>
      <c r="J22" s="278"/>
      <c r="K22" s="278"/>
      <c r="L22" s="278"/>
      <c r="M22" s="278"/>
      <c r="N22" s="278"/>
      <c r="O22" s="278"/>
      <c r="P22" s="278"/>
      <c r="Q22" s="3"/>
    </row>
    <row r="23" spans="2:17" ht="16.5" customHeight="1" x14ac:dyDescent="0.2">
      <c r="B23" s="283"/>
      <c r="C23" s="283"/>
      <c r="D23" s="3"/>
      <c r="E23" s="278"/>
      <c r="F23" s="278"/>
      <c r="G23" s="278"/>
      <c r="H23" s="278"/>
      <c r="I23" s="278"/>
      <c r="J23" s="278"/>
      <c r="K23" s="278"/>
      <c r="L23" s="278"/>
      <c r="M23" s="278"/>
      <c r="N23" s="278"/>
      <c r="O23" s="278"/>
      <c r="P23" s="278"/>
      <c r="Q23" s="3"/>
    </row>
    <row r="24" spans="2:17" ht="15" customHeight="1" x14ac:dyDescent="0.2">
      <c r="B24" s="283"/>
      <c r="C24" s="283"/>
      <c r="D24" s="3"/>
      <c r="E24" s="278"/>
      <c r="F24" s="278"/>
      <c r="G24" s="278"/>
      <c r="H24" s="278"/>
      <c r="I24" s="278"/>
      <c r="J24" s="278"/>
      <c r="K24" s="278"/>
      <c r="L24" s="278"/>
      <c r="M24" s="278"/>
      <c r="N24" s="278"/>
      <c r="O24" s="278"/>
      <c r="P24" s="278"/>
      <c r="Q24" s="3"/>
    </row>
    <row r="25" spans="2:17" ht="15" customHeight="1" x14ac:dyDescent="0.2">
      <c r="B25" s="283"/>
      <c r="C25" s="283"/>
      <c r="D25" s="3"/>
      <c r="E25" s="278"/>
      <c r="F25" s="278"/>
      <c r="G25" s="278"/>
      <c r="H25" s="278"/>
      <c r="I25" s="278"/>
      <c r="J25" s="278"/>
      <c r="K25" s="278"/>
      <c r="L25" s="278"/>
      <c r="M25" s="278"/>
      <c r="N25" s="278"/>
      <c r="O25" s="278"/>
      <c r="P25" s="278"/>
      <c r="Q25" s="3"/>
    </row>
    <row r="26" spans="2:17" x14ac:dyDescent="0.2">
      <c r="B26" s="6"/>
      <c r="C26" s="6"/>
      <c r="D26" s="3"/>
      <c r="E26" s="278"/>
      <c r="F26" s="278"/>
      <c r="G26" s="278"/>
      <c r="H26" s="278"/>
      <c r="I26" s="278"/>
      <c r="J26" s="278"/>
      <c r="K26" s="278"/>
      <c r="L26" s="278"/>
      <c r="M26" s="278"/>
      <c r="N26" s="278"/>
      <c r="O26" s="278"/>
      <c r="P26" s="278"/>
      <c r="Q26" s="3"/>
    </row>
    <row r="27" spans="2:17" ht="14.25" customHeight="1" x14ac:dyDescent="0.2">
      <c r="B27" s="274" t="s">
        <v>50</v>
      </c>
      <c r="C27" s="275"/>
      <c r="D27" s="3"/>
      <c r="E27" s="278"/>
      <c r="F27" s="278"/>
      <c r="G27" s="278"/>
      <c r="H27" s="278"/>
      <c r="I27" s="278"/>
      <c r="J27" s="278"/>
      <c r="K27" s="278"/>
      <c r="L27" s="278"/>
      <c r="M27" s="278"/>
      <c r="N27" s="278"/>
      <c r="O27" s="278"/>
      <c r="P27" s="278"/>
      <c r="Q27" s="3"/>
    </row>
    <row r="28" spans="2:17" ht="14.75" customHeight="1" x14ac:dyDescent="0.2">
      <c r="B28" s="276" t="s">
        <v>51</v>
      </c>
      <c r="C28" s="276"/>
      <c r="D28" s="3"/>
      <c r="E28" s="278"/>
      <c r="F28" s="278"/>
      <c r="G28" s="278"/>
      <c r="H28" s="278"/>
      <c r="I28" s="278"/>
      <c r="J28" s="278"/>
      <c r="K28" s="278"/>
      <c r="L28" s="278"/>
      <c r="M28" s="278"/>
      <c r="N28" s="278"/>
      <c r="O28" s="278"/>
      <c r="P28" s="278"/>
      <c r="Q28" s="3"/>
    </row>
    <row r="29" spans="2:17" ht="14.75" customHeight="1" x14ac:dyDescent="0.2">
      <c r="D29" s="3"/>
      <c r="E29" s="278"/>
      <c r="F29" s="278"/>
      <c r="G29" s="278"/>
      <c r="H29" s="278"/>
      <c r="I29" s="278"/>
      <c r="J29" s="278"/>
      <c r="K29" s="278"/>
      <c r="L29" s="278"/>
      <c r="M29" s="278"/>
      <c r="N29" s="278"/>
      <c r="O29" s="278"/>
      <c r="P29" s="278"/>
      <c r="Q29" s="3"/>
    </row>
    <row r="30" spans="2:17" ht="14.75" customHeight="1" x14ac:dyDescent="0.2">
      <c r="B30" s="277" t="s">
        <v>52</v>
      </c>
      <c r="C30" s="277"/>
      <c r="D30" s="5"/>
      <c r="E30" s="5"/>
      <c r="F30" s="5"/>
      <c r="G30" s="5"/>
      <c r="H30" s="5"/>
      <c r="I30" s="5"/>
      <c r="J30" s="5"/>
      <c r="K30" s="5"/>
      <c r="L30" s="3"/>
      <c r="M30" s="3"/>
      <c r="N30" s="3"/>
      <c r="O30" s="3"/>
      <c r="P30" s="3"/>
      <c r="Q30" s="3"/>
    </row>
    <row r="31" spans="2:17" ht="14.75" customHeight="1" x14ac:dyDescent="0.2">
      <c r="B31" s="277"/>
      <c r="C31" s="277"/>
      <c r="D31" s="4"/>
      <c r="E31" s="5" t="s">
        <v>53</v>
      </c>
      <c r="F31" s="4"/>
      <c r="G31" s="4"/>
      <c r="H31" s="4"/>
      <c r="I31" s="3"/>
      <c r="J31" s="3"/>
      <c r="K31" s="3"/>
      <c r="L31" s="3"/>
      <c r="M31" s="3"/>
      <c r="N31" s="3"/>
      <c r="O31" s="3"/>
      <c r="P31" s="3"/>
      <c r="Q31" s="3"/>
    </row>
    <row r="32" spans="2:17" x14ac:dyDescent="0.2">
      <c r="E32" s="4" t="s">
        <v>54</v>
      </c>
    </row>
    <row r="33" spans="6:17" ht="14.75" customHeight="1" x14ac:dyDescent="0.2">
      <c r="F33" s="272"/>
      <c r="G33" s="272"/>
      <c r="H33" s="272"/>
      <c r="I33" s="272"/>
      <c r="J33" s="272"/>
      <c r="K33" s="272"/>
      <c r="L33" s="272"/>
      <c r="M33" s="272"/>
      <c r="N33" s="272"/>
      <c r="O33" s="272"/>
      <c r="P33" s="272"/>
      <c r="Q33" s="272"/>
    </row>
    <row r="34" spans="6:17" ht="14.75" customHeight="1" x14ac:dyDescent="0.2">
      <c r="F34" s="272"/>
      <c r="G34" s="272"/>
      <c r="H34" s="272"/>
      <c r="I34" s="272"/>
      <c r="J34" s="272"/>
      <c r="K34" s="272"/>
      <c r="L34" s="272"/>
      <c r="M34" s="272"/>
      <c r="N34" s="272"/>
      <c r="O34" s="272"/>
      <c r="P34" s="272"/>
      <c r="Q34" s="272"/>
    </row>
    <row r="35" spans="6:17" ht="14.75" customHeight="1" x14ac:dyDescent="0.2">
      <c r="F35" s="272"/>
      <c r="G35" s="272"/>
      <c r="H35" s="272"/>
      <c r="I35" s="272"/>
      <c r="J35" s="272"/>
      <c r="K35" s="272"/>
      <c r="L35" s="272"/>
      <c r="M35" s="272"/>
      <c r="N35" s="272"/>
      <c r="O35" s="272"/>
      <c r="P35" s="272"/>
      <c r="Q35" s="272"/>
    </row>
    <row r="36" spans="6:17" ht="14.75" customHeight="1" x14ac:dyDescent="0.2">
      <c r="F36" s="272"/>
      <c r="G36" s="272"/>
      <c r="H36" s="272"/>
      <c r="I36" s="272"/>
      <c r="J36" s="272"/>
      <c r="K36" s="272"/>
      <c r="L36" s="272"/>
      <c r="M36" s="272"/>
      <c r="N36" s="272"/>
      <c r="O36" s="272"/>
      <c r="P36" s="272"/>
      <c r="Q36" s="272"/>
    </row>
    <row r="37" spans="6:17" ht="14.75" customHeight="1" x14ac:dyDescent="0.2">
      <c r="F37" s="272"/>
      <c r="G37" s="272"/>
      <c r="H37" s="272"/>
      <c r="I37" s="272"/>
      <c r="J37" s="272"/>
      <c r="K37" s="272"/>
      <c r="L37" s="272"/>
      <c r="M37" s="272"/>
      <c r="N37" s="272"/>
      <c r="O37" s="272"/>
      <c r="P37" s="272"/>
      <c r="Q37" s="272"/>
    </row>
    <row r="38" spans="6:17" ht="14.75" customHeight="1" x14ac:dyDescent="0.2">
      <c r="F38" s="272"/>
      <c r="G38" s="272"/>
      <c r="H38" s="272"/>
      <c r="I38" s="272"/>
      <c r="J38" s="272"/>
      <c r="K38" s="272"/>
      <c r="L38" s="272"/>
      <c r="M38" s="272"/>
      <c r="N38" s="272"/>
      <c r="O38" s="272"/>
      <c r="P38" s="272"/>
      <c r="Q38" s="272"/>
    </row>
    <row r="39" spans="6:17" ht="14.75" customHeight="1" x14ac:dyDescent="0.2">
      <c r="F39" s="272"/>
      <c r="G39" s="272"/>
      <c r="H39" s="272"/>
      <c r="I39" s="272"/>
      <c r="J39" s="272"/>
      <c r="K39" s="272"/>
      <c r="L39" s="272"/>
      <c r="M39" s="272"/>
      <c r="N39" s="272"/>
      <c r="O39" s="272"/>
      <c r="P39" s="272"/>
      <c r="Q39" s="272"/>
    </row>
    <row r="40" spans="6:17" ht="14.75" customHeight="1" x14ac:dyDescent="0.2">
      <c r="F40" s="272"/>
      <c r="G40" s="272"/>
      <c r="H40" s="272"/>
      <c r="I40" s="272"/>
      <c r="J40" s="272"/>
      <c r="K40" s="272"/>
      <c r="L40" s="272"/>
      <c r="M40" s="272"/>
      <c r="N40" s="272"/>
      <c r="O40" s="272"/>
      <c r="P40" s="272"/>
      <c r="Q40" s="272"/>
    </row>
  </sheetData>
  <mergeCells count="19">
    <mergeCell ref="F33:Q40"/>
    <mergeCell ref="B20:C20"/>
    <mergeCell ref="B27:C27"/>
    <mergeCell ref="B28:C28"/>
    <mergeCell ref="B30:C31"/>
    <mergeCell ref="E22:P29"/>
    <mergeCell ref="E20:L20"/>
    <mergeCell ref="M20:P20"/>
    <mergeCell ref="B21:C25"/>
    <mergeCell ref="B2:C2"/>
    <mergeCell ref="B4:C4"/>
    <mergeCell ref="E6:P19"/>
    <mergeCell ref="B11:C11"/>
    <mergeCell ref="B13:C13"/>
    <mergeCell ref="B14:C14"/>
    <mergeCell ref="B15:C15"/>
    <mergeCell ref="B17:C17"/>
    <mergeCell ref="B18:C19"/>
    <mergeCell ref="D6:D19"/>
  </mergeCells>
  <hyperlinks>
    <hyperlink ref="B28" r:id="rId1" xr:uid="{2DE2234F-A66D-4839-A029-AC160862ACD0}"/>
    <hyperlink ref="M20" r:id="rId2" display="https://eur03.safelinks.protection.outlook.com/?url=https%3A%2F%2Fskillsengland.education.gov.uk%2Fapprenticeships%2F%3FshortAssessment%3Dtrue%26showAllVersions%3Dtrue&amp;data=05%7C02%7CMargaret.Gregory%40dwp.gov.uk%7Cade13487730a4785453308de9af6f9fb%7C96f1f6e910574117ac2880cdfe86f8c3%7C0%7C0%7C639118582723341391%7CUnknown%7CTWFpbGZsb3d8eyJFbXB0eU1hcGkiOnRydWUsIlYiOiIwLjAuMDAwMCIsIlAiOiJXaW4zMiIsIkFOIjoiTWFpbCIsIldUIjoyfQ%3D%3D%7C0%7C%7C%7C&amp;sdata=JsIM%2BB54dNsf6JFcE%2FpM2WgMepN9Fh8mL8hm9f84mPw%3D&amp;reserved=0" xr:uid="{A7FEFB5F-871E-48C7-9438-42D790F3EA33}"/>
  </hyperlinks>
  <pageMargins left="0.7" right="0.7" top="0.75" bottom="0.75" header="0.3" footer="0.3"/>
  <headerFooter>
    <oddHeader>&amp;C&amp;"Aptos"&amp;12&amp;K000000 Official - DWP Use Only&amp;1#_x000D_</oddHeader>
    <oddFooter>&amp;C_x000D_&amp;1#&amp;"Aptos"&amp;12&amp;K000000 Official - DWP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B9CB2-32C9-4575-B0BC-9D949A7F8E5D}">
  <dimension ref="A2:BKQ11"/>
  <sheetViews>
    <sheetView showGridLines="0" zoomScale="200" zoomScaleNormal="200" workbookViewId="0">
      <selection activeCell="F11" sqref="F11"/>
    </sheetView>
  </sheetViews>
  <sheetFormatPr baseColWidth="10" defaultColWidth="9.1640625" defaultRowHeight="15" customHeight="1" x14ac:dyDescent="0.2"/>
  <cols>
    <col min="1" max="1" width="40.83203125" style="100" customWidth="1"/>
    <col min="2" max="2" width="10.83203125" style="100" customWidth="1"/>
    <col min="3" max="3" width="44.6640625" style="100" customWidth="1"/>
    <col min="4" max="4" width="10.1640625" style="110" customWidth="1"/>
    <col min="5" max="5" width="10.6640625" style="22" customWidth="1"/>
    <col min="6" max="6" width="43.5" style="100" customWidth="1"/>
    <col min="7" max="7" width="14.5" style="34" customWidth="1"/>
    <col min="8" max="8" width="52.83203125" style="100" customWidth="1"/>
    <col min="9" max="9" width="15.1640625" style="34" customWidth="1"/>
    <col min="10" max="10" width="59" style="100" customWidth="1"/>
    <col min="11" max="11" width="23" style="100" hidden="1" customWidth="1"/>
    <col min="12" max="12" width="12.5" style="100" customWidth="1"/>
    <col min="13" max="16384" width="9.1640625" style="100"/>
  </cols>
  <sheetData>
    <row r="2" spans="1:1655" ht="15" customHeight="1" x14ac:dyDescent="0.2">
      <c r="A2" s="290" t="s">
        <v>1895</v>
      </c>
      <c r="B2" s="289" t="s">
        <v>55</v>
      </c>
      <c r="C2" s="289"/>
      <c r="D2" s="289"/>
      <c r="E2" s="289"/>
      <c r="F2" s="289"/>
      <c r="H2" s="101" t="s">
        <v>2</v>
      </c>
      <c r="I2" s="74">
        <v>0</v>
      </c>
      <c r="J2" s="288"/>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c r="AV2" s="287"/>
      <c r="AW2" s="287"/>
      <c r="AX2" s="287"/>
      <c r="AY2" s="287"/>
      <c r="AZ2" s="287"/>
      <c r="BA2" s="287"/>
      <c r="BB2" s="287"/>
      <c r="BC2" s="287"/>
      <c r="BD2" s="287"/>
      <c r="BE2" s="287"/>
      <c r="BF2" s="287"/>
      <c r="BG2" s="287"/>
      <c r="BH2" s="287"/>
      <c r="BI2" s="287"/>
      <c r="BJ2" s="287"/>
      <c r="BK2" s="287"/>
      <c r="BL2" s="287"/>
      <c r="BM2" s="287"/>
      <c r="BN2" s="287"/>
      <c r="BO2" s="287"/>
      <c r="BP2" s="287"/>
      <c r="BQ2" s="287"/>
      <c r="BR2" s="287"/>
      <c r="BS2" s="287"/>
      <c r="BT2" s="287"/>
      <c r="BU2" s="287"/>
      <c r="BV2" s="287"/>
      <c r="BW2" s="287"/>
      <c r="BX2" s="287"/>
      <c r="BY2" s="287"/>
      <c r="BZ2" s="287"/>
      <c r="CA2" s="287"/>
      <c r="CB2" s="287"/>
      <c r="CC2" s="287"/>
      <c r="CD2" s="287"/>
      <c r="CE2" s="287"/>
      <c r="CF2" s="287"/>
      <c r="CG2" s="287"/>
      <c r="CH2" s="287"/>
      <c r="CI2" s="287"/>
      <c r="CJ2" s="287"/>
      <c r="CK2" s="287"/>
      <c r="CL2" s="287"/>
      <c r="CM2" s="287"/>
      <c r="CN2" s="287"/>
      <c r="CO2" s="287"/>
      <c r="CP2" s="287"/>
      <c r="CQ2" s="287"/>
      <c r="CR2" s="287"/>
      <c r="CS2" s="287"/>
      <c r="CT2" s="287"/>
      <c r="CU2" s="287"/>
      <c r="CV2" s="287"/>
      <c r="CW2" s="287"/>
      <c r="CX2" s="287"/>
      <c r="CY2" s="287"/>
      <c r="CZ2" s="287"/>
      <c r="DA2" s="287"/>
      <c r="DB2" s="287"/>
      <c r="DC2" s="287"/>
      <c r="DD2" s="287"/>
      <c r="DE2" s="287"/>
      <c r="DF2" s="287"/>
      <c r="DG2" s="287"/>
      <c r="DH2" s="287"/>
      <c r="DI2" s="287"/>
      <c r="DJ2" s="287"/>
      <c r="DK2" s="287"/>
      <c r="DL2" s="287"/>
      <c r="DM2" s="287"/>
      <c r="DN2" s="287"/>
      <c r="DO2" s="287"/>
      <c r="DP2" s="287"/>
      <c r="DQ2" s="287"/>
      <c r="DR2" s="287"/>
      <c r="DS2" s="287"/>
      <c r="DT2" s="287"/>
      <c r="DU2" s="287"/>
      <c r="DV2" s="287"/>
      <c r="DW2" s="287"/>
      <c r="DX2" s="287"/>
      <c r="DY2" s="287"/>
      <c r="DZ2" s="287"/>
      <c r="EA2" s="287"/>
      <c r="EB2" s="287"/>
      <c r="EC2" s="287"/>
      <c r="ED2" s="287"/>
      <c r="EE2" s="287"/>
      <c r="EF2" s="287"/>
      <c r="EG2" s="287"/>
      <c r="EH2" s="287"/>
      <c r="EI2" s="287"/>
      <c r="EJ2" s="287"/>
      <c r="EK2" s="287"/>
      <c r="EL2" s="287"/>
      <c r="EM2" s="287"/>
      <c r="EN2" s="287"/>
      <c r="EO2" s="287"/>
      <c r="EP2" s="287"/>
      <c r="EQ2" s="287"/>
      <c r="ER2" s="287"/>
      <c r="ES2" s="287"/>
      <c r="ET2" s="287"/>
      <c r="EU2" s="287"/>
      <c r="EV2" s="287"/>
      <c r="EW2" s="287"/>
      <c r="EX2" s="287"/>
      <c r="EY2" s="287"/>
      <c r="EZ2" s="287"/>
      <c r="FA2" s="287"/>
      <c r="FB2" s="287"/>
      <c r="FC2" s="287"/>
      <c r="FD2" s="287"/>
      <c r="FE2" s="287"/>
      <c r="FF2" s="287"/>
      <c r="FG2" s="287"/>
      <c r="FH2" s="287"/>
      <c r="FI2" s="287"/>
      <c r="FJ2" s="287"/>
      <c r="FK2" s="287"/>
      <c r="FL2" s="287"/>
      <c r="FM2" s="287"/>
      <c r="FN2" s="287"/>
      <c r="FO2" s="287"/>
      <c r="FP2" s="287"/>
      <c r="FQ2" s="287"/>
      <c r="FR2" s="287"/>
      <c r="FS2" s="287"/>
      <c r="FT2" s="287"/>
      <c r="FU2" s="287"/>
      <c r="FV2" s="287"/>
      <c r="FW2" s="287"/>
      <c r="FX2" s="287"/>
      <c r="FY2" s="287"/>
      <c r="FZ2" s="287"/>
      <c r="GA2" s="287"/>
      <c r="GB2" s="287"/>
      <c r="GC2" s="287"/>
      <c r="GD2" s="287"/>
      <c r="GE2" s="287"/>
      <c r="GF2" s="287"/>
      <c r="GG2" s="287"/>
      <c r="GH2" s="287"/>
      <c r="GI2" s="287"/>
      <c r="GJ2" s="287"/>
      <c r="GK2" s="287"/>
      <c r="GL2" s="287"/>
      <c r="GM2" s="287"/>
      <c r="GN2" s="287"/>
      <c r="GO2" s="287"/>
      <c r="GP2" s="287"/>
      <c r="GQ2" s="287"/>
      <c r="GR2" s="287"/>
      <c r="GS2" s="287"/>
      <c r="GT2" s="287"/>
      <c r="GU2" s="287"/>
      <c r="GV2" s="287"/>
      <c r="GW2" s="287"/>
      <c r="GX2" s="287"/>
      <c r="GY2" s="287"/>
      <c r="GZ2" s="287"/>
      <c r="HA2" s="287"/>
      <c r="HB2" s="287"/>
      <c r="HC2" s="287"/>
      <c r="HD2" s="287"/>
      <c r="HE2" s="287"/>
      <c r="HF2" s="287"/>
      <c r="HG2" s="287"/>
      <c r="HH2" s="287"/>
      <c r="HI2" s="287"/>
      <c r="HJ2" s="287"/>
      <c r="HK2" s="287"/>
      <c r="HL2" s="287"/>
      <c r="HM2" s="287"/>
      <c r="HN2" s="287"/>
      <c r="HO2" s="287"/>
      <c r="HP2" s="287"/>
      <c r="HQ2" s="287"/>
      <c r="HR2" s="287"/>
      <c r="HS2" s="287"/>
      <c r="HT2" s="287"/>
      <c r="HU2" s="287"/>
      <c r="HV2" s="287"/>
      <c r="HW2" s="287"/>
      <c r="HX2" s="287"/>
      <c r="HY2" s="287"/>
      <c r="HZ2" s="287"/>
      <c r="IA2" s="287"/>
      <c r="IB2" s="287"/>
      <c r="IC2" s="287"/>
      <c r="ID2" s="287"/>
      <c r="IE2" s="287"/>
      <c r="IF2" s="287"/>
      <c r="IG2" s="287"/>
      <c r="IH2" s="287"/>
      <c r="II2" s="287"/>
      <c r="IJ2" s="287"/>
      <c r="IK2" s="287"/>
      <c r="IL2" s="287"/>
      <c r="IM2" s="287"/>
      <c r="IN2" s="287"/>
      <c r="IO2" s="287"/>
      <c r="IP2" s="287"/>
      <c r="IQ2" s="287"/>
      <c r="IR2" s="287"/>
      <c r="IS2" s="287"/>
      <c r="IT2" s="287"/>
      <c r="IU2" s="287"/>
      <c r="IV2" s="287"/>
      <c r="IW2" s="287"/>
      <c r="IX2" s="287"/>
      <c r="IY2" s="287"/>
      <c r="IZ2" s="287"/>
      <c r="JA2" s="287"/>
      <c r="JB2" s="287"/>
      <c r="JC2" s="287"/>
      <c r="JD2" s="287"/>
      <c r="JE2" s="287"/>
      <c r="JF2" s="287"/>
      <c r="JG2" s="287"/>
      <c r="JH2" s="287"/>
      <c r="JI2" s="287"/>
      <c r="JJ2" s="287"/>
      <c r="JK2" s="287"/>
      <c r="JL2" s="287"/>
      <c r="JM2" s="287"/>
      <c r="JN2" s="287"/>
      <c r="JO2" s="287"/>
      <c r="JP2" s="287"/>
      <c r="JQ2" s="287"/>
      <c r="JR2" s="287"/>
      <c r="JS2" s="287"/>
      <c r="JT2" s="287"/>
      <c r="JU2" s="287"/>
      <c r="JV2" s="287"/>
      <c r="JW2" s="287"/>
      <c r="JX2" s="287"/>
      <c r="JY2" s="287"/>
      <c r="JZ2" s="287"/>
      <c r="KA2" s="287"/>
      <c r="KB2" s="287"/>
      <c r="KC2" s="287"/>
      <c r="KD2" s="287"/>
      <c r="KE2" s="287"/>
      <c r="KF2" s="287"/>
      <c r="KG2" s="287"/>
      <c r="KH2" s="287"/>
      <c r="KI2" s="287"/>
      <c r="KJ2" s="287"/>
      <c r="KK2" s="287"/>
      <c r="KL2" s="287"/>
      <c r="KM2" s="287"/>
      <c r="KN2" s="287"/>
      <c r="KO2" s="287"/>
      <c r="KP2" s="287"/>
      <c r="KQ2" s="287"/>
      <c r="KR2" s="287"/>
      <c r="KS2" s="287"/>
      <c r="KT2" s="287"/>
      <c r="KU2" s="287"/>
      <c r="KV2" s="287"/>
      <c r="KW2" s="287"/>
      <c r="KX2" s="287"/>
      <c r="KY2" s="287"/>
      <c r="KZ2" s="287"/>
      <c r="LA2" s="287"/>
      <c r="LB2" s="287"/>
      <c r="LC2" s="287"/>
      <c r="LD2" s="287"/>
      <c r="LE2" s="287"/>
      <c r="LF2" s="287"/>
      <c r="LG2" s="287"/>
      <c r="LH2" s="287"/>
      <c r="LI2" s="287"/>
      <c r="LJ2" s="287"/>
      <c r="LK2" s="287"/>
      <c r="LL2" s="287"/>
      <c r="LM2" s="287"/>
      <c r="LN2" s="287"/>
      <c r="LO2" s="287"/>
      <c r="LP2" s="287"/>
      <c r="LQ2" s="287"/>
      <c r="LR2" s="287"/>
      <c r="LS2" s="287"/>
      <c r="LT2" s="287"/>
      <c r="LU2" s="287"/>
      <c r="LV2" s="287"/>
      <c r="LW2" s="287"/>
      <c r="LX2" s="287"/>
      <c r="LY2" s="287"/>
      <c r="LZ2" s="287"/>
      <c r="MA2" s="287"/>
      <c r="MB2" s="287"/>
      <c r="MC2" s="287"/>
      <c r="MD2" s="287"/>
      <c r="ME2" s="287"/>
      <c r="MF2" s="287"/>
      <c r="MG2" s="287"/>
      <c r="MH2" s="287"/>
      <c r="MI2" s="287"/>
      <c r="MJ2" s="287"/>
      <c r="MK2" s="287"/>
      <c r="ML2" s="287"/>
      <c r="MM2" s="287"/>
      <c r="MN2" s="287"/>
      <c r="MO2" s="287"/>
      <c r="MP2" s="287"/>
      <c r="MQ2" s="287"/>
      <c r="MR2" s="287"/>
      <c r="MS2" s="287"/>
      <c r="MT2" s="287"/>
      <c r="MU2" s="287"/>
      <c r="MV2" s="287"/>
      <c r="MW2" s="287"/>
      <c r="MX2" s="287"/>
      <c r="MY2" s="287"/>
      <c r="MZ2" s="287"/>
      <c r="NA2" s="287"/>
      <c r="NB2" s="287"/>
      <c r="NC2" s="287"/>
      <c r="ND2" s="287"/>
      <c r="NE2" s="287"/>
      <c r="NF2" s="287"/>
      <c r="NG2" s="287"/>
      <c r="NH2" s="287"/>
      <c r="NI2" s="287"/>
      <c r="NJ2" s="287"/>
      <c r="NK2" s="287"/>
      <c r="NL2" s="287"/>
      <c r="NM2" s="287"/>
      <c r="NN2" s="287"/>
      <c r="NO2" s="287"/>
      <c r="NP2" s="287"/>
      <c r="NQ2" s="287"/>
      <c r="NR2" s="287"/>
      <c r="NS2" s="287"/>
      <c r="NT2" s="287"/>
      <c r="NU2" s="287"/>
      <c r="NV2" s="287"/>
      <c r="NW2" s="287"/>
      <c r="NX2" s="287"/>
      <c r="NY2" s="287"/>
      <c r="NZ2" s="287"/>
      <c r="OA2" s="287"/>
      <c r="OB2" s="287"/>
      <c r="OC2" s="287"/>
      <c r="OD2" s="287"/>
      <c r="OE2" s="287"/>
      <c r="OF2" s="287"/>
      <c r="OG2" s="287"/>
      <c r="OH2" s="287"/>
      <c r="OI2" s="287"/>
      <c r="OJ2" s="287"/>
      <c r="OK2" s="287"/>
      <c r="OL2" s="287"/>
      <c r="OM2" s="287"/>
      <c r="ON2" s="287"/>
      <c r="OO2" s="287"/>
      <c r="OP2" s="287"/>
      <c r="OQ2" s="287"/>
      <c r="OR2" s="287"/>
      <c r="OS2" s="287"/>
      <c r="OT2" s="287"/>
      <c r="OU2" s="287"/>
      <c r="OV2" s="287"/>
      <c r="OW2" s="287"/>
      <c r="OX2" s="287"/>
      <c r="OY2" s="287"/>
      <c r="OZ2" s="287"/>
      <c r="PA2" s="287"/>
      <c r="PB2" s="287"/>
      <c r="PC2" s="287"/>
      <c r="PD2" s="287"/>
      <c r="PE2" s="287"/>
      <c r="PF2" s="287"/>
      <c r="PG2" s="287"/>
      <c r="PH2" s="287"/>
      <c r="PI2" s="287"/>
      <c r="PJ2" s="287"/>
      <c r="PK2" s="287"/>
      <c r="PL2" s="287"/>
      <c r="PM2" s="287"/>
      <c r="PN2" s="287"/>
      <c r="PO2" s="287"/>
      <c r="PP2" s="287"/>
      <c r="PQ2" s="287"/>
      <c r="PR2" s="287"/>
      <c r="PS2" s="287"/>
      <c r="PT2" s="287"/>
      <c r="PU2" s="287"/>
      <c r="PV2" s="287"/>
      <c r="PW2" s="287"/>
      <c r="PX2" s="287"/>
      <c r="PY2" s="287"/>
      <c r="PZ2" s="287"/>
      <c r="QA2" s="287"/>
      <c r="QB2" s="287"/>
      <c r="QC2" s="287"/>
      <c r="QD2" s="287"/>
      <c r="QE2" s="287"/>
      <c r="QF2" s="287"/>
      <c r="QG2" s="287"/>
      <c r="QH2" s="287"/>
      <c r="QI2" s="287"/>
      <c r="QJ2" s="287"/>
      <c r="QK2" s="287"/>
      <c r="QL2" s="287"/>
      <c r="QM2" s="287"/>
      <c r="QN2" s="287"/>
      <c r="QO2" s="287"/>
      <c r="QP2" s="287"/>
      <c r="QQ2" s="287"/>
      <c r="QR2" s="287"/>
      <c r="QS2" s="287"/>
      <c r="QT2" s="287"/>
      <c r="QU2" s="287"/>
      <c r="QV2" s="287"/>
      <c r="QW2" s="287"/>
      <c r="QX2" s="287"/>
      <c r="QY2" s="287"/>
      <c r="QZ2" s="287"/>
      <c r="RA2" s="287"/>
      <c r="RB2" s="287"/>
      <c r="RC2" s="287"/>
      <c r="RD2" s="287"/>
      <c r="RE2" s="287"/>
      <c r="RF2" s="287"/>
      <c r="RG2" s="287"/>
      <c r="RH2" s="287"/>
      <c r="RI2" s="287"/>
      <c r="RJ2" s="287"/>
      <c r="RK2" s="287"/>
      <c r="RL2" s="287"/>
      <c r="RM2" s="287"/>
      <c r="RN2" s="287"/>
      <c r="RO2" s="287"/>
      <c r="RP2" s="287"/>
      <c r="RQ2" s="287"/>
      <c r="RR2" s="287"/>
      <c r="RS2" s="287"/>
      <c r="RT2" s="287"/>
      <c r="RU2" s="287"/>
      <c r="RV2" s="287"/>
      <c r="RW2" s="287"/>
      <c r="RX2" s="287"/>
      <c r="RY2" s="287"/>
      <c r="RZ2" s="287"/>
      <c r="SA2" s="287"/>
      <c r="SB2" s="287"/>
      <c r="SC2" s="287"/>
      <c r="SD2" s="287"/>
      <c r="SE2" s="287"/>
      <c r="SF2" s="287"/>
      <c r="SG2" s="287"/>
      <c r="SH2" s="287"/>
      <c r="SI2" s="287"/>
      <c r="SJ2" s="287"/>
      <c r="SK2" s="287"/>
      <c r="SL2" s="287"/>
      <c r="SM2" s="287"/>
      <c r="SN2" s="287"/>
      <c r="SO2" s="287"/>
      <c r="SP2" s="287"/>
      <c r="SQ2" s="287"/>
      <c r="SR2" s="287"/>
      <c r="SS2" s="287"/>
      <c r="ST2" s="287"/>
      <c r="SU2" s="287"/>
      <c r="SV2" s="287"/>
      <c r="SW2" s="287"/>
      <c r="SX2" s="287"/>
      <c r="SY2" s="287"/>
      <c r="SZ2" s="287"/>
      <c r="TA2" s="287"/>
      <c r="TB2" s="287"/>
      <c r="TC2" s="287"/>
      <c r="TD2" s="287"/>
      <c r="TE2" s="287"/>
      <c r="TF2" s="287"/>
      <c r="TG2" s="287"/>
      <c r="TH2" s="287"/>
      <c r="TI2" s="287"/>
      <c r="TJ2" s="287"/>
      <c r="TK2" s="287"/>
      <c r="TL2" s="287"/>
      <c r="TM2" s="287"/>
      <c r="TN2" s="287"/>
      <c r="TO2" s="287"/>
      <c r="TP2" s="287"/>
      <c r="TQ2" s="287"/>
      <c r="TR2" s="287"/>
      <c r="TS2" s="287"/>
      <c r="TT2" s="287"/>
      <c r="TU2" s="287"/>
      <c r="TV2" s="287"/>
      <c r="TW2" s="287"/>
      <c r="TX2" s="287"/>
      <c r="TY2" s="287"/>
      <c r="TZ2" s="287"/>
      <c r="UA2" s="287"/>
      <c r="UB2" s="287"/>
      <c r="UC2" s="287"/>
      <c r="UD2" s="287"/>
      <c r="UE2" s="287"/>
      <c r="UF2" s="287"/>
      <c r="UG2" s="287"/>
      <c r="UH2" s="287"/>
      <c r="UI2" s="287"/>
      <c r="UJ2" s="287"/>
      <c r="UK2" s="287"/>
      <c r="UL2" s="287"/>
      <c r="UM2" s="287"/>
      <c r="UN2" s="287"/>
      <c r="UO2" s="287"/>
      <c r="UP2" s="287"/>
      <c r="UQ2" s="287"/>
      <c r="UR2" s="287"/>
      <c r="US2" s="287"/>
      <c r="UT2" s="287"/>
      <c r="UU2" s="287"/>
      <c r="UV2" s="287"/>
      <c r="UW2" s="287"/>
      <c r="UX2" s="287"/>
      <c r="UY2" s="287"/>
      <c r="UZ2" s="287"/>
      <c r="VA2" s="287"/>
      <c r="VB2" s="287"/>
      <c r="VC2" s="287"/>
      <c r="VD2" s="287"/>
      <c r="VE2" s="287"/>
      <c r="VF2" s="287"/>
      <c r="VG2" s="287"/>
      <c r="VH2" s="287"/>
      <c r="VI2" s="287"/>
      <c r="VJ2" s="287"/>
      <c r="VK2" s="287"/>
      <c r="VL2" s="287"/>
      <c r="VM2" s="287"/>
      <c r="VN2" s="287"/>
      <c r="VO2" s="287"/>
      <c r="VP2" s="287"/>
      <c r="VQ2" s="287"/>
      <c r="VR2" s="287"/>
      <c r="VS2" s="287"/>
      <c r="VT2" s="287"/>
      <c r="VU2" s="287"/>
      <c r="VV2" s="287"/>
      <c r="VW2" s="287"/>
      <c r="VX2" s="287"/>
      <c r="VY2" s="287"/>
      <c r="VZ2" s="287"/>
      <c r="WA2" s="287"/>
      <c r="WB2" s="287"/>
      <c r="WC2" s="287"/>
      <c r="WD2" s="287"/>
      <c r="WE2" s="287"/>
      <c r="WF2" s="287"/>
      <c r="WG2" s="287"/>
      <c r="WH2" s="287"/>
      <c r="WI2" s="287"/>
      <c r="WJ2" s="287"/>
      <c r="WK2" s="287"/>
      <c r="WL2" s="287"/>
      <c r="WM2" s="287"/>
      <c r="WN2" s="287"/>
      <c r="WO2" s="287"/>
      <c r="WP2" s="287"/>
      <c r="WQ2" s="287"/>
      <c r="WR2" s="287"/>
      <c r="WS2" s="287"/>
      <c r="WT2" s="287"/>
      <c r="WU2" s="287"/>
      <c r="WV2" s="287"/>
      <c r="WW2" s="287"/>
      <c r="WX2" s="287"/>
      <c r="WY2" s="287"/>
      <c r="WZ2" s="287"/>
      <c r="XA2" s="287"/>
      <c r="XB2" s="287"/>
      <c r="XC2" s="287"/>
      <c r="XD2" s="287"/>
      <c r="XE2" s="287"/>
      <c r="XF2" s="287"/>
      <c r="XG2" s="287"/>
      <c r="XH2" s="287"/>
      <c r="XI2" s="287"/>
      <c r="XJ2" s="287"/>
      <c r="XK2" s="287"/>
      <c r="XL2" s="287"/>
      <c r="XM2" s="287"/>
      <c r="XN2" s="287"/>
      <c r="XO2" s="287"/>
      <c r="XP2" s="287"/>
      <c r="XQ2" s="287"/>
      <c r="XR2" s="287"/>
      <c r="XS2" s="287"/>
      <c r="XT2" s="287"/>
      <c r="XU2" s="287"/>
      <c r="XV2" s="287"/>
      <c r="XW2" s="287"/>
      <c r="XX2" s="287"/>
      <c r="XY2" s="287"/>
      <c r="XZ2" s="287"/>
      <c r="YA2" s="287"/>
      <c r="YB2" s="287"/>
      <c r="YC2" s="287"/>
      <c r="YD2" s="287"/>
      <c r="YE2" s="287"/>
      <c r="YF2" s="287"/>
      <c r="YG2" s="287"/>
      <c r="YH2" s="287"/>
      <c r="YI2" s="287"/>
      <c r="YJ2" s="287"/>
      <c r="YK2" s="287"/>
      <c r="YL2" s="287"/>
      <c r="YM2" s="287"/>
      <c r="YN2" s="287"/>
      <c r="YO2" s="287"/>
      <c r="YP2" s="287"/>
      <c r="YQ2" s="287"/>
      <c r="YR2" s="287"/>
      <c r="YS2" s="287"/>
      <c r="YT2" s="287"/>
      <c r="YU2" s="287"/>
      <c r="YV2" s="287"/>
      <c r="YW2" s="287"/>
      <c r="YX2" s="287"/>
      <c r="YY2" s="287"/>
      <c r="YZ2" s="287"/>
      <c r="ZA2" s="287"/>
      <c r="ZB2" s="287"/>
      <c r="ZC2" s="287"/>
      <c r="ZD2" s="287"/>
      <c r="ZE2" s="287"/>
      <c r="ZF2" s="287"/>
      <c r="ZG2" s="287"/>
      <c r="ZH2" s="287"/>
      <c r="ZI2" s="287"/>
      <c r="ZJ2" s="287"/>
      <c r="ZK2" s="287"/>
      <c r="ZL2" s="287"/>
      <c r="ZM2" s="287"/>
      <c r="ZN2" s="287"/>
      <c r="ZO2" s="287"/>
      <c r="ZP2" s="287"/>
      <c r="ZQ2" s="287"/>
      <c r="ZR2" s="287"/>
      <c r="ZS2" s="287"/>
      <c r="ZT2" s="287"/>
      <c r="ZU2" s="287"/>
      <c r="ZV2" s="287"/>
      <c r="ZW2" s="287"/>
      <c r="ZX2" s="287"/>
      <c r="ZY2" s="287"/>
      <c r="ZZ2" s="287"/>
      <c r="AAA2" s="287"/>
      <c r="AAB2" s="287"/>
      <c r="AAC2" s="287"/>
      <c r="AAD2" s="287"/>
      <c r="AAE2" s="287"/>
      <c r="AAF2" s="287"/>
      <c r="AAG2" s="287"/>
      <c r="AAH2" s="287"/>
      <c r="AAI2" s="287"/>
      <c r="AAJ2" s="287"/>
      <c r="AAK2" s="287"/>
      <c r="AAL2" s="287"/>
      <c r="AAM2" s="287"/>
      <c r="AAN2" s="287"/>
      <c r="AAO2" s="287"/>
      <c r="AAP2" s="287"/>
      <c r="AAQ2" s="287"/>
      <c r="AAR2" s="287"/>
      <c r="AAS2" s="287"/>
      <c r="AAT2" s="287"/>
      <c r="AAU2" s="287"/>
      <c r="AAV2" s="287"/>
      <c r="AAW2" s="287"/>
      <c r="AAX2" s="287"/>
      <c r="AAY2" s="287"/>
      <c r="AAZ2" s="287"/>
      <c r="ABA2" s="287"/>
      <c r="ABB2" s="287"/>
      <c r="ABC2" s="287"/>
      <c r="ABD2" s="287"/>
      <c r="ABE2" s="287"/>
      <c r="ABF2" s="287"/>
      <c r="ABG2" s="287"/>
      <c r="ABH2" s="287"/>
      <c r="ABI2" s="287"/>
      <c r="ABJ2" s="287"/>
      <c r="ABK2" s="287"/>
      <c r="ABL2" s="287"/>
      <c r="ABM2" s="287"/>
      <c r="ABN2" s="287"/>
      <c r="ABO2" s="287"/>
      <c r="ABP2" s="287"/>
      <c r="ABQ2" s="287"/>
      <c r="ABR2" s="287"/>
      <c r="ABS2" s="287"/>
      <c r="ABT2" s="287"/>
      <c r="ABU2" s="287"/>
      <c r="ABV2" s="287"/>
      <c r="ABW2" s="287"/>
      <c r="ABX2" s="287"/>
      <c r="ABY2" s="287"/>
      <c r="ABZ2" s="287"/>
      <c r="ACA2" s="287"/>
      <c r="ACB2" s="287"/>
      <c r="ACC2" s="287"/>
      <c r="ACD2" s="287"/>
      <c r="ACE2" s="287"/>
      <c r="ACF2" s="287"/>
      <c r="ACG2" s="287"/>
      <c r="ACH2" s="287"/>
      <c r="ACI2" s="287"/>
      <c r="ACJ2" s="287"/>
      <c r="ACK2" s="287"/>
      <c r="ACL2" s="287"/>
      <c r="ACM2" s="287"/>
      <c r="ACN2" s="287"/>
      <c r="ACO2" s="287"/>
      <c r="ACP2" s="287"/>
      <c r="ACQ2" s="287"/>
      <c r="ACR2" s="287"/>
      <c r="ACS2" s="287"/>
      <c r="ACT2" s="287"/>
      <c r="ACU2" s="287"/>
      <c r="ACV2" s="287"/>
      <c r="ACW2" s="287"/>
      <c r="ACX2" s="287"/>
      <c r="ACY2" s="287"/>
      <c r="ACZ2" s="287"/>
      <c r="ADA2" s="287"/>
      <c r="ADB2" s="287"/>
      <c r="ADC2" s="287"/>
      <c r="ADD2" s="287"/>
      <c r="ADE2" s="287"/>
      <c r="ADF2" s="287"/>
      <c r="ADG2" s="287"/>
      <c r="ADH2" s="287"/>
      <c r="ADI2" s="287"/>
      <c r="ADJ2" s="287"/>
      <c r="ADK2" s="287"/>
      <c r="ADL2" s="287"/>
      <c r="ADM2" s="287"/>
      <c r="ADN2" s="287"/>
      <c r="ADO2" s="287"/>
      <c r="ADP2" s="287"/>
      <c r="ADQ2" s="287"/>
      <c r="ADR2" s="287"/>
      <c r="ADS2" s="287"/>
      <c r="ADT2" s="287"/>
      <c r="ADU2" s="287"/>
      <c r="ADV2" s="287"/>
      <c r="ADW2" s="287"/>
      <c r="ADX2" s="287"/>
      <c r="ADY2" s="287"/>
      <c r="ADZ2" s="287"/>
      <c r="AEA2" s="287"/>
      <c r="AEB2" s="287"/>
      <c r="AEC2" s="287"/>
      <c r="AED2" s="287"/>
      <c r="AEE2" s="287"/>
      <c r="AEF2" s="287"/>
      <c r="AEG2" s="287"/>
      <c r="AEH2" s="287"/>
      <c r="AEI2" s="287"/>
      <c r="AEJ2" s="287"/>
      <c r="AEK2" s="287"/>
      <c r="AEL2" s="287"/>
      <c r="AEM2" s="287"/>
      <c r="AEN2" s="287"/>
      <c r="AEO2" s="287"/>
      <c r="AEP2" s="287"/>
      <c r="AEQ2" s="287"/>
      <c r="AER2" s="287"/>
      <c r="AES2" s="287"/>
      <c r="AET2" s="287"/>
      <c r="AEU2" s="287"/>
      <c r="AEV2" s="287"/>
      <c r="AEW2" s="287"/>
      <c r="AEX2" s="287"/>
      <c r="AEY2" s="287"/>
      <c r="AEZ2" s="287"/>
      <c r="AFA2" s="287"/>
      <c r="AFB2" s="287"/>
      <c r="AFC2" s="287"/>
      <c r="AFD2" s="287"/>
      <c r="AFE2" s="287"/>
      <c r="AFF2" s="287"/>
      <c r="AFG2" s="287"/>
      <c r="AFH2" s="287"/>
      <c r="AFI2" s="287"/>
      <c r="AFJ2" s="287"/>
      <c r="AFK2" s="287"/>
      <c r="AFL2" s="287"/>
      <c r="AFM2" s="287"/>
      <c r="AFN2" s="287"/>
      <c r="AFO2" s="287"/>
      <c r="AFP2" s="287"/>
      <c r="AFQ2" s="287"/>
      <c r="AFR2" s="287"/>
      <c r="AFS2" s="287"/>
      <c r="AFT2" s="287"/>
      <c r="AFU2" s="287"/>
      <c r="AFV2" s="287"/>
      <c r="AFW2" s="287"/>
      <c r="AFX2" s="287"/>
      <c r="AFY2" s="287"/>
      <c r="AFZ2" s="287"/>
      <c r="AGA2" s="287"/>
      <c r="AGB2" s="287"/>
      <c r="AGC2" s="287"/>
      <c r="AGD2" s="287"/>
      <c r="AGE2" s="287"/>
      <c r="AGF2" s="287"/>
      <c r="AGG2" s="287"/>
      <c r="AGH2" s="287"/>
      <c r="AGI2" s="287"/>
      <c r="AGJ2" s="287"/>
      <c r="AGK2" s="287"/>
      <c r="AGL2" s="287"/>
      <c r="AGM2" s="287"/>
      <c r="AGN2" s="287"/>
      <c r="AGO2" s="287"/>
      <c r="AGP2" s="287"/>
      <c r="AGQ2" s="287"/>
      <c r="AGR2" s="287"/>
      <c r="AGS2" s="287"/>
      <c r="AGT2" s="287"/>
      <c r="AGU2" s="287"/>
      <c r="AGV2" s="287"/>
      <c r="AGW2" s="287"/>
      <c r="AGX2" s="287"/>
      <c r="AGY2" s="287"/>
      <c r="AGZ2" s="287"/>
      <c r="AHA2" s="287"/>
      <c r="AHB2" s="287"/>
      <c r="AHC2" s="287"/>
      <c r="AHD2" s="287"/>
      <c r="AHE2" s="287"/>
      <c r="AHF2" s="287"/>
      <c r="AHG2" s="287"/>
      <c r="AHH2" s="287"/>
      <c r="AHI2" s="287"/>
      <c r="AHJ2" s="287"/>
      <c r="AHK2" s="287"/>
      <c r="AHL2" s="287"/>
      <c r="AHM2" s="287"/>
      <c r="AHN2" s="287"/>
      <c r="AHO2" s="287"/>
      <c r="AHP2" s="287"/>
      <c r="AHQ2" s="287"/>
      <c r="AHR2" s="287"/>
      <c r="AHS2" s="287"/>
      <c r="AHT2" s="287"/>
      <c r="AHU2" s="287"/>
      <c r="AHV2" s="287"/>
      <c r="AHW2" s="287"/>
      <c r="AHX2" s="287"/>
      <c r="AHY2" s="287"/>
      <c r="AHZ2" s="287"/>
      <c r="AIA2" s="287"/>
      <c r="AIB2" s="287"/>
      <c r="AIC2" s="287"/>
      <c r="AID2" s="287"/>
      <c r="AIE2" s="287"/>
      <c r="AIF2" s="287"/>
      <c r="AIG2" s="287"/>
      <c r="AIH2" s="287"/>
      <c r="AII2" s="287"/>
      <c r="AIJ2" s="287"/>
      <c r="AIK2" s="287"/>
      <c r="AIL2" s="287"/>
      <c r="AIM2" s="287"/>
      <c r="AIN2" s="287"/>
      <c r="AIO2" s="287"/>
      <c r="AIP2" s="287"/>
      <c r="AIQ2" s="287"/>
      <c r="AIR2" s="287"/>
      <c r="AIS2" s="287"/>
      <c r="AIT2" s="287"/>
      <c r="AIU2" s="287"/>
      <c r="AIV2" s="287"/>
      <c r="AIW2" s="287"/>
      <c r="AIX2" s="287"/>
      <c r="AIY2" s="287"/>
      <c r="AIZ2" s="287"/>
      <c r="AJA2" s="287"/>
      <c r="AJB2" s="287"/>
      <c r="AJC2" s="287"/>
      <c r="AJD2" s="287"/>
      <c r="AJE2" s="287"/>
      <c r="AJF2" s="287"/>
      <c r="AJG2" s="287"/>
      <c r="AJH2" s="287"/>
      <c r="AJI2" s="287"/>
      <c r="AJJ2" s="287"/>
      <c r="AJK2" s="287"/>
      <c r="AJL2" s="287"/>
      <c r="AJM2" s="287"/>
      <c r="AJN2" s="287"/>
      <c r="AJO2" s="287"/>
      <c r="AJP2" s="287"/>
      <c r="AJQ2" s="287"/>
      <c r="AJR2" s="287"/>
      <c r="AJS2" s="287"/>
      <c r="AJT2" s="287"/>
      <c r="AJU2" s="287"/>
      <c r="AJV2" s="287"/>
      <c r="AJW2" s="287"/>
      <c r="AJX2" s="287"/>
      <c r="AJY2" s="287"/>
      <c r="AJZ2" s="287"/>
      <c r="AKA2" s="287"/>
      <c r="AKB2" s="287"/>
      <c r="AKC2" s="287"/>
      <c r="AKD2" s="287"/>
      <c r="AKE2" s="287"/>
      <c r="AKF2" s="287"/>
      <c r="AKG2" s="287"/>
      <c r="AKH2" s="287"/>
      <c r="AKI2" s="287"/>
      <c r="AKJ2" s="287"/>
      <c r="AKK2" s="287"/>
      <c r="AKL2" s="287"/>
      <c r="AKM2" s="287"/>
      <c r="AKN2" s="287"/>
      <c r="AKO2" s="287"/>
      <c r="AKP2" s="287"/>
      <c r="AKQ2" s="287"/>
      <c r="AKR2" s="287"/>
      <c r="AKS2" s="287"/>
      <c r="AKT2" s="287"/>
      <c r="AKU2" s="287"/>
      <c r="AKV2" s="287"/>
      <c r="AKW2" s="287"/>
      <c r="AKX2" s="287"/>
      <c r="AKY2" s="287"/>
      <c r="AKZ2" s="287"/>
      <c r="ALA2" s="287"/>
      <c r="ALB2" s="287"/>
      <c r="ALC2" s="287"/>
      <c r="ALD2" s="287"/>
      <c r="ALE2" s="287"/>
      <c r="ALF2" s="287"/>
      <c r="ALG2" s="287"/>
      <c r="ALH2" s="287"/>
      <c r="ALI2" s="287"/>
      <c r="ALJ2" s="287"/>
      <c r="ALK2" s="287"/>
      <c r="ALL2" s="287"/>
      <c r="ALM2" s="287"/>
      <c r="ALN2" s="287"/>
      <c r="ALO2" s="287"/>
      <c r="ALP2" s="287"/>
      <c r="ALQ2" s="287"/>
      <c r="ALR2" s="287"/>
      <c r="ALS2" s="287"/>
      <c r="ALT2" s="287"/>
      <c r="ALU2" s="287"/>
      <c r="ALV2" s="287"/>
      <c r="ALW2" s="287"/>
      <c r="ALX2" s="287"/>
      <c r="ALY2" s="287"/>
      <c r="ALZ2" s="287"/>
      <c r="AMA2" s="287"/>
      <c r="AMB2" s="287"/>
      <c r="AMC2" s="287"/>
      <c r="AMD2" s="287"/>
      <c r="AME2" s="287"/>
      <c r="AMF2" s="287"/>
      <c r="AMG2" s="287"/>
      <c r="AMH2" s="287"/>
      <c r="AMI2" s="287"/>
      <c r="AMJ2" s="287"/>
      <c r="AMK2" s="287"/>
      <c r="AML2" s="287"/>
      <c r="AMM2" s="287"/>
      <c r="AMN2" s="287"/>
      <c r="AMO2" s="287"/>
      <c r="AMP2" s="287"/>
      <c r="AMQ2" s="287"/>
      <c r="AMR2" s="287"/>
      <c r="AMS2" s="287"/>
      <c r="AMT2" s="287"/>
      <c r="AMU2" s="287"/>
      <c r="AMV2" s="287"/>
      <c r="AMW2" s="287"/>
      <c r="AMX2" s="287"/>
      <c r="AMY2" s="287"/>
      <c r="AMZ2" s="287"/>
      <c r="ANA2" s="287"/>
      <c r="ANB2" s="287"/>
      <c r="ANC2" s="287"/>
      <c r="AND2" s="287"/>
      <c r="ANE2" s="287"/>
      <c r="ANF2" s="287"/>
      <c r="ANG2" s="287"/>
      <c r="ANH2" s="287"/>
      <c r="ANI2" s="287"/>
      <c r="ANJ2" s="287"/>
      <c r="ANK2" s="287"/>
      <c r="ANL2" s="287"/>
      <c r="ANM2" s="287"/>
      <c r="ANN2" s="287"/>
      <c r="ANO2" s="287"/>
      <c r="ANP2" s="287"/>
      <c r="ANQ2" s="287"/>
      <c r="ANR2" s="287"/>
      <c r="ANS2" s="287"/>
      <c r="ANT2" s="287"/>
      <c r="ANU2" s="287"/>
      <c r="ANV2" s="287"/>
      <c r="ANW2" s="287"/>
      <c r="ANX2" s="287"/>
      <c r="ANY2" s="287"/>
      <c r="ANZ2" s="287"/>
      <c r="AOA2" s="287"/>
      <c r="AOB2" s="287"/>
      <c r="AOC2" s="287"/>
      <c r="AOD2" s="287"/>
      <c r="AOE2" s="287"/>
      <c r="AOF2" s="287"/>
      <c r="AOG2" s="287"/>
      <c r="AOH2" s="287"/>
      <c r="AOI2" s="287"/>
      <c r="AOJ2" s="287"/>
      <c r="AOK2" s="287"/>
      <c r="AOL2" s="287"/>
      <c r="AOM2" s="287"/>
      <c r="AON2" s="287"/>
      <c r="AOO2" s="287"/>
      <c r="AOP2" s="287"/>
      <c r="AOQ2" s="287"/>
      <c r="AOR2" s="287"/>
      <c r="AOS2" s="287"/>
      <c r="AOT2" s="287"/>
      <c r="AOU2" s="287"/>
      <c r="AOV2" s="287"/>
      <c r="AOW2" s="287"/>
      <c r="AOX2" s="287"/>
      <c r="AOY2" s="287"/>
      <c r="AOZ2" s="287"/>
      <c r="APA2" s="287"/>
      <c r="APB2" s="287"/>
      <c r="APC2" s="287"/>
      <c r="APD2" s="287"/>
      <c r="APE2" s="287"/>
      <c r="APF2" s="287"/>
      <c r="APG2" s="287"/>
      <c r="APH2" s="287"/>
      <c r="API2" s="287"/>
      <c r="APJ2" s="287"/>
      <c r="APK2" s="287"/>
      <c r="APL2" s="287"/>
      <c r="APM2" s="287"/>
      <c r="APN2" s="287"/>
      <c r="APO2" s="287"/>
      <c r="APP2" s="287"/>
      <c r="APQ2" s="287"/>
      <c r="APR2" s="287"/>
      <c r="APS2" s="287"/>
      <c r="APT2" s="287"/>
      <c r="APU2" s="287"/>
      <c r="APV2" s="287"/>
      <c r="APW2" s="287"/>
      <c r="APX2" s="287"/>
      <c r="APY2" s="287"/>
      <c r="APZ2" s="287"/>
      <c r="AQA2" s="287"/>
      <c r="AQB2" s="287"/>
      <c r="AQC2" s="287"/>
      <c r="AQD2" s="287"/>
      <c r="AQE2" s="287"/>
      <c r="AQF2" s="287"/>
      <c r="AQG2" s="287"/>
      <c r="AQH2" s="287"/>
      <c r="AQI2" s="287"/>
      <c r="AQJ2" s="287"/>
      <c r="AQK2" s="287"/>
      <c r="AQL2" s="287"/>
      <c r="AQM2" s="287"/>
      <c r="AQN2" s="287"/>
      <c r="AQO2" s="287"/>
      <c r="AQP2" s="287"/>
      <c r="AQQ2" s="287"/>
      <c r="AQR2" s="287"/>
      <c r="AQS2" s="287"/>
      <c r="AQT2" s="287"/>
      <c r="AQU2" s="287"/>
      <c r="AQV2" s="287"/>
      <c r="AQW2" s="287"/>
      <c r="AQX2" s="287"/>
      <c r="AQY2" s="287"/>
      <c r="AQZ2" s="287"/>
      <c r="ARA2" s="287"/>
      <c r="ARB2" s="287"/>
      <c r="ARC2" s="287"/>
      <c r="ARD2" s="287"/>
      <c r="ARE2" s="287"/>
      <c r="ARF2" s="287"/>
      <c r="ARG2" s="287"/>
      <c r="ARH2" s="287"/>
      <c r="ARI2" s="287"/>
      <c r="ARJ2" s="287"/>
      <c r="ARK2" s="287"/>
      <c r="ARL2" s="287"/>
      <c r="ARM2" s="287"/>
      <c r="ARN2" s="287"/>
      <c r="ARO2" s="287"/>
      <c r="ARP2" s="287"/>
      <c r="ARQ2" s="287"/>
      <c r="ARR2" s="287"/>
      <c r="ARS2" s="287"/>
      <c r="ART2" s="287"/>
      <c r="ARU2" s="287"/>
      <c r="ARV2" s="287"/>
      <c r="ARW2" s="287"/>
      <c r="ARX2" s="287"/>
      <c r="ARY2" s="287"/>
      <c r="ARZ2" s="287"/>
      <c r="ASA2" s="287"/>
      <c r="ASB2" s="287"/>
      <c r="ASC2" s="287"/>
      <c r="ASD2" s="287"/>
      <c r="ASE2" s="287"/>
      <c r="ASF2" s="287"/>
      <c r="ASG2" s="287"/>
      <c r="ASH2" s="287"/>
      <c r="ASI2" s="287"/>
      <c r="ASJ2" s="287"/>
      <c r="ASK2" s="287"/>
      <c r="ASL2" s="287"/>
      <c r="ASM2" s="287"/>
      <c r="ASN2" s="287"/>
      <c r="ASO2" s="287"/>
      <c r="ASP2" s="287"/>
      <c r="ASQ2" s="287"/>
      <c r="ASR2" s="287"/>
      <c r="ASS2" s="287"/>
      <c r="AST2" s="287"/>
      <c r="ASU2" s="287"/>
      <c r="ASV2" s="287"/>
      <c r="ASW2" s="287"/>
      <c r="ASX2" s="287"/>
      <c r="ASY2" s="287"/>
      <c r="ASZ2" s="287"/>
      <c r="ATA2" s="287"/>
      <c r="ATB2" s="287"/>
      <c r="ATC2" s="287"/>
      <c r="ATD2" s="287"/>
      <c r="ATE2" s="287"/>
      <c r="ATF2" s="287"/>
      <c r="ATG2" s="287"/>
      <c r="ATH2" s="287"/>
      <c r="ATI2" s="287"/>
      <c r="ATJ2" s="287"/>
      <c r="ATK2" s="287"/>
      <c r="ATL2" s="287"/>
      <c r="ATM2" s="287"/>
      <c r="ATN2" s="287"/>
      <c r="ATO2" s="287"/>
      <c r="ATP2" s="287"/>
      <c r="ATQ2" s="287"/>
      <c r="ATR2" s="287"/>
      <c r="ATS2" s="287"/>
      <c r="ATT2" s="287"/>
      <c r="ATU2" s="287"/>
      <c r="ATV2" s="287"/>
      <c r="ATW2" s="287"/>
      <c r="ATX2" s="287"/>
      <c r="ATY2" s="287"/>
      <c r="ATZ2" s="287"/>
      <c r="AUA2" s="287"/>
      <c r="AUB2" s="287"/>
      <c r="AUC2" s="287"/>
      <c r="AUD2" s="287"/>
      <c r="AUE2" s="287"/>
      <c r="AUF2" s="287"/>
      <c r="AUG2" s="287"/>
      <c r="AUH2" s="287"/>
      <c r="AUI2" s="287"/>
      <c r="AUJ2" s="287"/>
      <c r="AUK2" s="287"/>
      <c r="AUL2" s="287"/>
      <c r="AUM2" s="287"/>
      <c r="AUN2" s="287"/>
      <c r="AUO2" s="287"/>
      <c r="AUP2" s="287"/>
      <c r="AUQ2" s="287"/>
      <c r="AUR2" s="287"/>
      <c r="AUS2" s="287"/>
      <c r="AUT2" s="287"/>
      <c r="AUU2" s="287"/>
      <c r="AUV2" s="287"/>
      <c r="AUW2" s="287"/>
      <c r="AUX2" s="287"/>
      <c r="AUY2" s="287"/>
      <c r="AUZ2" s="287"/>
      <c r="AVA2" s="287"/>
      <c r="AVB2" s="287"/>
      <c r="AVC2" s="287"/>
      <c r="AVD2" s="287"/>
      <c r="AVE2" s="287"/>
      <c r="AVF2" s="287"/>
      <c r="AVG2" s="287"/>
      <c r="AVH2" s="287"/>
      <c r="AVI2" s="287"/>
      <c r="AVJ2" s="287"/>
      <c r="AVK2" s="287"/>
      <c r="AVL2" s="287"/>
      <c r="AVM2" s="287"/>
      <c r="AVN2" s="287"/>
      <c r="AVO2" s="287"/>
      <c r="AVP2" s="287"/>
      <c r="AVQ2" s="287"/>
      <c r="AVR2" s="287"/>
      <c r="AVS2" s="287"/>
      <c r="AVT2" s="287"/>
      <c r="AVU2" s="287"/>
      <c r="AVV2" s="287"/>
      <c r="AVW2" s="287"/>
      <c r="AVX2" s="287"/>
      <c r="AVY2" s="287"/>
      <c r="AVZ2" s="287"/>
      <c r="AWA2" s="287"/>
      <c r="AWB2" s="287"/>
      <c r="AWC2" s="287"/>
      <c r="AWD2" s="287"/>
      <c r="AWE2" s="287"/>
      <c r="AWF2" s="287"/>
      <c r="AWG2" s="287"/>
      <c r="AWH2" s="287"/>
      <c r="AWI2" s="287"/>
      <c r="AWJ2" s="287"/>
      <c r="AWK2" s="287"/>
      <c r="AWL2" s="287"/>
      <c r="AWM2" s="287"/>
      <c r="AWN2" s="287"/>
      <c r="AWO2" s="287"/>
      <c r="AWP2" s="287"/>
      <c r="AWQ2" s="287"/>
      <c r="AWR2" s="287"/>
      <c r="AWS2" s="287"/>
      <c r="AWT2" s="287"/>
      <c r="AWU2" s="287"/>
      <c r="AWV2" s="287"/>
      <c r="AWW2" s="287"/>
      <c r="AWX2" s="287"/>
      <c r="AWY2" s="287"/>
      <c r="AWZ2" s="287"/>
      <c r="AXA2" s="287"/>
      <c r="AXB2" s="287"/>
      <c r="AXC2" s="287"/>
      <c r="AXD2" s="287"/>
      <c r="AXE2" s="287"/>
      <c r="AXF2" s="287"/>
      <c r="AXG2" s="287"/>
      <c r="AXH2" s="287"/>
      <c r="AXI2" s="287"/>
      <c r="AXJ2" s="287"/>
      <c r="AXK2" s="287"/>
      <c r="AXL2" s="287"/>
      <c r="AXM2" s="287"/>
      <c r="AXN2" s="287"/>
      <c r="AXO2" s="287"/>
      <c r="AXP2" s="287"/>
      <c r="AXQ2" s="287"/>
      <c r="AXR2" s="287"/>
      <c r="AXS2" s="287"/>
      <c r="AXT2" s="287"/>
      <c r="AXU2" s="287"/>
      <c r="AXV2" s="287"/>
      <c r="AXW2" s="287"/>
      <c r="AXX2" s="287"/>
      <c r="AXY2" s="287"/>
      <c r="AXZ2" s="287"/>
      <c r="AYA2" s="287"/>
      <c r="AYB2" s="287"/>
      <c r="AYC2" s="287"/>
      <c r="AYD2" s="287"/>
      <c r="AYE2" s="287"/>
      <c r="AYF2" s="287"/>
      <c r="AYG2" s="287"/>
      <c r="AYH2" s="287"/>
      <c r="AYI2" s="287"/>
      <c r="AYJ2" s="287"/>
      <c r="AYK2" s="287"/>
      <c r="AYL2" s="287"/>
      <c r="AYM2" s="287"/>
      <c r="AYN2" s="287"/>
      <c r="AYO2" s="287"/>
      <c r="AYP2" s="287"/>
      <c r="AYQ2" s="287"/>
      <c r="AYR2" s="287"/>
      <c r="AYS2" s="287"/>
      <c r="AYT2" s="287"/>
      <c r="AYU2" s="287"/>
      <c r="AYV2" s="287"/>
      <c r="AYW2" s="287"/>
      <c r="AYX2" s="287"/>
      <c r="AYY2" s="287"/>
      <c r="AYZ2" s="287"/>
      <c r="AZA2" s="287"/>
      <c r="AZB2" s="287"/>
      <c r="AZC2" s="287"/>
      <c r="AZD2" s="287"/>
      <c r="AZE2" s="287"/>
      <c r="AZF2" s="287"/>
      <c r="AZG2" s="287"/>
      <c r="AZH2" s="287"/>
      <c r="AZI2" s="287"/>
      <c r="AZJ2" s="287"/>
      <c r="AZK2" s="287"/>
      <c r="AZL2" s="287"/>
      <c r="AZM2" s="287"/>
      <c r="AZN2" s="287"/>
      <c r="AZO2" s="287"/>
      <c r="AZP2" s="287"/>
      <c r="AZQ2" s="287"/>
      <c r="AZR2" s="287"/>
      <c r="AZS2" s="287"/>
      <c r="AZT2" s="287"/>
      <c r="AZU2" s="287"/>
      <c r="AZV2" s="287"/>
      <c r="AZW2" s="287"/>
      <c r="AZX2" s="287"/>
      <c r="AZY2" s="287"/>
      <c r="AZZ2" s="287"/>
      <c r="BAA2" s="287"/>
      <c r="BAB2" s="287"/>
      <c r="BAC2" s="287"/>
      <c r="BAD2" s="287"/>
      <c r="BAE2" s="287"/>
      <c r="BAF2" s="287"/>
      <c r="BAG2" s="287"/>
      <c r="BAH2" s="287"/>
      <c r="BAI2" s="287"/>
      <c r="BAJ2" s="287"/>
      <c r="BAK2" s="287"/>
      <c r="BAL2" s="287"/>
      <c r="BAM2" s="287"/>
      <c r="BAN2" s="287"/>
      <c r="BAO2" s="287"/>
      <c r="BAP2" s="287"/>
      <c r="BAQ2" s="287"/>
      <c r="BAR2" s="287"/>
      <c r="BAS2" s="287"/>
      <c r="BAT2" s="287"/>
      <c r="BAU2" s="287"/>
      <c r="BAV2" s="287"/>
      <c r="BAW2" s="287"/>
      <c r="BAX2" s="287"/>
      <c r="BAY2" s="287"/>
      <c r="BAZ2" s="287"/>
      <c r="BBA2" s="287"/>
      <c r="BBB2" s="287"/>
      <c r="BBC2" s="287"/>
      <c r="BBD2" s="287"/>
      <c r="BBE2" s="287"/>
      <c r="BBF2" s="287"/>
      <c r="BBG2" s="287"/>
      <c r="BBH2" s="287"/>
      <c r="BBI2" s="287"/>
      <c r="BBJ2" s="287"/>
      <c r="BBK2" s="287"/>
      <c r="BBL2" s="287"/>
      <c r="BBM2" s="287"/>
      <c r="BBN2" s="287"/>
      <c r="BBO2" s="287"/>
      <c r="BBP2" s="287"/>
      <c r="BBQ2" s="287"/>
      <c r="BBR2" s="287"/>
      <c r="BBS2" s="287"/>
      <c r="BBT2" s="287"/>
      <c r="BBU2" s="287"/>
      <c r="BBV2" s="287"/>
      <c r="BBW2" s="287"/>
      <c r="BBX2" s="287"/>
      <c r="BBY2" s="287"/>
      <c r="BBZ2" s="287"/>
      <c r="BCA2" s="287"/>
      <c r="BCB2" s="287"/>
      <c r="BCC2" s="287"/>
      <c r="BCD2" s="287"/>
      <c r="BCE2" s="287"/>
      <c r="BCF2" s="287"/>
      <c r="BCG2" s="287"/>
      <c r="BCH2" s="287"/>
      <c r="BCI2" s="287"/>
      <c r="BCJ2" s="287"/>
      <c r="BCK2" s="287"/>
      <c r="BCL2" s="287"/>
      <c r="BCM2" s="287"/>
      <c r="BCN2" s="287"/>
      <c r="BCO2" s="287"/>
      <c r="BCP2" s="287"/>
      <c r="BCQ2" s="287"/>
      <c r="BCR2" s="287"/>
      <c r="BCS2" s="287"/>
      <c r="BCT2" s="287"/>
      <c r="BCU2" s="287"/>
      <c r="BCV2" s="287"/>
      <c r="BCW2" s="287"/>
      <c r="BCX2" s="287"/>
      <c r="BCY2" s="287"/>
      <c r="BCZ2" s="287"/>
      <c r="BDA2" s="287"/>
      <c r="BDB2" s="287"/>
      <c r="BDC2" s="287"/>
      <c r="BDD2" s="287"/>
      <c r="BDE2" s="287"/>
      <c r="BDF2" s="287"/>
      <c r="BDG2" s="287"/>
      <c r="BDH2" s="287"/>
      <c r="BDI2" s="287"/>
      <c r="BDJ2" s="287"/>
      <c r="BDK2" s="287"/>
      <c r="BDL2" s="287"/>
      <c r="BDM2" s="287"/>
      <c r="BDN2" s="287"/>
      <c r="BDO2" s="287"/>
      <c r="BDP2" s="287"/>
      <c r="BDQ2" s="287"/>
      <c r="BDR2" s="287"/>
      <c r="BDS2" s="287"/>
      <c r="BDT2" s="287"/>
      <c r="BDU2" s="287"/>
      <c r="BDV2" s="287"/>
      <c r="BDW2" s="287"/>
      <c r="BDX2" s="287"/>
      <c r="BDY2" s="287"/>
      <c r="BDZ2" s="287"/>
      <c r="BEA2" s="287"/>
      <c r="BEB2" s="287"/>
      <c r="BEC2" s="287"/>
      <c r="BED2" s="287"/>
      <c r="BEE2" s="287"/>
      <c r="BEF2" s="287"/>
      <c r="BEG2" s="287"/>
      <c r="BEH2" s="287"/>
      <c r="BEI2" s="287"/>
      <c r="BEJ2" s="287"/>
      <c r="BEK2" s="287"/>
      <c r="BEL2" s="287"/>
      <c r="BEM2" s="287"/>
      <c r="BEN2" s="287"/>
      <c r="BEO2" s="287"/>
      <c r="BEP2" s="287"/>
      <c r="BEQ2" s="287"/>
      <c r="BER2" s="287"/>
      <c r="BES2" s="287"/>
      <c r="BET2" s="287"/>
      <c r="BEU2" s="287"/>
      <c r="BEV2" s="287"/>
      <c r="BEW2" s="287"/>
      <c r="BEX2" s="287"/>
      <c r="BEY2" s="287"/>
      <c r="BEZ2" s="287"/>
      <c r="BFA2" s="287"/>
      <c r="BFB2" s="287"/>
      <c r="BFC2" s="287"/>
      <c r="BFD2" s="287"/>
      <c r="BFE2" s="287"/>
      <c r="BFF2" s="287"/>
      <c r="BFG2" s="287"/>
      <c r="BFH2" s="287"/>
      <c r="BFI2" s="287"/>
      <c r="BFJ2" s="287"/>
      <c r="BFK2" s="287"/>
      <c r="BFL2" s="287"/>
      <c r="BFM2" s="287"/>
      <c r="BFN2" s="287"/>
      <c r="BFO2" s="287"/>
      <c r="BFP2" s="287"/>
      <c r="BFQ2" s="287"/>
      <c r="BFR2" s="287"/>
      <c r="BFS2" s="287"/>
      <c r="BFT2" s="287"/>
      <c r="BFU2" s="287"/>
      <c r="BFV2" s="287"/>
      <c r="BFW2" s="287"/>
      <c r="BFX2" s="287"/>
      <c r="BFY2" s="287"/>
      <c r="BFZ2" s="287"/>
      <c r="BGA2" s="287"/>
      <c r="BGB2" s="287"/>
      <c r="BGC2" s="287"/>
      <c r="BGD2" s="287"/>
      <c r="BGE2" s="287"/>
      <c r="BGF2" s="287"/>
      <c r="BGG2" s="287"/>
      <c r="BGH2" s="287"/>
      <c r="BGI2" s="287"/>
      <c r="BGJ2" s="287"/>
      <c r="BGK2" s="287"/>
      <c r="BGL2" s="287"/>
      <c r="BGM2" s="287"/>
      <c r="BGN2" s="287"/>
      <c r="BGO2" s="287"/>
      <c r="BGP2" s="287"/>
      <c r="BGQ2" s="287"/>
      <c r="BGR2" s="287"/>
      <c r="BGS2" s="287"/>
      <c r="BGT2" s="287"/>
      <c r="BGU2" s="287"/>
      <c r="BGV2" s="287"/>
      <c r="BGW2" s="287"/>
      <c r="BGX2" s="287"/>
      <c r="BGY2" s="287"/>
      <c r="BGZ2" s="287"/>
      <c r="BHA2" s="287"/>
      <c r="BHB2" s="287"/>
      <c r="BHC2" s="287"/>
      <c r="BHD2" s="287"/>
      <c r="BHE2" s="287"/>
      <c r="BHF2" s="287"/>
      <c r="BHG2" s="287"/>
      <c r="BHH2" s="287"/>
      <c r="BHI2" s="287"/>
      <c r="BHJ2" s="287"/>
      <c r="BHK2" s="287"/>
      <c r="BHL2" s="287"/>
      <c r="BHM2" s="287"/>
      <c r="BHN2" s="287"/>
      <c r="BHO2" s="287"/>
      <c r="BHP2" s="287"/>
      <c r="BHQ2" s="287"/>
      <c r="BHR2" s="287"/>
      <c r="BHS2" s="287"/>
      <c r="BHT2" s="287"/>
      <c r="BHU2" s="287"/>
      <c r="BHV2" s="287"/>
      <c r="BHW2" s="287"/>
      <c r="BHX2" s="287"/>
      <c r="BHY2" s="287"/>
      <c r="BHZ2" s="287"/>
      <c r="BIA2" s="287"/>
      <c r="BIB2" s="287"/>
      <c r="BIC2" s="287"/>
      <c r="BID2" s="287"/>
      <c r="BIE2" s="287"/>
      <c r="BIF2" s="287"/>
      <c r="BIG2" s="287"/>
      <c r="BIH2" s="287"/>
      <c r="BII2" s="287"/>
      <c r="BIJ2" s="287"/>
      <c r="BIK2" s="287"/>
      <c r="BIL2" s="287"/>
      <c r="BIM2" s="287"/>
      <c r="BIN2" s="287"/>
      <c r="BIO2" s="287"/>
      <c r="BIP2" s="287"/>
      <c r="BIQ2" s="287"/>
      <c r="BIR2" s="287"/>
      <c r="BIS2" s="287"/>
      <c r="BIT2" s="287"/>
      <c r="BIU2" s="287"/>
      <c r="BIV2" s="287"/>
      <c r="BIW2" s="287"/>
      <c r="BIX2" s="287"/>
      <c r="BIY2" s="287"/>
      <c r="BIZ2" s="287"/>
      <c r="BJA2" s="287"/>
      <c r="BJB2" s="287"/>
      <c r="BJC2" s="287"/>
      <c r="BJD2" s="287"/>
      <c r="BJE2" s="287"/>
      <c r="BJF2" s="287"/>
      <c r="BJG2" s="287"/>
      <c r="BJH2" s="287"/>
      <c r="BJI2" s="287"/>
      <c r="BJJ2" s="287"/>
      <c r="BJK2" s="287"/>
      <c r="BJL2" s="287"/>
      <c r="BJM2" s="287"/>
      <c r="BJN2" s="287"/>
      <c r="BJO2" s="287"/>
      <c r="BJP2" s="287"/>
      <c r="BJQ2" s="287"/>
      <c r="BJR2" s="287"/>
      <c r="BJS2" s="287"/>
      <c r="BJT2" s="287"/>
      <c r="BJU2" s="287"/>
      <c r="BJV2" s="287"/>
      <c r="BJW2" s="287"/>
      <c r="BJX2" s="287"/>
      <c r="BJY2" s="287"/>
      <c r="BJZ2" s="287"/>
      <c r="BKA2" s="287"/>
      <c r="BKB2" s="287"/>
      <c r="BKC2" s="287"/>
      <c r="BKD2" s="287"/>
      <c r="BKE2" s="287"/>
      <c r="BKF2" s="287"/>
      <c r="BKG2" s="287"/>
      <c r="BKH2" s="287"/>
      <c r="BKI2" s="287"/>
      <c r="BKJ2" s="287"/>
      <c r="BKK2" s="287"/>
      <c r="BKL2" s="287"/>
      <c r="BKM2" s="287"/>
      <c r="BKN2" s="287"/>
      <c r="BKO2" s="287"/>
      <c r="BKP2" s="287"/>
      <c r="BKQ2" s="287"/>
    </row>
    <row r="3" spans="1:1655" ht="15" customHeight="1" x14ac:dyDescent="0.2">
      <c r="A3" s="290"/>
      <c r="B3" s="289"/>
      <c r="C3" s="289"/>
      <c r="D3" s="289"/>
      <c r="E3" s="289"/>
      <c r="F3" s="289"/>
      <c r="H3" s="101" t="s">
        <v>4</v>
      </c>
      <c r="I3" s="74">
        <f>COUNTIF(G:G,"Adjustment")</f>
        <v>0</v>
      </c>
      <c r="J3" s="288"/>
      <c r="K3" s="287"/>
      <c r="L3" s="287"/>
      <c r="M3" s="287"/>
      <c r="N3" s="287"/>
      <c r="O3" s="287"/>
      <c r="P3" s="287"/>
      <c r="Q3" s="287"/>
      <c r="R3" s="287"/>
      <c r="S3" s="287"/>
      <c r="T3" s="287"/>
      <c r="U3" s="287"/>
      <c r="V3" s="287"/>
      <c r="W3" s="287"/>
      <c r="X3" s="287"/>
      <c r="Y3" s="287"/>
      <c r="Z3" s="287"/>
      <c r="AA3" s="287"/>
      <c r="AB3" s="287"/>
      <c r="AC3" s="287"/>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Y3" s="287"/>
      <c r="CZ3" s="287"/>
      <c r="DA3" s="287"/>
      <c r="DB3" s="287"/>
      <c r="DC3" s="287"/>
      <c r="DD3" s="287"/>
      <c r="DE3" s="287"/>
      <c r="DF3" s="287"/>
      <c r="DG3" s="287"/>
      <c r="DH3" s="287"/>
      <c r="DI3" s="287"/>
      <c r="DJ3" s="287"/>
      <c r="DK3" s="287"/>
      <c r="DL3" s="287"/>
      <c r="DM3" s="287"/>
      <c r="DN3" s="287"/>
      <c r="DO3" s="287"/>
      <c r="DP3" s="287"/>
      <c r="DQ3" s="287"/>
      <c r="DR3" s="287"/>
      <c r="DS3" s="287"/>
      <c r="DT3" s="287"/>
      <c r="DU3" s="287"/>
      <c r="DV3" s="287"/>
      <c r="DW3" s="287"/>
      <c r="DX3" s="287"/>
      <c r="DY3" s="287"/>
      <c r="DZ3" s="287"/>
      <c r="EA3" s="287"/>
      <c r="EB3" s="287"/>
      <c r="EC3" s="287"/>
      <c r="ED3" s="287"/>
      <c r="EE3" s="287"/>
      <c r="EF3" s="287"/>
      <c r="EG3" s="287"/>
      <c r="EH3" s="287"/>
      <c r="EI3" s="287"/>
      <c r="EJ3" s="287"/>
      <c r="EK3" s="287"/>
      <c r="EL3" s="287"/>
      <c r="EM3" s="287"/>
      <c r="EN3" s="287"/>
      <c r="EO3" s="287"/>
      <c r="EP3" s="287"/>
      <c r="EQ3" s="287"/>
      <c r="ER3" s="287"/>
      <c r="ES3" s="287"/>
      <c r="ET3" s="287"/>
      <c r="EU3" s="287"/>
      <c r="EV3" s="287"/>
      <c r="EW3" s="287"/>
      <c r="EX3" s="287"/>
      <c r="EY3" s="287"/>
      <c r="EZ3" s="287"/>
      <c r="FA3" s="287"/>
      <c r="FB3" s="287"/>
      <c r="FC3" s="287"/>
      <c r="FD3" s="287"/>
      <c r="FE3" s="287"/>
      <c r="FF3" s="287"/>
      <c r="FG3" s="287"/>
      <c r="FH3" s="287"/>
      <c r="FI3" s="287"/>
      <c r="FJ3" s="287"/>
      <c r="FK3" s="287"/>
      <c r="FL3" s="287"/>
      <c r="FM3" s="287"/>
      <c r="FN3" s="287"/>
      <c r="FO3" s="287"/>
      <c r="FP3" s="287"/>
      <c r="FQ3" s="287"/>
      <c r="FR3" s="287"/>
      <c r="FS3" s="287"/>
      <c r="FT3" s="287"/>
      <c r="FU3" s="287"/>
      <c r="FV3" s="287"/>
      <c r="FW3" s="287"/>
      <c r="FX3" s="287"/>
      <c r="FY3" s="287"/>
      <c r="FZ3" s="287"/>
      <c r="GA3" s="287"/>
      <c r="GB3" s="287"/>
      <c r="GC3" s="287"/>
      <c r="GD3" s="287"/>
      <c r="GE3" s="287"/>
      <c r="GF3" s="287"/>
      <c r="GG3" s="287"/>
      <c r="GH3" s="287"/>
      <c r="GI3" s="287"/>
      <c r="GJ3" s="287"/>
      <c r="GK3" s="287"/>
      <c r="GL3" s="287"/>
      <c r="GM3" s="287"/>
      <c r="GN3" s="287"/>
      <c r="GO3" s="287"/>
      <c r="GP3" s="287"/>
      <c r="GQ3" s="287"/>
      <c r="GR3" s="287"/>
      <c r="GS3" s="287"/>
      <c r="GT3" s="287"/>
      <c r="GU3" s="287"/>
      <c r="GV3" s="287"/>
      <c r="GW3" s="287"/>
      <c r="GX3" s="287"/>
      <c r="GY3" s="287"/>
      <c r="GZ3" s="287"/>
      <c r="HA3" s="287"/>
      <c r="HB3" s="287"/>
      <c r="HC3" s="287"/>
      <c r="HD3" s="287"/>
      <c r="HE3" s="287"/>
      <c r="HF3" s="287"/>
      <c r="HG3" s="287"/>
      <c r="HH3" s="287"/>
      <c r="HI3" s="287"/>
      <c r="HJ3" s="287"/>
      <c r="HK3" s="287"/>
      <c r="HL3" s="287"/>
      <c r="HM3" s="287"/>
      <c r="HN3" s="287"/>
      <c r="HO3" s="287"/>
      <c r="HP3" s="287"/>
      <c r="HQ3" s="287"/>
      <c r="HR3" s="287"/>
      <c r="HS3" s="287"/>
      <c r="HT3" s="287"/>
      <c r="HU3" s="287"/>
      <c r="HV3" s="287"/>
      <c r="HW3" s="287"/>
      <c r="HX3" s="287"/>
      <c r="HY3" s="287"/>
      <c r="HZ3" s="287"/>
      <c r="IA3" s="287"/>
      <c r="IB3" s="287"/>
      <c r="IC3" s="287"/>
      <c r="ID3" s="287"/>
      <c r="IE3" s="287"/>
      <c r="IF3" s="287"/>
      <c r="IG3" s="287"/>
      <c r="IH3" s="287"/>
      <c r="II3" s="287"/>
      <c r="IJ3" s="287"/>
      <c r="IK3" s="287"/>
      <c r="IL3" s="287"/>
      <c r="IM3" s="287"/>
      <c r="IN3" s="287"/>
      <c r="IO3" s="287"/>
      <c r="IP3" s="287"/>
      <c r="IQ3" s="287"/>
      <c r="IR3" s="287"/>
      <c r="IS3" s="287"/>
      <c r="IT3" s="287"/>
      <c r="IU3" s="287"/>
      <c r="IV3" s="287"/>
      <c r="IW3" s="287"/>
      <c r="IX3" s="287"/>
      <c r="IY3" s="287"/>
      <c r="IZ3" s="287"/>
      <c r="JA3" s="287"/>
      <c r="JB3" s="287"/>
      <c r="JC3" s="287"/>
      <c r="JD3" s="287"/>
      <c r="JE3" s="287"/>
      <c r="JF3" s="287"/>
      <c r="JG3" s="287"/>
      <c r="JH3" s="287"/>
      <c r="JI3" s="287"/>
      <c r="JJ3" s="287"/>
      <c r="JK3" s="287"/>
      <c r="JL3" s="287"/>
      <c r="JM3" s="287"/>
      <c r="JN3" s="287"/>
      <c r="JO3" s="287"/>
      <c r="JP3" s="287"/>
      <c r="JQ3" s="287"/>
      <c r="JR3" s="287"/>
      <c r="JS3" s="287"/>
      <c r="JT3" s="287"/>
      <c r="JU3" s="287"/>
      <c r="JV3" s="287"/>
      <c r="JW3" s="287"/>
      <c r="JX3" s="287"/>
      <c r="JY3" s="287"/>
      <c r="JZ3" s="287"/>
      <c r="KA3" s="287"/>
      <c r="KB3" s="287"/>
      <c r="KC3" s="287"/>
      <c r="KD3" s="287"/>
      <c r="KE3" s="287"/>
      <c r="KF3" s="287"/>
      <c r="KG3" s="287"/>
      <c r="KH3" s="287"/>
      <c r="KI3" s="287"/>
      <c r="KJ3" s="287"/>
      <c r="KK3" s="287"/>
      <c r="KL3" s="287"/>
      <c r="KM3" s="287"/>
      <c r="KN3" s="287"/>
      <c r="KO3" s="287"/>
      <c r="KP3" s="287"/>
      <c r="KQ3" s="287"/>
      <c r="KR3" s="287"/>
      <c r="KS3" s="287"/>
      <c r="KT3" s="287"/>
      <c r="KU3" s="287"/>
      <c r="KV3" s="287"/>
      <c r="KW3" s="287"/>
      <c r="KX3" s="287"/>
      <c r="KY3" s="287"/>
      <c r="KZ3" s="287"/>
      <c r="LA3" s="287"/>
      <c r="LB3" s="287"/>
      <c r="LC3" s="287"/>
      <c r="LD3" s="287"/>
      <c r="LE3" s="287"/>
      <c r="LF3" s="287"/>
      <c r="LG3" s="287"/>
      <c r="LH3" s="287"/>
      <c r="LI3" s="287"/>
      <c r="LJ3" s="287"/>
      <c r="LK3" s="287"/>
      <c r="LL3" s="287"/>
      <c r="LM3" s="287"/>
      <c r="LN3" s="287"/>
      <c r="LO3" s="287"/>
      <c r="LP3" s="287"/>
      <c r="LQ3" s="287"/>
      <c r="LR3" s="287"/>
      <c r="LS3" s="287"/>
      <c r="LT3" s="287"/>
      <c r="LU3" s="287"/>
      <c r="LV3" s="287"/>
      <c r="LW3" s="287"/>
      <c r="LX3" s="287"/>
      <c r="LY3" s="287"/>
      <c r="LZ3" s="287"/>
      <c r="MA3" s="287"/>
      <c r="MB3" s="287"/>
      <c r="MC3" s="287"/>
      <c r="MD3" s="287"/>
      <c r="ME3" s="287"/>
      <c r="MF3" s="287"/>
      <c r="MG3" s="287"/>
      <c r="MH3" s="287"/>
      <c r="MI3" s="287"/>
      <c r="MJ3" s="287"/>
      <c r="MK3" s="287"/>
      <c r="ML3" s="287"/>
      <c r="MM3" s="287"/>
      <c r="MN3" s="287"/>
      <c r="MO3" s="287"/>
      <c r="MP3" s="287"/>
      <c r="MQ3" s="287"/>
      <c r="MR3" s="287"/>
      <c r="MS3" s="287"/>
      <c r="MT3" s="287"/>
      <c r="MU3" s="287"/>
      <c r="MV3" s="287"/>
      <c r="MW3" s="287"/>
      <c r="MX3" s="287"/>
      <c r="MY3" s="287"/>
      <c r="MZ3" s="287"/>
      <c r="NA3" s="287"/>
      <c r="NB3" s="287"/>
      <c r="NC3" s="287"/>
      <c r="ND3" s="287"/>
      <c r="NE3" s="287"/>
      <c r="NF3" s="287"/>
      <c r="NG3" s="287"/>
      <c r="NH3" s="287"/>
      <c r="NI3" s="287"/>
      <c r="NJ3" s="287"/>
      <c r="NK3" s="287"/>
      <c r="NL3" s="287"/>
      <c r="NM3" s="287"/>
      <c r="NN3" s="287"/>
      <c r="NO3" s="287"/>
      <c r="NP3" s="287"/>
      <c r="NQ3" s="287"/>
      <c r="NR3" s="287"/>
      <c r="NS3" s="287"/>
      <c r="NT3" s="287"/>
      <c r="NU3" s="287"/>
      <c r="NV3" s="287"/>
      <c r="NW3" s="287"/>
      <c r="NX3" s="287"/>
      <c r="NY3" s="287"/>
      <c r="NZ3" s="287"/>
      <c r="OA3" s="287"/>
      <c r="OB3" s="287"/>
      <c r="OC3" s="287"/>
      <c r="OD3" s="287"/>
      <c r="OE3" s="287"/>
      <c r="OF3" s="287"/>
      <c r="OG3" s="287"/>
      <c r="OH3" s="287"/>
      <c r="OI3" s="287"/>
      <c r="OJ3" s="287"/>
      <c r="OK3" s="287"/>
      <c r="OL3" s="287"/>
      <c r="OM3" s="287"/>
      <c r="ON3" s="287"/>
      <c r="OO3" s="287"/>
      <c r="OP3" s="287"/>
      <c r="OQ3" s="287"/>
      <c r="OR3" s="287"/>
      <c r="OS3" s="287"/>
      <c r="OT3" s="287"/>
      <c r="OU3" s="287"/>
      <c r="OV3" s="287"/>
      <c r="OW3" s="287"/>
      <c r="OX3" s="287"/>
      <c r="OY3" s="287"/>
      <c r="OZ3" s="287"/>
      <c r="PA3" s="287"/>
      <c r="PB3" s="287"/>
      <c r="PC3" s="287"/>
      <c r="PD3" s="287"/>
      <c r="PE3" s="287"/>
      <c r="PF3" s="287"/>
      <c r="PG3" s="287"/>
      <c r="PH3" s="287"/>
      <c r="PI3" s="287"/>
      <c r="PJ3" s="287"/>
      <c r="PK3" s="287"/>
      <c r="PL3" s="287"/>
      <c r="PM3" s="287"/>
      <c r="PN3" s="287"/>
      <c r="PO3" s="287"/>
      <c r="PP3" s="287"/>
      <c r="PQ3" s="287"/>
      <c r="PR3" s="287"/>
      <c r="PS3" s="287"/>
      <c r="PT3" s="287"/>
      <c r="PU3" s="287"/>
      <c r="PV3" s="287"/>
      <c r="PW3" s="287"/>
      <c r="PX3" s="287"/>
      <c r="PY3" s="287"/>
      <c r="PZ3" s="287"/>
      <c r="QA3" s="287"/>
      <c r="QB3" s="287"/>
      <c r="QC3" s="287"/>
      <c r="QD3" s="287"/>
      <c r="QE3" s="287"/>
      <c r="QF3" s="287"/>
      <c r="QG3" s="287"/>
      <c r="QH3" s="287"/>
      <c r="QI3" s="287"/>
      <c r="QJ3" s="287"/>
      <c r="QK3" s="287"/>
      <c r="QL3" s="287"/>
      <c r="QM3" s="287"/>
      <c r="QN3" s="287"/>
      <c r="QO3" s="287"/>
      <c r="QP3" s="287"/>
      <c r="QQ3" s="287"/>
      <c r="QR3" s="287"/>
      <c r="QS3" s="287"/>
      <c r="QT3" s="287"/>
      <c r="QU3" s="287"/>
      <c r="QV3" s="287"/>
      <c r="QW3" s="287"/>
      <c r="QX3" s="287"/>
      <c r="QY3" s="287"/>
      <c r="QZ3" s="287"/>
      <c r="RA3" s="287"/>
      <c r="RB3" s="287"/>
      <c r="RC3" s="287"/>
      <c r="RD3" s="287"/>
      <c r="RE3" s="287"/>
      <c r="RF3" s="287"/>
      <c r="RG3" s="287"/>
      <c r="RH3" s="287"/>
      <c r="RI3" s="287"/>
      <c r="RJ3" s="287"/>
      <c r="RK3" s="287"/>
      <c r="RL3" s="287"/>
      <c r="RM3" s="287"/>
      <c r="RN3" s="287"/>
      <c r="RO3" s="287"/>
      <c r="RP3" s="287"/>
      <c r="RQ3" s="287"/>
      <c r="RR3" s="287"/>
      <c r="RS3" s="287"/>
      <c r="RT3" s="287"/>
      <c r="RU3" s="287"/>
      <c r="RV3" s="287"/>
      <c r="RW3" s="287"/>
      <c r="RX3" s="287"/>
      <c r="RY3" s="287"/>
      <c r="RZ3" s="287"/>
      <c r="SA3" s="287"/>
      <c r="SB3" s="287"/>
      <c r="SC3" s="287"/>
      <c r="SD3" s="287"/>
      <c r="SE3" s="287"/>
      <c r="SF3" s="287"/>
      <c r="SG3" s="287"/>
      <c r="SH3" s="287"/>
      <c r="SI3" s="287"/>
      <c r="SJ3" s="287"/>
      <c r="SK3" s="287"/>
      <c r="SL3" s="287"/>
      <c r="SM3" s="287"/>
      <c r="SN3" s="287"/>
      <c r="SO3" s="287"/>
      <c r="SP3" s="287"/>
      <c r="SQ3" s="287"/>
      <c r="SR3" s="287"/>
      <c r="SS3" s="287"/>
      <c r="ST3" s="287"/>
      <c r="SU3" s="287"/>
      <c r="SV3" s="287"/>
      <c r="SW3" s="287"/>
      <c r="SX3" s="287"/>
      <c r="SY3" s="287"/>
      <c r="SZ3" s="287"/>
      <c r="TA3" s="287"/>
      <c r="TB3" s="287"/>
      <c r="TC3" s="287"/>
      <c r="TD3" s="287"/>
      <c r="TE3" s="287"/>
      <c r="TF3" s="287"/>
      <c r="TG3" s="287"/>
      <c r="TH3" s="287"/>
      <c r="TI3" s="287"/>
      <c r="TJ3" s="287"/>
      <c r="TK3" s="287"/>
      <c r="TL3" s="287"/>
      <c r="TM3" s="287"/>
      <c r="TN3" s="287"/>
      <c r="TO3" s="287"/>
      <c r="TP3" s="287"/>
      <c r="TQ3" s="287"/>
      <c r="TR3" s="287"/>
      <c r="TS3" s="287"/>
      <c r="TT3" s="287"/>
      <c r="TU3" s="287"/>
      <c r="TV3" s="287"/>
      <c r="TW3" s="287"/>
      <c r="TX3" s="287"/>
      <c r="TY3" s="287"/>
      <c r="TZ3" s="287"/>
      <c r="UA3" s="287"/>
      <c r="UB3" s="287"/>
      <c r="UC3" s="287"/>
      <c r="UD3" s="287"/>
      <c r="UE3" s="287"/>
      <c r="UF3" s="287"/>
      <c r="UG3" s="287"/>
      <c r="UH3" s="287"/>
      <c r="UI3" s="287"/>
      <c r="UJ3" s="287"/>
      <c r="UK3" s="287"/>
      <c r="UL3" s="287"/>
      <c r="UM3" s="287"/>
      <c r="UN3" s="287"/>
      <c r="UO3" s="287"/>
      <c r="UP3" s="287"/>
      <c r="UQ3" s="287"/>
      <c r="UR3" s="287"/>
      <c r="US3" s="287"/>
      <c r="UT3" s="287"/>
      <c r="UU3" s="287"/>
      <c r="UV3" s="287"/>
      <c r="UW3" s="287"/>
      <c r="UX3" s="287"/>
      <c r="UY3" s="287"/>
      <c r="UZ3" s="287"/>
      <c r="VA3" s="287"/>
      <c r="VB3" s="287"/>
      <c r="VC3" s="287"/>
      <c r="VD3" s="287"/>
      <c r="VE3" s="287"/>
      <c r="VF3" s="287"/>
      <c r="VG3" s="287"/>
      <c r="VH3" s="287"/>
      <c r="VI3" s="287"/>
      <c r="VJ3" s="287"/>
      <c r="VK3" s="287"/>
      <c r="VL3" s="287"/>
      <c r="VM3" s="287"/>
      <c r="VN3" s="287"/>
      <c r="VO3" s="287"/>
      <c r="VP3" s="287"/>
      <c r="VQ3" s="287"/>
      <c r="VR3" s="287"/>
      <c r="VS3" s="287"/>
      <c r="VT3" s="287"/>
      <c r="VU3" s="287"/>
      <c r="VV3" s="287"/>
      <c r="VW3" s="287"/>
      <c r="VX3" s="287"/>
      <c r="VY3" s="287"/>
      <c r="VZ3" s="287"/>
      <c r="WA3" s="287"/>
      <c r="WB3" s="287"/>
      <c r="WC3" s="287"/>
      <c r="WD3" s="287"/>
      <c r="WE3" s="287"/>
      <c r="WF3" s="287"/>
      <c r="WG3" s="287"/>
      <c r="WH3" s="287"/>
      <c r="WI3" s="287"/>
      <c r="WJ3" s="287"/>
      <c r="WK3" s="287"/>
      <c r="WL3" s="287"/>
      <c r="WM3" s="287"/>
      <c r="WN3" s="287"/>
      <c r="WO3" s="287"/>
      <c r="WP3" s="287"/>
      <c r="WQ3" s="287"/>
      <c r="WR3" s="287"/>
      <c r="WS3" s="287"/>
      <c r="WT3" s="287"/>
      <c r="WU3" s="287"/>
      <c r="WV3" s="287"/>
      <c r="WW3" s="287"/>
      <c r="WX3" s="287"/>
      <c r="WY3" s="287"/>
      <c r="WZ3" s="287"/>
      <c r="XA3" s="287"/>
      <c r="XB3" s="287"/>
      <c r="XC3" s="287"/>
      <c r="XD3" s="287"/>
      <c r="XE3" s="287"/>
      <c r="XF3" s="287"/>
      <c r="XG3" s="287"/>
      <c r="XH3" s="287"/>
      <c r="XI3" s="287"/>
      <c r="XJ3" s="287"/>
      <c r="XK3" s="287"/>
      <c r="XL3" s="287"/>
      <c r="XM3" s="287"/>
      <c r="XN3" s="287"/>
      <c r="XO3" s="287"/>
      <c r="XP3" s="287"/>
      <c r="XQ3" s="287"/>
      <c r="XR3" s="287"/>
      <c r="XS3" s="287"/>
      <c r="XT3" s="287"/>
      <c r="XU3" s="287"/>
      <c r="XV3" s="287"/>
      <c r="XW3" s="287"/>
      <c r="XX3" s="287"/>
      <c r="XY3" s="287"/>
      <c r="XZ3" s="287"/>
      <c r="YA3" s="287"/>
      <c r="YB3" s="287"/>
      <c r="YC3" s="287"/>
      <c r="YD3" s="287"/>
      <c r="YE3" s="287"/>
      <c r="YF3" s="287"/>
      <c r="YG3" s="287"/>
      <c r="YH3" s="287"/>
      <c r="YI3" s="287"/>
      <c r="YJ3" s="287"/>
      <c r="YK3" s="287"/>
      <c r="YL3" s="287"/>
      <c r="YM3" s="287"/>
      <c r="YN3" s="287"/>
      <c r="YO3" s="287"/>
      <c r="YP3" s="287"/>
      <c r="YQ3" s="287"/>
      <c r="YR3" s="287"/>
      <c r="YS3" s="287"/>
      <c r="YT3" s="287"/>
      <c r="YU3" s="287"/>
      <c r="YV3" s="287"/>
      <c r="YW3" s="287"/>
      <c r="YX3" s="287"/>
      <c r="YY3" s="287"/>
      <c r="YZ3" s="287"/>
      <c r="ZA3" s="287"/>
      <c r="ZB3" s="287"/>
      <c r="ZC3" s="287"/>
      <c r="ZD3" s="287"/>
      <c r="ZE3" s="287"/>
      <c r="ZF3" s="287"/>
      <c r="ZG3" s="287"/>
      <c r="ZH3" s="287"/>
      <c r="ZI3" s="287"/>
      <c r="ZJ3" s="287"/>
      <c r="ZK3" s="287"/>
      <c r="ZL3" s="287"/>
      <c r="ZM3" s="287"/>
      <c r="ZN3" s="287"/>
      <c r="ZO3" s="287"/>
      <c r="ZP3" s="287"/>
      <c r="ZQ3" s="287"/>
      <c r="ZR3" s="287"/>
      <c r="ZS3" s="287"/>
      <c r="ZT3" s="287"/>
      <c r="ZU3" s="287"/>
      <c r="ZV3" s="287"/>
      <c r="ZW3" s="287"/>
      <c r="ZX3" s="287"/>
      <c r="ZY3" s="287"/>
      <c r="ZZ3" s="287"/>
      <c r="AAA3" s="287"/>
      <c r="AAB3" s="287"/>
      <c r="AAC3" s="287"/>
      <c r="AAD3" s="287"/>
      <c r="AAE3" s="287"/>
      <c r="AAF3" s="287"/>
      <c r="AAG3" s="287"/>
      <c r="AAH3" s="287"/>
      <c r="AAI3" s="287"/>
      <c r="AAJ3" s="287"/>
      <c r="AAK3" s="287"/>
      <c r="AAL3" s="287"/>
      <c r="AAM3" s="287"/>
      <c r="AAN3" s="287"/>
      <c r="AAO3" s="287"/>
      <c r="AAP3" s="287"/>
      <c r="AAQ3" s="287"/>
      <c r="AAR3" s="287"/>
      <c r="AAS3" s="287"/>
      <c r="AAT3" s="287"/>
      <c r="AAU3" s="287"/>
      <c r="AAV3" s="287"/>
      <c r="AAW3" s="287"/>
      <c r="AAX3" s="287"/>
      <c r="AAY3" s="287"/>
      <c r="AAZ3" s="287"/>
      <c r="ABA3" s="287"/>
      <c r="ABB3" s="287"/>
      <c r="ABC3" s="287"/>
      <c r="ABD3" s="287"/>
      <c r="ABE3" s="287"/>
      <c r="ABF3" s="287"/>
      <c r="ABG3" s="287"/>
      <c r="ABH3" s="287"/>
      <c r="ABI3" s="287"/>
      <c r="ABJ3" s="287"/>
      <c r="ABK3" s="287"/>
      <c r="ABL3" s="287"/>
      <c r="ABM3" s="287"/>
      <c r="ABN3" s="287"/>
      <c r="ABO3" s="287"/>
      <c r="ABP3" s="287"/>
      <c r="ABQ3" s="287"/>
      <c r="ABR3" s="287"/>
      <c r="ABS3" s="287"/>
      <c r="ABT3" s="287"/>
      <c r="ABU3" s="287"/>
      <c r="ABV3" s="287"/>
      <c r="ABW3" s="287"/>
      <c r="ABX3" s="287"/>
      <c r="ABY3" s="287"/>
      <c r="ABZ3" s="287"/>
      <c r="ACA3" s="287"/>
      <c r="ACB3" s="287"/>
      <c r="ACC3" s="287"/>
      <c r="ACD3" s="287"/>
      <c r="ACE3" s="287"/>
      <c r="ACF3" s="287"/>
      <c r="ACG3" s="287"/>
      <c r="ACH3" s="287"/>
      <c r="ACI3" s="287"/>
      <c r="ACJ3" s="287"/>
      <c r="ACK3" s="287"/>
      <c r="ACL3" s="287"/>
      <c r="ACM3" s="287"/>
      <c r="ACN3" s="287"/>
      <c r="ACO3" s="287"/>
      <c r="ACP3" s="287"/>
      <c r="ACQ3" s="287"/>
      <c r="ACR3" s="287"/>
      <c r="ACS3" s="287"/>
      <c r="ACT3" s="287"/>
      <c r="ACU3" s="287"/>
      <c r="ACV3" s="287"/>
      <c r="ACW3" s="287"/>
      <c r="ACX3" s="287"/>
      <c r="ACY3" s="287"/>
      <c r="ACZ3" s="287"/>
      <c r="ADA3" s="287"/>
      <c r="ADB3" s="287"/>
      <c r="ADC3" s="287"/>
      <c r="ADD3" s="287"/>
      <c r="ADE3" s="287"/>
      <c r="ADF3" s="287"/>
      <c r="ADG3" s="287"/>
      <c r="ADH3" s="287"/>
      <c r="ADI3" s="287"/>
      <c r="ADJ3" s="287"/>
      <c r="ADK3" s="287"/>
      <c r="ADL3" s="287"/>
      <c r="ADM3" s="287"/>
      <c r="ADN3" s="287"/>
      <c r="ADO3" s="287"/>
      <c r="ADP3" s="287"/>
      <c r="ADQ3" s="287"/>
      <c r="ADR3" s="287"/>
      <c r="ADS3" s="287"/>
      <c r="ADT3" s="287"/>
      <c r="ADU3" s="287"/>
      <c r="ADV3" s="287"/>
      <c r="ADW3" s="287"/>
      <c r="ADX3" s="287"/>
      <c r="ADY3" s="287"/>
      <c r="ADZ3" s="287"/>
      <c r="AEA3" s="287"/>
      <c r="AEB3" s="287"/>
      <c r="AEC3" s="287"/>
      <c r="AED3" s="287"/>
      <c r="AEE3" s="287"/>
      <c r="AEF3" s="287"/>
      <c r="AEG3" s="287"/>
      <c r="AEH3" s="287"/>
      <c r="AEI3" s="287"/>
      <c r="AEJ3" s="287"/>
      <c r="AEK3" s="287"/>
      <c r="AEL3" s="287"/>
      <c r="AEM3" s="287"/>
      <c r="AEN3" s="287"/>
      <c r="AEO3" s="287"/>
      <c r="AEP3" s="287"/>
      <c r="AEQ3" s="287"/>
      <c r="AER3" s="287"/>
      <c r="AES3" s="287"/>
      <c r="AET3" s="287"/>
      <c r="AEU3" s="287"/>
      <c r="AEV3" s="287"/>
      <c r="AEW3" s="287"/>
      <c r="AEX3" s="287"/>
      <c r="AEY3" s="287"/>
      <c r="AEZ3" s="287"/>
      <c r="AFA3" s="287"/>
      <c r="AFB3" s="287"/>
      <c r="AFC3" s="287"/>
      <c r="AFD3" s="287"/>
      <c r="AFE3" s="287"/>
      <c r="AFF3" s="287"/>
      <c r="AFG3" s="287"/>
      <c r="AFH3" s="287"/>
      <c r="AFI3" s="287"/>
      <c r="AFJ3" s="287"/>
      <c r="AFK3" s="287"/>
      <c r="AFL3" s="287"/>
      <c r="AFM3" s="287"/>
      <c r="AFN3" s="287"/>
      <c r="AFO3" s="287"/>
      <c r="AFP3" s="287"/>
      <c r="AFQ3" s="287"/>
      <c r="AFR3" s="287"/>
      <c r="AFS3" s="287"/>
      <c r="AFT3" s="287"/>
      <c r="AFU3" s="287"/>
      <c r="AFV3" s="287"/>
      <c r="AFW3" s="287"/>
      <c r="AFX3" s="287"/>
      <c r="AFY3" s="287"/>
      <c r="AFZ3" s="287"/>
      <c r="AGA3" s="287"/>
      <c r="AGB3" s="287"/>
      <c r="AGC3" s="287"/>
      <c r="AGD3" s="287"/>
      <c r="AGE3" s="287"/>
      <c r="AGF3" s="287"/>
      <c r="AGG3" s="287"/>
      <c r="AGH3" s="287"/>
      <c r="AGI3" s="287"/>
      <c r="AGJ3" s="287"/>
      <c r="AGK3" s="287"/>
      <c r="AGL3" s="287"/>
      <c r="AGM3" s="287"/>
      <c r="AGN3" s="287"/>
      <c r="AGO3" s="287"/>
      <c r="AGP3" s="287"/>
      <c r="AGQ3" s="287"/>
      <c r="AGR3" s="287"/>
      <c r="AGS3" s="287"/>
      <c r="AGT3" s="287"/>
      <c r="AGU3" s="287"/>
      <c r="AGV3" s="287"/>
      <c r="AGW3" s="287"/>
      <c r="AGX3" s="287"/>
      <c r="AGY3" s="287"/>
      <c r="AGZ3" s="287"/>
      <c r="AHA3" s="287"/>
      <c r="AHB3" s="287"/>
      <c r="AHC3" s="287"/>
      <c r="AHD3" s="287"/>
      <c r="AHE3" s="287"/>
      <c r="AHF3" s="287"/>
      <c r="AHG3" s="287"/>
      <c r="AHH3" s="287"/>
      <c r="AHI3" s="287"/>
      <c r="AHJ3" s="287"/>
      <c r="AHK3" s="287"/>
      <c r="AHL3" s="287"/>
      <c r="AHM3" s="287"/>
      <c r="AHN3" s="287"/>
      <c r="AHO3" s="287"/>
      <c r="AHP3" s="287"/>
      <c r="AHQ3" s="287"/>
      <c r="AHR3" s="287"/>
      <c r="AHS3" s="287"/>
      <c r="AHT3" s="287"/>
      <c r="AHU3" s="287"/>
      <c r="AHV3" s="287"/>
      <c r="AHW3" s="287"/>
      <c r="AHX3" s="287"/>
      <c r="AHY3" s="287"/>
      <c r="AHZ3" s="287"/>
      <c r="AIA3" s="287"/>
      <c r="AIB3" s="287"/>
      <c r="AIC3" s="287"/>
      <c r="AID3" s="287"/>
      <c r="AIE3" s="287"/>
      <c r="AIF3" s="287"/>
      <c r="AIG3" s="287"/>
      <c r="AIH3" s="287"/>
      <c r="AII3" s="287"/>
      <c r="AIJ3" s="287"/>
      <c r="AIK3" s="287"/>
      <c r="AIL3" s="287"/>
      <c r="AIM3" s="287"/>
      <c r="AIN3" s="287"/>
      <c r="AIO3" s="287"/>
      <c r="AIP3" s="287"/>
      <c r="AIQ3" s="287"/>
      <c r="AIR3" s="287"/>
      <c r="AIS3" s="287"/>
      <c r="AIT3" s="287"/>
      <c r="AIU3" s="287"/>
      <c r="AIV3" s="287"/>
      <c r="AIW3" s="287"/>
      <c r="AIX3" s="287"/>
      <c r="AIY3" s="287"/>
      <c r="AIZ3" s="287"/>
      <c r="AJA3" s="287"/>
      <c r="AJB3" s="287"/>
      <c r="AJC3" s="287"/>
      <c r="AJD3" s="287"/>
      <c r="AJE3" s="287"/>
      <c r="AJF3" s="287"/>
      <c r="AJG3" s="287"/>
      <c r="AJH3" s="287"/>
      <c r="AJI3" s="287"/>
      <c r="AJJ3" s="287"/>
      <c r="AJK3" s="287"/>
      <c r="AJL3" s="287"/>
      <c r="AJM3" s="287"/>
      <c r="AJN3" s="287"/>
      <c r="AJO3" s="287"/>
      <c r="AJP3" s="287"/>
      <c r="AJQ3" s="287"/>
      <c r="AJR3" s="287"/>
      <c r="AJS3" s="287"/>
      <c r="AJT3" s="287"/>
      <c r="AJU3" s="287"/>
      <c r="AJV3" s="287"/>
      <c r="AJW3" s="287"/>
      <c r="AJX3" s="287"/>
      <c r="AJY3" s="287"/>
      <c r="AJZ3" s="287"/>
      <c r="AKA3" s="287"/>
      <c r="AKB3" s="287"/>
      <c r="AKC3" s="287"/>
      <c r="AKD3" s="287"/>
      <c r="AKE3" s="287"/>
      <c r="AKF3" s="287"/>
      <c r="AKG3" s="287"/>
      <c r="AKH3" s="287"/>
      <c r="AKI3" s="287"/>
      <c r="AKJ3" s="287"/>
      <c r="AKK3" s="287"/>
      <c r="AKL3" s="287"/>
      <c r="AKM3" s="287"/>
      <c r="AKN3" s="287"/>
      <c r="AKO3" s="287"/>
      <c r="AKP3" s="287"/>
      <c r="AKQ3" s="287"/>
      <c r="AKR3" s="287"/>
      <c r="AKS3" s="287"/>
      <c r="AKT3" s="287"/>
      <c r="AKU3" s="287"/>
      <c r="AKV3" s="287"/>
      <c r="AKW3" s="287"/>
      <c r="AKX3" s="287"/>
      <c r="AKY3" s="287"/>
      <c r="AKZ3" s="287"/>
      <c r="ALA3" s="287"/>
      <c r="ALB3" s="287"/>
      <c r="ALC3" s="287"/>
      <c r="ALD3" s="287"/>
      <c r="ALE3" s="287"/>
      <c r="ALF3" s="287"/>
      <c r="ALG3" s="287"/>
      <c r="ALH3" s="287"/>
      <c r="ALI3" s="287"/>
      <c r="ALJ3" s="287"/>
      <c r="ALK3" s="287"/>
      <c r="ALL3" s="287"/>
      <c r="ALM3" s="287"/>
      <c r="ALN3" s="287"/>
      <c r="ALO3" s="287"/>
      <c r="ALP3" s="287"/>
      <c r="ALQ3" s="287"/>
      <c r="ALR3" s="287"/>
      <c r="ALS3" s="287"/>
      <c r="ALT3" s="287"/>
      <c r="ALU3" s="287"/>
      <c r="ALV3" s="287"/>
      <c r="ALW3" s="287"/>
      <c r="ALX3" s="287"/>
      <c r="ALY3" s="287"/>
      <c r="ALZ3" s="287"/>
      <c r="AMA3" s="287"/>
      <c r="AMB3" s="287"/>
      <c r="AMC3" s="287"/>
      <c r="AMD3" s="287"/>
      <c r="AME3" s="287"/>
      <c r="AMF3" s="287"/>
      <c r="AMG3" s="287"/>
      <c r="AMH3" s="287"/>
      <c r="AMI3" s="287"/>
      <c r="AMJ3" s="287"/>
      <c r="AMK3" s="287"/>
      <c r="AML3" s="287"/>
      <c r="AMM3" s="287"/>
      <c r="AMN3" s="287"/>
      <c r="AMO3" s="287"/>
      <c r="AMP3" s="287"/>
      <c r="AMQ3" s="287"/>
      <c r="AMR3" s="287"/>
      <c r="AMS3" s="287"/>
      <c r="AMT3" s="287"/>
      <c r="AMU3" s="287"/>
      <c r="AMV3" s="287"/>
      <c r="AMW3" s="287"/>
      <c r="AMX3" s="287"/>
      <c r="AMY3" s="287"/>
      <c r="AMZ3" s="287"/>
      <c r="ANA3" s="287"/>
      <c r="ANB3" s="287"/>
      <c r="ANC3" s="287"/>
      <c r="AND3" s="287"/>
      <c r="ANE3" s="287"/>
      <c r="ANF3" s="287"/>
      <c r="ANG3" s="287"/>
      <c r="ANH3" s="287"/>
      <c r="ANI3" s="287"/>
      <c r="ANJ3" s="287"/>
      <c r="ANK3" s="287"/>
      <c r="ANL3" s="287"/>
      <c r="ANM3" s="287"/>
      <c r="ANN3" s="287"/>
      <c r="ANO3" s="287"/>
      <c r="ANP3" s="287"/>
      <c r="ANQ3" s="287"/>
      <c r="ANR3" s="287"/>
      <c r="ANS3" s="287"/>
      <c r="ANT3" s="287"/>
      <c r="ANU3" s="287"/>
      <c r="ANV3" s="287"/>
      <c r="ANW3" s="287"/>
      <c r="ANX3" s="287"/>
      <c r="ANY3" s="287"/>
      <c r="ANZ3" s="287"/>
      <c r="AOA3" s="287"/>
      <c r="AOB3" s="287"/>
      <c r="AOC3" s="287"/>
      <c r="AOD3" s="287"/>
      <c r="AOE3" s="287"/>
      <c r="AOF3" s="287"/>
      <c r="AOG3" s="287"/>
      <c r="AOH3" s="287"/>
      <c r="AOI3" s="287"/>
      <c r="AOJ3" s="287"/>
      <c r="AOK3" s="287"/>
      <c r="AOL3" s="287"/>
      <c r="AOM3" s="287"/>
      <c r="AON3" s="287"/>
      <c r="AOO3" s="287"/>
      <c r="AOP3" s="287"/>
      <c r="AOQ3" s="287"/>
      <c r="AOR3" s="287"/>
      <c r="AOS3" s="287"/>
      <c r="AOT3" s="287"/>
      <c r="AOU3" s="287"/>
      <c r="AOV3" s="287"/>
      <c r="AOW3" s="287"/>
      <c r="AOX3" s="287"/>
      <c r="AOY3" s="287"/>
      <c r="AOZ3" s="287"/>
      <c r="APA3" s="287"/>
      <c r="APB3" s="287"/>
      <c r="APC3" s="287"/>
      <c r="APD3" s="287"/>
      <c r="APE3" s="287"/>
      <c r="APF3" s="287"/>
      <c r="APG3" s="287"/>
      <c r="APH3" s="287"/>
      <c r="API3" s="287"/>
      <c r="APJ3" s="287"/>
      <c r="APK3" s="287"/>
      <c r="APL3" s="287"/>
      <c r="APM3" s="287"/>
      <c r="APN3" s="287"/>
      <c r="APO3" s="287"/>
      <c r="APP3" s="287"/>
      <c r="APQ3" s="287"/>
      <c r="APR3" s="287"/>
      <c r="APS3" s="287"/>
      <c r="APT3" s="287"/>
      <c r="APU3" s="287"/>
      <c r="APV3" s="287"/>
      <c r="APW3" s="287"/>
      <c r="APX3" s="287"/>
      <c r="APY3" s="287"/>
      <c r="APZ3" s="287"/>
      <c r="AQA3" s="287"/>
      <c r="AQB3" s="287"/>
      <c r="AQC3" s="287"/>
      <c r="AQD3" s="287"/>
      <c r="AQE3" s="287"/>
      <c r="AQF3" s="287"/>
      <c r="AQG3" s="287"/>
      <c r="AQH3" s="287"/>
      <c r="AQI3" s="287"/>
      <c r="AQJ3" s="287"/>
      <c r="AQK3" s="287"/>
      <c r="AQL3" s="287"/>
      <c r="AQM3" s="287"/>
      <c r="AQN3" s="287"/>
      <c r="AQO3" s="287"/>
      <c r="AQP3" s="287"/>
      <c r="AQQ3" s="287"/>
      <c r="AQR3" s="287"/>
      <c r="AQS3" s="287"/>
      <c r="AQT3" s="287"/>
      <c r="AQU3" s="287"/>
      <c r="AQV3" s="287"/>
      <c r="AQW3" s="287"/>
      <c r="AQX3" s="287"/>
      <c r="AQY3" s="287"/>
      <c r="AQZ3" s="287"/>
      <c r="ARA3" s="287"/>
      <c r="ARB3" s="287"/>
      <c r="ARC3" s="287"/>
      <c r="ARD3" s="287"/>
      <c r="ARE3" s="287"/>
      <c r="ARF3" s="287"/>
      <c r="ARG3" s="287"/>
      <c r="ARH3" s="287"/>
      <c r="ARI3" s="287"/>
      <c r="ARJ3" s="287"/>
      <c r="ARK3" s="287"/>
      <c r="ARL3" s="287"/>
      <c r="ARM3" s="287"/>
      <c r="ARN3" s="287"/>
      <c r="ARO3" s="287"/>
      <c r="ARP3" s="287"/>
      <c r="ARQ3" s="287"/>
      <c r="ARR3" s="287"/>
      <c r="ARS3" s="287"/>
      <c r="ART3" s="287"/>
      <c r="ARU3" s="287"/>
      <c r="ARV3" s="287"/>
      <c r="ARW3" s="287"/>
      <c r="ARX3" s="287"/>
      <c r="ARY3" s="287"/>
      <c r="ARZ3" s="287"/>
      <c r="ASA3" s="287"/>
      <c r="ASB3" s="287"/>
      <c r="ASC3" s="287"/>
      <c r="ASD3" s="287"/>
      <c r="ASE3" s="287"/>
      <c r="ASF3" s="287"/>
      <c r="ASG3" s="287"/>
      <c r="ASH3" s="287"/>
      <c r="ASI3" s="287"/>
      <c r="ASJ3" s="287"/>
      <c r="ASK3" s="287"/>
      <c r="ASL3" s="287"/>
      <c r="ASM3" s="287"/>
      <c r="ASN3" s="287"/>
      <c r="ASO3" s="287"/>
      <c r="ASP3" s="287"/>
      <c r="ASQ3" s="287"/>
      <c r="ASR3" s="287"/>
      <c r="ASS3" s="287"/>
      <c r="AST3" s="287"/>
      <c r="ASU3" s="287"/>
      <c r="ASV3" s="287"/>
      <c r="ASW3" s="287"/>
      <c r="ASX3" s="287"/>
      <c r="ASY3" s="287"/>
      <c r="ASZ3" s="287"/>
      <c r="ATA3" s="287"/>
      <c r="ATB3" s="287"/>
      <c r="ATC3" s="287"/>
      <c r="ATD3" s="287"/>
      <c r="ATE3" s="287"/>
      <c r="ATF3" s="287"/>
      <c r="ATG3" s="287"/>
      <c r="ATH3" s="287"/>
      <c r="ATI3" s="287"/>
      <c r="ATJ3" s="287"/>
      <c r="ATK3" s="287"/>
      <c r="ATL3" s="287"/>
      <c r="ATM3" s="287"/>
      <c r="ATN3" s="287"/>
      <c r="ATO3" s="287"/>
      <c r="ATP3" s="287"/>
      <c r="ATQ3" s="287"/>
      <c r="ATR3" s="287"/>
      <c r="ATS3" s="287"/>
      <c r="ATT3" s="287"/>
      <c r="ATU3" s="287"/>
      <c r="ATV3" s="287"/>
      <c r="ATW3" s="287"/>
      <c r="ATX3" s="287"/>
      <c r="ATY3" s="287"/>
      <c r="ATZ3" s="287"/>
      <c r="AUA3" s="287"/>
      <c r="AUB3" s="287"/>
      <c r="AUC3" s="287"/>
      <c r="AUD3" s="287"/>
      <c r="AUE3" s="287"/>
      <c r="AUF3" s="287"/>
      <c r="AUG3" s="287"/>
      <c r="AUH3" s="287"/>
      <c r="AUI3" s="287"/>
      <c r="AUJ3" s="287"/>
      <c r="AUK3" s="287"/>
      <c r="AUL3" s="287"/>
      <c r="AUM3" s="287"/>
      <c r="AUN3" s="287"/>
      <c r="AUO3" s="287"/>
      <c r="AUP3" s="287"/>
      <c r="AUQ3" s="287"/>
      <c r="AUR3" s="287"/>
      <c r="AUS3" s="287"/>
      <c r="AUT3" s="287"/>
      <c r="AUU3" s="287"/>
      <c r="AUV3" s="287"/>
      <c r="AUW3" s="287"/>
      <c r="AUX3" s="287"/>
      <c r="AUY3" s="287"/>
      <c r="AUZ3" s="287"/>
      <c r="AVA3" s="287"/>
      <c r="AVB3" s="287"/>
      <c r="AVC3" s="287"/>
      <c r="AVD3" s="287"/>
      <c r="AVE3" s="287"/>
      <c r="AVF3" s="287"/>
      <c r="AVG3" s="287"/>
      <c r="AVH3" s="287"/>
      <c r="AVI3" s="287"/>
      <c r="AVJ3" s="287"/>
      <c r="AVK3" s="287"/>
      <c r="AVL3" s="287"/>
      <c r="AVM3" s="287"/>
      <c r="AVN3" s="287"/>
      <c r="AVO3" s="287"/>
      <c r="AVP3" s="287"/>
      <c r="AVQ3" s="287"/>
      <c r="AVR3" s="287"/>
      <c r="AVS3" s="287"/>
      <c r="AVT3" s="287"/>
      <c r="AVU3" s="287"/>
      <c r="AVV3" s="287"/>
      <c r="AVW3" s="287"/>
      <c r="AVX3" s="287"/>
      <c r="AVY3" s="287"/>
      <c r="AVZ3" s="287"/>
      <c r="AWA3" s="287"/>
      <c r="AWB3" s="287"/>
      <c r="AWC3" s="287"/>
      <c r="AWD3" s="287"/>
      <c r="AWE3" s="287"/>
      <c r="AWF3" s="287"/>
      <c r="AWG3" s="287"/>
      <c r="AWH3" s="287"/>
      <c r="AWI3" s="287"/>
      <c r="AWJ3" s="287"/>
      <c r="AWK3" s="287"/>
      <c r="AWL3" s="287"/>
      <c r="AWM3" s="287"/>
      <c r="AWN3" s="287"/>
      <c r="AWO3" s="287"/>
      <c r="AWP3" s="287"/>
      <c r="AWQ3" s="287"/>
      <c r="AWR3" s="287"/>
      <c r="AWS3" s="287"/>
      <c r="AWT3" s="287"/>
      <c r="AWU3" s="287"/>
      <c r="AWV3" s="287"/>
      <c r="AWW3" s="287"/>
      <c r="AWX3" s="287"/>
      <c r="AWY3" s="287"/>
      <c r="AWZ3" s="287"/>
      <c r="AXA3" s="287"/>
      <c r="AXB3" s="287"/>
      <c r="AXC3" s="287"/>
      <c r="AXD3" s="287"/>
      <c r="AXE3" s="287"/>
      <c r="AXF3" s="287"/>
      <c r="AXG3" s="287"/>
      <c r="AXH3" s="287"/>
      <c r="AXI3" s="287"/>
      <c r="AXJ3" s="287"/>
      <c r="AXK3" s="287"/>
      <c r="AXL3" s="287"/>
      <c r="AXM3" s="287"/>
      <c r="AXN3" s="287"/>
      <c r="AXO3" s="287"/>
      <c r="AXP3" s="287"/>
      <c r="AXQ3" s="287"/>
      <c r="AXR3" s="287"/>
      <c r="AXS3" s="287"/>
      <c r="AXT3" s="287"/>
      <c r="AXU3" s="287"/>
      <c r="AXV3" s="287"/>
      <c r="AXW3" s="287"/>
      <c r="AXX3" s="287"/>
      <c r="AXY3" s="287"/>
      <c r="AXZ3" s="287"/>
      <c r="AYA3" s="287"/>
      <c r="AYB3" s="287"/>
      <c r="AYC3" s="287"/>
      <c r="AYD3" s="287"/>
      <c r="AYE3" s="287"/>
      <c r="AYF3" s="287"/>
      <c r="AYG3" s="287"/>
      <c r="AYH3" s="287"/>
      <c r="AYI3" s="287"/>
      <c r="AYJ3" s="287"/>
      <c r="AYK3" s="287"/>
      <c r="AYL3" s="287"/>
      <c r="AYM3" s="287"/>
      <c r="AYN3" s="287"/>
      <c r="AYO3" s="287"/>
      <c r="AYP3" s="287"/>
      <c r="AYQ3" s="287"/>
      <c r="AYR3" s="287"/>
      <c r="AYS3" s="287"/>
      <c r="AYT3" s="287"/>
      <c r="AYU3" s="287"/>
      <c r="AYV3" s="287"/>
      <c r="AYW3" s="287"/>
      <c r="AYX3" s="287"/>
      <c r="AYY3" s="287"/>
      <c r="AYZ3" s="287"/>
      <c r="AZA3" s="287"/>
      <c r="AZB3" s="287"/>
      <c r="AZC3" s="287"/>
      <c r="AZD3" s="287"/>
      <c r="AZE3" s="287"/>
      <c r="AZF3" s="287"/>
      <c r="AZG3" s="287"/>
      <c r="AZH3" s="287"/>
      <c r="AZI3" s="287"/>
      <c r="AZJ3" s="287"/>
      <c r="AZK3" s="287"/>
      <c r="AZL3" s="287"/>
      <c r="AZM3" s="287"/>
      <c r="AZN3" s="287"/>
      <c r="AZO3" s="287"/>
      <c r="AZP3" s="287"/>
      <c r="AZQ3" s="287"/>
      <c r="AZR3" s="287"/>
      <c r="AZS3" s="287"/>
      <c r="AZT3" s="287"/>
      <c r="AZU3" s="287"/>
      <c r="AZV3" s="287"/>
      <c r="AZW3" s="287"/>
      <c r="AZX3" s="287"/>
      <c r="AZY3" s="287"/>
      <c r="AZZ3" s="287"/>
      <c r="BAA3" s="287"/>
      <c r="BAB3" s="287"/>
      <c r="BAC3" s="287"/>
      <c r="BAD3" s="287"/>
      <c r="BAE3" s="287"/>
      <c r="BAF3" s="287"/>
      <c r="BAG3" s="287"/>
      <c r="BAH3" s="287"/>
      <c r="BAI3" s="287"/>
      <c r="BAJ3" s="287"/>
      <c r="BAK3" s="287"/>
      <c r="BAL3" s="287"/>
      <c r="BAM3" s="287"/>
      <c r="BAN3" s="287"/>
      <c r="BAO3" s="287"/>
      <c r="BAP3" s="287"/>
      <c r="BAQ3" s="287"/>
      <c r="BAR3" s="287"/>
      <c r="BAS3" s="287"/>
      <c r="BAT3" s="287"/>
      <c r="BAU3" s="287"/>
      <c r="BAV3" s="287"/>
      <c r="BAW3" s="287"/>
      <c r="BAX3" s="287"/>
      <c r="BAY3" s="287"/>
      <c r="BAZ3" s="287"/>
      <c r="BBA3" s="287"/>
      <c r="BBB3" s="287"/>
      <c r="BBC3" s="287"/>
      <c r="BBD3" s="287"/>
      <c r="BBE3" s="287"/>
      <c r="BBF3" s="287"/>
      <c r="BBG3" s="287"/>
      <c r="BBH3" s="287"/>
      <c r="BBI3" s="287"/>
      <c r="BBJ3" s="287"/>
      <c r="BBK3" s="287"/>
      <c r="BBL3" s="287"/>
      <c r="BBM3" s="287"/>
      <c r="BBN3" s="287"/>
      <c r="BBO3" s="287"/>
      <c r="BBP3" s="287"/>
      <c r="BBQ3" s="287"/>
      <c r="BBR3" s="287"/>
      <c r="BBS3" s="287"/>
      <c r="BBT3" s="287"/>
      <c r="BBU3" s="287"/>
      <c r="BBV3" s="287"/>
      <c r="BBW3" s="287"/>
      <c r="BBX3" s="287"/>
      <c r="BBY3" s="287"/>
      <c r="BBZ3" s="287"/>
      <c r="BCA3" s="287"/>
      <c r="BCB3" s="287"/>
      <c r="BCC3" s="287"/>
      <c r="BCD3" s="287"/>
      <c r="BCE3" s="287"/>
      <c r="BCF3" s="287"/>
      <c r="BCG3" s="287"/>
      <c r="BCH3" s="287"/>
      <c r="BCI3" s="287"/>
      <c r="BCJ3" s="287"/>
      <c r="BCK3" s="287"/>
      <c r="BCL3" s="287"/>
      <c r="BCM3" s="287"/>
      <c r="BCN3" s="287"/>
      <c r="BCO3" s="287"/>
      <c r="BCP3" s="287"/>
      <c r="BCQ3" s="287"/>
      <c r="BCR3" s="287"/>
      <c r="BCS3" s="287"/>
      <c r="BCT3" s="287"/>
      <c r="BCU3" s="287"/>
      <c r="BCV3" s="287"/>
      <c r="BCW3" s="287"/>
      <c r="BCX3" s="287"/>
      <c r="BCY3" s="287"/>
      <c r="BCZ3" s="287"/>
      <c r="BDA3" s="287"/>
      <c r="BDB3" s="287"/>
      <c r="BDC3" s="287"/>
      <c r="BDD3" s="287"/>
      <c r="BDE3" s="287"/>
      <c r="BDF3" s="287"/>
      <c r="BDG3" s="287"/>
      <c r="BDH3" s="287"/>
      <c r="BDI3" s="287"/>
      <c r="BDJ3" s="287"/>
      <c r="BDK3" s="287"/>
      <c r="BDL3" s="287"/>
      <c r="BDM3" s="287"/>
      <c r="BDN3" s="287"/>
      <c r="BDO3" s="287"/>
      <c r="BDP3" s="287"/>
      <c r="BDQ3" s="287"/>
      <c r="BDR3" s="287"/>
      <c r="BDS3" s="287"/>
      <c r="BDT3" s="287"/>
      <c r="BDU3" s="287"/>
      <c r="BDV3" s="287"/>
      <c r="BDW3" s="287"/>
      <c r="BDX3" s="287"/>
      <c r="BDY3" s="287"/>
      <c r="BDZ3" s="287"/>
      <c r="BEA3" s="287"/>
      <c r="BEB3" s="287"/>
      <c r="BEC3" s="287"/>
      <c r="BED3" s="287"/>
      <c r="BEE3" s="287"/>
      <c r="BEF3" s="287"/>
      <c r="BEG3" s="287"/>
      <c r="BEH3" s="287"/>
      <c r="BEI3" s="287"/>
      <c r="BEJ3" s="287"/>
      <c r="BEK3" s="287"/>
      <c r="BEL3" s="287"/>
      <c r="BEM3" s="287"/>
      <c r="BEN3" s="287"/>
      <c r="BEO3" s="287"/>
      <c r="BEP3" s="287"/>
      <c r="BEQ3" s="287"/>
      <c r="BER3" s="287"/>
      <c r="BES3" s="287"/>
      <c r="BET3" s="287"/>
      <c r="BEU3" s="287"/>
      <c r="BEV3" s="287"/>
      <c r="BEW3" s="287"/>
      <c r="BEX3" s="287"/>
      <c r="BEY3" s="287"/>
      <c r="BEZ3" s="287"/>
      <c r="BFA3" s="287"/>
      <c r="BFB3" s="287"/>
      <c r="BFC3" s="287"/>
      <c r="BFD3" s="287"/>
      <c r="BFE3" s="287"/>
      <c r="BFF3" s="287"/>
      <c r="BFG3" s="287"/>
      <c r="BFH3" s="287"/>
      <c r="BFI3" s="287"/>
      <c r="BFJ3" s="287"/>
      <c r="BFK3" s="287"/>
      <c r="BFL3" s="287"/>
      <c r="BFM3" s="287"/>
      <c r="BFN3" s="287"/>
      <c r="BFO3" s="287"/>
      <c r="BFP3" s="287"/>
      <c r="BFQ3" s="287"/>
      <c r="BFR3" s="287"/>
      <c r="BFS3" s="287"/>
      <c r="BFT3" s="287"/>
      <c r="BFU3" s="287"/>
      <c r="BFV3" s="287"/>
      <c r="BFW3" s="287"/>
      <c r="BFX3" s="287"/>
      <c r="BFY3" s="287"/>
      <c r="BFZ3" s="287"/>
      <c r="BGA3" s="287"/>
      <c r="BGB3" s="287"/>
      <c r="BGC3" s="287"/>
      <c r="BGD3" s="287"/>
      <c r="BGE3" s="287"/>
      <c r="BGF3" s="287"/>
      <c r="BGG3" s="287"/>
      <c r="BGH3" s="287"/>
      <c r="BGI3" s="287"/>
      <c r="BGJ3" s="287"/>
      <c r="BGK3" s="287"/>
      <c r="BGL3" s="287"/>
      <c r="BGM3" s="287"/>
      <c r="BGN3" s="287"/>
      <c r="BGO3" s="287"/>
      <c r="BGP3" s="287"/>
      <c r="BGQ3" s="287"/>
      <c r="BGR3" s="287"/>
      <c r="BGS3" s="287"/>
      <c r="BGT3" s="287"/>
      <c r="BGU3" s="287"/>
      <c r="BGV3" s="287"/>
      <c r="BGW3" s="287"/>
      <c r="BGX3" s="287"/>
      <c r="BGY3" s="287"/>
      <c r="BGZ3" s="287"/>
      <c r="BHA3" s="287"/>
      <c r="BHB3" s="287"/>
      <c r="BHC3" s="287"/>
      <c r="BHD3" s="287"/>
      <c r="BHE3" s="287"/>
      <c r="BHF3" s="287"/>
      <c r="BHG3" s="287"/>
      <c r="BHH3" s="287"/>
      <c r="BHI3" s="287"/>
      <c r="BHJ3" s="287"/>
      <c r="BHK3" s="287"/>
      <c r="BHL3" s="287"/>
      <c r="BHM3" s="287"/>
      <c r="BHN3" s="287"/>
      <c r="BHO3" s="287"/>
      <c r="BHP3" s="287"/>
      <c r="BHQ3" s="287"/>
      <c r="BHR3" s="287"/>
      <c r="BHS3" s="287"/>
      <c r="BHT3" s="287"/>
      <c r="BHU3" s="287"/>
      <c r="BHV3" s="287"/>
      <c r="BHW3" s="287"/>
      <c r="BHX3" s="287"/>
      <c r="BHY3" s="287"/>
      <c r="BHZ3" s="287"/>
      <c r="BIA3" s="287"/>
      <c r="BIB3" s="287"/>
      <c r="BIC3" s="287"/>
      <c r="BID3" s="287"/>
      <c r="BIE3" s="287"/>
      <c r="BIF3" s="287"/>
      <c r="BIG3" s="287"/>
      <c r="BIH3" s="287"/>
      <c r="BII3" s="287"/>
      <c r="BIJ3" s="287"/>
      <c r="BIK3" s="287"/>
      <c r="BIL3" s="287"/>
      <c r="BIM3" s="287"/>
      <c r="BIN3" s="287"/>
      <c r="BIO3" s="287"/>
      <c r="BIP3" s="287"/>
      <c r="BIQ3" s="287"/>
      <c r="BIR3" s="287"/>
      <c r="BIS3" s="287"/>
      <c r="BIT3" s="287"/>
      <c r="BIU3" s="287"/>
      <c r="BIV3" s="287"/>
      <c r="BIW3" s="287"/>
      <c r="BIX3" s="287"/>
      <c r="BIY3" s="287"/>
      <c r="BIZ3" s="287"/>
      <c r="BJA3" s="287"/>
      <c r="BJB3" s="287"/>
      <c r="BJC3" s="287"/>
      <c r="BJD3" s="287"/>
      <c r="BJE3" s="287"/>
      <c r="BJF3" s="287"/>
      <c r="BJG3" s="287"/>
      <c r="BJH3" s="287"/>
      <c r="BJI3" s="287"/>
      <c r="BJJ3" s="287"/>
      <c r="BJK3" s="287"/>
      <c r="BJL3" s="287"/>
      <c r="BJM3" s="287"/>
      <c r="BJN3" s="287"/>
      <c r="BJO3" s="287"/>
      <c r="BJP3" s="287"/>
      <c r="BJQ3" s="287"/>
      <c r="BJR3" s="287"/>
      <c r="BJS3" s="287"/>
      <c r="BJT3" s="287"/>
      <c r="BJU3" s="287"/>
      <c r="BJV3" s="287"/>
      <c r="BJW3" s="287"/>
      <c r="BJX3" s="287"/>
      <c r="BJY3" s="287"/>
      <c r="BJZ3" s="287"/>
      <c r="BKA3" s="287"/>
      <c r="BKB3" s="287"/>
      <c r="BKC3" s="287"/>
      <c r="BKD3" s="287"/>
      <c r="BKE3" s="287"/>
      <c r="BKF3" s="287"/>
      <c r="BKG3" s="287"/>
      <c r="BKH3" s="287"/>
      <c r="BKI3" s="287"/>
      <c r="BKJ3" s="287"/>
      <c r="BKK3" s="287"/>
      <c r="BKL3" s="287"/>
      <c r="BKM3" s="287"/>
      <c r="BKN3" s="287"/>
      <c r="BKO3" s="287"/>
      <c r="BKP3" s="287"/>
      <c r="BKQ3" s="287"/>
    </row>
    <row r="4" spans="1:1655" x14ac:dyDescent="0.2">
      <c r="A4" s="290"/>
      <c r="B4" s="289"/>
      <c r="C4" s="289"/>
      <c r="D4" s="289"/>
      <c r="E4" s="289"/>
      <c r="F4" s="289"/>
      <c r="H4" s="101" t="s">
        <v>8</v>
      </c>
      <c r="I4" s="74">
        <f>COUNTIF(G:G,"Retirement")</f>
        <v>3</v>
      </c>
      <c r="J4" s="288"/>
      <c r="K4" s="287"/>
      <c r="L4" s="287"/>
      <c r="M4" s="287"/>
      <c r="N4" s="287"/>
      <c r="O4" s="287"/>
      <c r="P4" s="287"/>
      <c r="Q4" s="287"/>
      <c r="R4" s="287"/>
      <c r="S4" s="287"/>
      <c r="T4" s="287"/>
      <c r="U4" s="287"/>
      <c r="V4" s="287"/>
      <c r="W4" s="287"/>
      <c r="X4" s="287"/>
      <c r="Y4" s="287"/>
      <c r="Z4" s="287"/>
      <c r="AA4" s="287"/>
      <c r="AB4" s="287"/>
      <c r="AC4" s="287"/>
      <c r="AD4" s="287"/>
      <c r="AE4" s="287"/>
      <c r="AF4" s="287"/>
      <c r="AG4" s="287"/>
      <c r="AH4" s="287"/>
      <c r="AI4" s="287"/>
      <c r="AJ4" s="287"/>
      <c r="AK4" s="287"/>
      <c r="AL4" s="287"/>
      <c r="AM4" s="287"/>
      <c r="AN4" s="287"/>
      <c r="AO4" s="287"/>
      <c r="AP4" s="287"/>
      <c r="AQ4" s="287"/>
      <c r="AR4" s="287"/>
      <c r="AS4" s="287"/>
      <c r="AT4" s="287"/>
      <c r="AU4" s="287"/>
      <c r="AV4" s="287"/>
      <c r="AW4" s="287"/>
      <c r="AX4" s="287"/>
      <c r="AY4" s="287"/>
      <c r="AZ4" s="287"/>
      <c r="BA4" s="287"/>
      <c r="BB4" s="287"/>
      <c r="BC4" s="287"/>
      <c r="BD4" s="287"/>
      <c r="BE4" s="287"/>
      <c r="BF4" s="287"/>
      <c r="BG4" s="287"/>
      <c r="BH4" s="287"/>
      <c r="BI4" s="287"/>
      <c r="BJ4" s="287"/>
      <c r="BK4" s="287"/>
      <c r="BL4" s="287"/>
      <c r="BM4" s="287"/>
      <c r="BN4" s="287"/>
      <c r="BO4" s="287"/>
      <c r="BP4" s="287"/>
      <c r="BQ4" s="287"/>
      <c r="BR4" s="287"/>
      <c r="BS4" s="287"/>
      <c r="BT4" s="287"/>
      <c r="BU4" s="287"/>
      <c r="BV4" s="287"/>
      <c r="BW4" s="287"/>
      <c r="BX4" s="287"/>
      <c r="BY4" s="287"/>
      <c r="BZ4" s="287"/>
      <c r="CA4" s="287"/>
      <c r="CB4" s="287"/>
      <c r="CC4" s="287"/>
      <c r="CD4" s="287"/>
      <c r="CE4" s="287"/>
      <c r="CF4" s="287"/>
      <c r="CG4" s="287"/>
      <c r="CH4" s="287"/>
      <c r="CI4" s="287"/>
      <c r="CJ4" s="287"/>
      <c r="CK4" s="287"/>
      <c r="CL4" s="287"/>
      <c r="CM4" s="287"/>
      <c r="CN4" s="287"/>
      <c r="CO4" s="287"/>
      <c r="CP4" s="287"/>
      <c r="CQ4" s="287"/>
      <c r="CR4" s="287"/>
      <c r="CS4" s="287"/>
      <c r="CT4" s="287"/>
      <c r="CU4" s="287"/>
      <c r="CV4" s="287"/>
      <c r="CW4" s="287"/>
      <c r="CX4" s="287"/>
      <c r="CY4" s="287"/>
      <c r="CZ4" s="287"/>
      <c r="DA4" s="287"/>
      <c r="DB4" s="287"/>
      <c r="DC4" s="287"/>
      <c r="DD4" s="287"/>
      <c r="DE4" s="287"/>
      <c r="DF4" s="287"/>
      <c r="DG4" s="287"/>
      <c r="DH4" s="287"/>
      <c r="DI4" s="287"/>
      <c r="DJ4" s="287"/>
      <c r="DK4" s="287"/>
      <c r="DL4" s="287"/>
      <c r="DM4" s="287"/>
      <c r="DN4" s="287"/>
      <c r="DO4" s="287"/>
      <c r="DP4" s="287"/>
      <c r="DQ4" s="287"/>
      <c r="DR4" s="287"/>
      <c r="DS4" s="287"/>
      <c r="DT4" s="287"/>
      <c r="DU4" s="287"/>
      <c r="DV4" s="287"/>
      <c r="DW4" s="287"/>
      <c r="DX4" s="287"/>
      <c r="DY4" s="287"/>
      <c r="DZ4" s="287"/>
      <c r="EA4" s="287"/>
      <c r="EB4" s="287"/>
      <c r="EC4" s="287"/>
      <c r="ED4" s="287"/>
      <c r="EE4" s="287"/>
      <c r="EF4" s="287"/>
      <c r="EG4" s="287"/>
      <c r="EH4" s="287"/>
      <c r="EI4" s="287"/>
      <c r="EJ4" s="287"/>
      <c r="EK4" s="287"/>
      <c r="EL4" s="287"/>
      <c r="EM4" s="287"/>
      <c r="EN4" s="287"/>
      <c r="EO4" s="287"/>
      <c r="EP4" s="287"/>
      <c r="EQ4" s="287"/>
      <c r="ER4" s="287"/>
      <c r="ES4" s="287"/>
      <c r="ET4" s="287"/>
      <c r="EU4" s="287"/>
      <c r="EV4" s="287"/>
      <c r="EW4" s="287"/>
      <c r="EX4" s="287"/>
      <c r="EY4" s="287"/>
      <c r="EZ4" s="287"/>
      <c r="FA4" s="287"/>
      <c r="FB4" s="287"/>
      <c r="FC4" s="287"/>
      <c r="FD4" s="287"/>
      <c r="FE4" s="287"/>
      <c r="FF4" s="287"/>
      <c r="FG4" s="287"/>
      <c r="FH4" s="287"/>
      <c r="FI4" s="287"/>
      <c r="FJ4" s="287"/>
      <c r="FK4" s="287"/>
      <c r="FL4" s="287"/>
      <c r="FM4" s="287"/>
      <c r="FN4" s="287"/>
      <c r="FO4" s="287"/>
      <c r="FP4" s="287"/>
      <c r="FQ4" s="287"/>
      <c r="FR4" s="287"/>
      <c r="FS4" s="287"/>
      <c r="FT4" s="287"/>
      <c r="FU4" s="287"/>
      <c r="FV4" s="287"/>
      <c r="FW4" s="287"/>
      <c r="FX4" s="287"/>
      <c r="FY4" s="287"/>
      <c r="FZ4" s="287"/>
      <c r="GA4" s="287"/>
      <c r="GB4" s="287"/>
      <c r="GC4" s="287"/>
      <c r="GD4" s="287"/>
      <c r="GE4" s="287"/>
      <c r="GF4" s="287"/>
      <c r="GG4" s="287"/>
      <c r="GH4" s="287"/>
      <c r="GI4" s="287"/>
      <c r="GJ4" s="287"/>
      <c r="GK4" s="287"/>
      <c r="GL4" s="287"/>
      <c r="GM4" s="287"/>
      <c r="GN4" s="287"/>
      <c r="GO4" s="287"/>
      <c r="GP4" s="287"/>
      <c r="GQ4" s="287"/>
      <c r="GR4" s="287"/>
      <c r="GS4" s="287"/>
      <c r="GT4" s="287"/>
      <c r="GU4" s="287"/>
      <c r="GV4" s="287"/>
      <c r="GW4" s="287"/>
      <c r="GX4" s="287"/>
      <c r="GY4" s="287"/>
      <c r="GZ4" s="287"/>
      <c r="HA4" s="287"/>
      <c r="HB4" s="287"/>
      <c r="HC4" s="287"/>
      <c r="HD4" s="287"/>
      <c r="HE4" s="287"/>
      <c r="HF4" s="287"/>
      <c r="HG4" s="287"/>
      <c r="HH4" s="287"/>
      <c r="HI4" s="287"/>
      <c r="HJ4" s="287"/>
      <c r="HK4" s="287"/>
      <c r="HL4" s="287"/>
      <c r="HM4" s="287"/>
      <c r="HN4" s="287"/>
      <c r="HO4" s="287"/>
      <c r="HP4" s="287"/>
      <c r="HQ4" s="287"/>
      <c r="HR4" s="287"/>
      <c r="HS4" s="287"/>
      <c r="HT4" s="287"/>
      <c r="HU4" s="287"/>
      <c r="HV4" s="287"/>
      <c r="HW4" s="287"/>
      <c r="HX4" s="287"/>
      <c r="HY4" s="287"/>
      <c r="HZ4" s="287"/>
      <c r="IA4" s="287"/>
      <c r="IB4" s="287"/>
      <c r="IC4" s="287"/>
      <c r="ID4" s="287"/>
      <c r="IE4" s="287"/>
      <c r="IF4" s="287"/>
      <c r="IG4" s="287"/>
      <c r="IH4" s="287"/>
      <c r="II4" s="287"/>
      <c r="IJ4" s="287"/>
      <c r="IK4" s="287"/>
      <c r="IL4" s="287"/>
      <c r="IM4" s="287"/>
      <c r="IN4" s="287"/>
      <c r="IO4" s="287"/>
      <c r="IP4" s="287"/>
      <c r="IQ4" s="287"/>
      <c r="IR4" s="287"/>
      <c r="IS4" s="287"/>
      <c r="IT4" s="287"/>
      <c r="IU4" s="287"/>
      <c r="IV4" s="287"/>
      <c r="IW4" s="287"/>
      <c r="IX4" s="287"/>
      <c r="IY4" s="287"/>
      <c r="IZ4" s="287"/>
      <c r="JA4" s="287"/>
      <c r="JB4" s="287"/>
      <c r="JC4" s="287"/>
      <c r="JD4" s="287"/>
      <c r="JE4" s="287"/>
      <c r="JF4" s="287"/>
      <c r="JG4" s="287"/>
      <c r="JH4" s="287"/>
      <c r="JI4" s="287"/>
      <c r="JJ4" s="287"/>
      <c r="JK4" s="287"/>
      <c r="JL4" s="287"/>
      <c r="JM4" s="287"/>
      <c r="JN4" s="287"/>
      <c r="JO4" s="287"/>
      <c r="JP4" s="287"/>
      <c r="JQ4" s="287"/>
      <c r="JR4" s="287"/>
      <c r="JS4" s="287"/>
      <c r="JT4" s="287"/>
      <c r="JU4" s="287"/>
      <c r="JV4" s="287"/>
      <c r="JW4" s="287"/>
      <c r="JX4" s="287"/>
      <c r="JY4" s="287"/>
      <c r="JZ4" s="287"/>
      <c r="KA4" s="287"/>
      <c r="KB4" s="287"/>
      <c r="KC4" s="287"/>
      <c r="KD4" s="287"/>
      <c r="KE4" s="287"/>
      <c r="KF4" s="287"/>
      <c r="KG4" s="287"/>
      <c r="KH4" s="287"/>
      <c r="KI4" s="287"/>
      <c r="KJ4" s="287"/>
      <c r="KK4" s="287"/>
      <c r="KL4" s="287"/>
      <c r="KM4" s="287"/>
      <c r="KN4" s="287"/>
      <c r="KO4" s="287"/>
      <c r="KP4" s="287"/>
      <c r="KQ4" s="287"/>
      <c r="KR4" s="287"/>
      <c r="KS4" s="287"/>
      <c r="KT4" s="287"/>
      <c r="KU4" s="287"/>
      <c r="KV4" s="287"/>
      <c r="KW4" s="287"/>
      <c r="KX4" s="287"/>
      <c r="KY4" s="287"/>
      <c r="KZ4" s="287"/>
      <c r="LA4" s="287"/>
      <c r="LB4" s="287"/>
      <c r="LC4" s="287"/>
      <c r="LD4" s="287"/>
      <c r="LE4" s="287"/>
      <c r="LF4" s="287"/>
      <c r="LG4" s="287"/>
      <c r="LH4" s="287"/>
      <c r="LI4" s="287"/>
      <c r="LJ4" s="287"/>
      <c r="LK4" s="287"/>
      <c r="LL4" s="287"/>
      <c r="LM4" s="287"/>
      <c r="LN4" s="287"/>
      <c r="LO4" s="287"/>
      <c r="LP4" s="287"/>
      <c r="LQ4" s="287"/>
      <c r="LR4" s="287"/>
      <c r="LS4" s="287"/>
      <c r="LT4" s="287"/>
      <c r="LU4" s="287"/>
      <c r="LV4" s="287"/>
      <c r="LW4" s="287"/>
      <c r="LX4" s="287"/>
      <c r="LY4" s="287"/>
      <c r="LZ4" s="287"/>
      <c r="MA4" s="287"/>
      <c r="MB4" s="287"/>
      <c r="MC4" s="287"/>
      <c r="MD4" s="287"/>
      <c r="ME4" s="287"/>
      <c r="MF4" s="287"/>
      <c r="MG4" s="287"/>
      <c r="MH4" s="287"/>
      <c r="MI4" s="287"/>
      <c r="MJ4" s="287"/>
      <c r="MK4" s="287"/>
      <c r="ML4" s="287"/>
      <c r="MM4" s="287"/>
      <c r="MN4" s="287"/>
      <c r="MO4" s="287"/>
      <c r="MP4" s="287"/>
      <c r="MQ4" s="287"/>
      <c r="MR4" s="287"/>
      <c r="MS4" s="287"/>
      <c r="MT4" s="287"/>
      <c r="MU4" s="287"/>
      <c r="MV4" s="287"/>
      <c r="MW4" s="287"/>
      <c r="MX4" s="287"/>
      <c r="MY4" s="287"/>
      <c r="MZ4" s="287"/>
      <c r="NA4" s="287"/>
      <c r="NB4" s="287"/>
      <c r="NC4" s="287"/>
      <c r="ND4" s="287"/>
      <c r="NE4" s="287"/>
      <c r="NF4" s="287"/>
      <c r="NG4" s="287"/>
      <c r="NH4" s="287"/>
      <c r="NI4" s="287"/>
      <c r="NJ4" s="287"/>
      <c r="NK4" s="287"/>
      <c r="NL4" s="287"/>
      <c r="NM4" s="287"/>
      <c r="NN4" s="287"/>
      <c r="NO4" s="287"/>
      <c r="NP4" s="287"/>
      <c r="NQ4" s="287"/>
      <c r="NR4" s="287"/>
      <c r="NS4" s="287"/>
      <c r="NT4" s="287"/>
      <c r="NU4" s="287"/>
      <c r="NV4" s="287"/>
      <c r="NW4" s="287"/>
      <c r="NX4" s="287"/>
      <c r="NY4" s="287"/>
      <c r="NZ4" s="287"/>
      <c r="OA4" s="287"/>
      <c r="OB4" s="287"/>
      <c r="OC4" s="287"/>
      <c r="OD4" s="287"/>
      <c r="OE4" s="287"/>
      <c r="OF4" s="287"/>
      <c r="OG4" s="287"/>
      <c r="OH4" s="287"/>
      <c r="OI4" s="287"/>
      <c r="OJ4" s="287"/>
      <c r="OK4" s="287"/>
      <c r="OL4" s="287"/>
      <c r="OM4" s="287"/>
      <c r="ON4" s="287"/>
      <c r="OO4" s="287"/>
      <c r="OP4" s="287"/>
      <c r="OQ4" s="287"/>
      <c r="OR4" s="287"/>
      <c r="OS4" s="287"/>
      <c r="OT4" s="287"/>
      <c r="OU4" s="287"/>
      <c r="OV4" s="287"/>
      <c r="OW4" s="287"/>
      <c r="OX4" s="287"/>
      <c r="OY4" s="287"/>
      <c r="OZ4" s="287"/>
      <c r="PA4" s="287"/>
      <c r="PB4" s="287"/>
      <c r="PC4" s="287"/>
      <c r="PD4" s="287"/>
      <c r="PE4" s="287"/>
      <c r="PF4" s="287"/>
      <c r="PG4" s="287"/>
      <c r="PH4" s="287"/>
      <c r="PI4" s="287"/>
      <c r="PJ4" s="287"/>
      <c r="PK4" s="287"/>
      <c r="PL4" s="287"/>
      <c r="PM4" s="287"/>
      <c r="PN4" s="287"/>
      <c r="PO4" s="287"/>
      <c r="PP4" s="287"/>
      <c r="PQ4" s="287"/>
      <c r="PR4" s="287"/>
      <c r="PS4" s="287"/>
      <c r="PT4" s="287"/>
      <c r="PU4" s="287"/>
      <c r="PV4" s="287"/>
      <c r="PW4" s="287"/>
      <c r="PX4" s="287"/>
      <c r="PY4" s="287"/>
      <c r="PZ4" s="287"/>
      <c r="QA4" s="287"/>
      <c r="QB4" s="287"/>
      <c r="QC4" s="287"/>
      <c r="QD4" s="287"/>
      <c r="QE4" s="287"/>
      <c r="QF4" s="287"/>
      <c r="QG4" s="287"/>
      <c r="QH4" s="287"/>
      <c r="QI4" s="287"/>
      <c r="QJ4" s="287"/>
      <c r="QK4" s="287"/>
      <c r="QL4" s="287"/>
      <c r="QM4" s="287"/>
      <c r="QN4" s="287"/>
      <c r="QO4" s="287"/>
      <c r="QP4" s="287"/>
      <c r="QQ4" s="287"/>
      <c r="QR4" s="287"/>
      <c r="QS4" s="287"/>
      <c r="QT4" s="287"/>
      <c r="QU4" s="287"/>
      <c r="QV4" s="287"/>
      <c r="QW4" s="287"/>
      <c r="QX4" s="287"/>
      <c r="QY4" s="287"/>
      <c r="QZ4" s="287"/>
      <c r="RA4" s="287"/>
      <c r="RB4" s="287"/>
      <c r="RC4" s="287"/>
      <c r="RD4" s="287"/>
      <c r="RE4" s="287"/>
      <c r="RF4" s="287"/>
      <c r="RG4" s="287"/>
      <c r="RH4" s="287"/>
      <c r="RI4" s="287"/>
      <c r="RJ4" s="287"/>
      <c r="RK4" s="287"/>
      <c r="RL4" s="287"/>
      <c r="RM4" s="287"/>
      <c r="RN4" s="287"/>
      <c r="RO4" s="287"/>
      <c r="RP4" s="287"/>
      <c r="RQ4" s="287"/>
      <c r="RR4" s="287"/>
      <c r="RS4" s="287"/>
      <c r="RT4" s="287"/>
      <c r="RU4" s="287"/>
      <c r="RV4" s="287"/>
      <c r="RW4" s="287"/>
      <c r="RX4" s="287"/>
      <c r="RY4" s="287"/>
      <c r="RZ4" s="287"/>
      <c r="SA4" s="287"/>
      <c r="SB4" s="287"/>
      <c r="SC4" s="287"/>
      <c r="SD4" s="287"/>
      <c r="SE4" s="287"/>
      <c r="SF4" s="287"/>
      <c r="SG4" s="287"/>
      <c r="SH4" s="287"/>
      <c r="SI4" s="287"/>
      <c r="SJ4" s="287"/>
      <c r="SK4" s="287"/>
      <c r="SL4" s="287"/>
      <c r="SM4" s="287"/>
      <c r="SN4" s="287"/>
      <c r="SO4" s="287"/>
      <c r="SP4" s="287"/>
      <c r="SQ4" s="287"/>
      <c r="SR4" s="287"/>
      <c r="SS4" s="287"/>
      <c r="ST4" s="287"/>
      <c r="SU4" s="287"/>
      <c r="SV4" s="287"/>
      <c r="SW4" s="287"/>
      <c r="SX4" s="287"/>
      <c r="SY4" s="287"/>
      <c r="SZ4" s="287"/>
      <c r="TA4" s="287"/>
      <c r="TB4" s="287"/>
      <c r="TC4" s="287"/>
      <c r="TD4" s="287"/>
      <c r="TE4" s="287"/>
      <c r="TF4" s="287"/>
      <c r="TG4" s="287"/>
      <c r="TH4" s="287"/>
      <c r="TI4" s="287"/>
      <c r="TJ4" s="287"/>
      <c r="TK4" s="287"/>
      <c r="TL4" s="287"/>
      <c r="TM4" s="287"/>
      <c r="TN4" s="287"/>
      <c r="TO4" s="287"/>
      <c r="TP4" s="287"/>
      <c r="TQ4" s="287"/>
      <c r="TR4" s="287"/>
      <c r="TS4" s="287"/>
      <c r="TT4" s="287"/>
      <c r="TU4" s="287"/>
      <c r="TV4" s="287"/>
      <c r="TW4" s="287"/>
      <c r="TX4" s="287"/>
      <c r="TY4" s="287"/>
      <c r="TZ4" s="287"/>
      <c r="UA4" s="287"/>
      <c r="UB4" s="287"/>
      <c r="UC4" s="287"/>
      <c r="UD4" s="287"/>
      <c r="UE4" s="287"/>
      <c r="UF4" s="287"/>
      <c r="UG4" s="287"/>
      <c r="UH4" s="287"/>
      <c r="UI4" s="287"/>
      <c r="UJ4" s="287"/>
      <c r="UK4" s="287"/>
      <c r="UL4" s="287"/>
      <c r="UM4" s="287"/>
      <c r="UN4" s="287"/>
      <c r="UO4" s="287"/>
      <c r="UP4" s="287"/>
      <c r="UQ4" s="287"/>
      <c r="UR4" s="287"/>
      <c r="US4" s="287"/>
      <c r="UT4" s="287"/>
      <c r="UU4" s="287"/>
      <c r="UV4" s="287"/>
      <c r="UW4" s="287"/>
      <c r="UX4" s="287"/>
      <c r="UY4" s="287"/>
      <c r="UZ4" s="287"/>
      <c r="VA4" s="287"/>
      <c r="VB4" s="287"/>
      <c r="VC4" s="287"/>
      <c r="VD4" s="287"/>
      <c r="VE4" s="287"/>
      <c r="VF4" s="287"/>
      <c r="VG4" s="287"/>
      <c r="VH4" s="287"/>
      <c r="VI4" s="287"/>
      <c r="VJ4" s="287"/>
      <c r="VK4" s="287"/>
      <c r="VL4" s="287"/>
      <c r="VM4" s="287"/>
      <c r="VN4" s="287"/>
      <c r="VO4" s="287"/>
      <c r="VP4" s="287"/>
      <c r="VQ4" s="287"/>
      <c r="VR4" s="287"/>
      <c r="VS4" s="287"/>
      <c r="VT4" s="287"/>
      <c r="VU4" s="287"/>
      <c r="VV4" s="287"/>
      <c r="VW4" s="287"/>
      <c r="VX4" s="287"/>
      <c r="VY4" s="287"/>
      <c r="VZ4" s="287"/>
      <c r="WA4" s="287"/>
      <c r="WB4" s="287"/>
      <c r="WC4" s="287"/>
      <c r="WD4" s="287"/>
      <c r="WE4" s="287"/>
      <c r="WF4" s="287"/>
      <c r="WG4" s="287"/>
      <c r="WH4" s="287"/>
      <c r="WI4" s="287"/>
      <c r="WJ4" s="287"/>
      <c r="WK4" s="287"/>
      <c r="WL4" s="287"/>
      <c r="WM4" s="287"/>
      <c r="WN4" s="287"/>
      <c r="WO4" s="287"/>
      <c r="WP4" s="287"/>
      <c r="WQ4" s="287"/>
      <c r="WR4" s="287"/>
      <c r="WS4" s="287"/>
      <c r="WT4" s="287"/>
      <c r="WU4" s="287"/>
      <c r="WV4" s="287"/>
      <c r="WW4" s="287"/>
      <c r="WX4" s="287"/>
      <c r="WY4" s="287"/>
      <c r="WZ4" s="287"/>
      <c r="XA4" s="287"/>
      <c r="XB4" s="287"/>
      <c r="XC4" s="287"/>
      <c r="XD4" s="287"/>
      <c r="XE4" s="287"/>
      <c r="XF4" s="287"/>
      <c r="XG4" s="287"/>
      <c r="XH4" s="287"/>
      <c r="XI4" s="287"/>
      <c r="XJ4" s="287"/>
      <c r="XK4" s="287"/>
      <c r="XL4" s="287"/>
      <c r="XM4" s="287"/>
      <c r="XN4" s="287"/>
      <c r="XO4" s="287"/>
      <c r="XP4" s="287"/>
      <c r="XQ4" s="287"/>
      <c r="XR4" s="287"/>
      <c r="XS4" s="287"/>
      <c r="XT4" s="287"/>
      <c r="XU4" s="287"/>
      <c r="XV4" s="287"/>
      <c r="XW4" s="287"/>
      <c r="XX4" s="287"/>
      <c r="XY4" s="287"/>
      <c r="XZ4" s="287"/>
      <c r="YA4" s="287"/>
      <c r="YB4" s="287"/>
      <c r="YC4" s="287"/>
      <c r="YD4" s="287"/>
      <c r="YE4" s="287"/>
      <c r="YF4" s="287"/>
      <c r="YG4" s="287"/>
      <c r="YH4" s="287"/>
      <c r="YI4" s="287"/>
      <c r="YJ4" s="287"/>
      <c r="YK4" s="287"/>
      <c r="YL4" s="287"/>
      <c r="YM4" s="287"/>
      <c r="YN4" s="287"/>
      <c r="YO4" s="287"/>
      <c r="YP4" s="287"/>
      <c r="YQ4" s="287"/>
      <c r="YR4" s="287"/>
      <c r="YS4" s="287"/>
      <c r="YT4" s="287"/>
      <c r="YU4" s="287"/>
      <c r="YV4" s="287"/>
      <c r="YW4" s="287"/>
      <c r="YX4" s="287"/>
      <c r="YY4" s="287"/>
      <c r="YZ4" s="287"/>
      <c r="ZA4" s="287"/>
      <c r="ZB4" s="287"/>
      <c r="ZC4" s="287"/>
      <c r="ZD4" s="287"/>
      <c r="ZE4" s="287"/>
      <c r="ZF4" s="287"/>
      <c r="ZG4" s="287"/>
      <c r="ZH4" s="287"/>
      <c r="ZI4" s="287"/>
      <c r="ZJ4" s="287"/>
      <c r="ZK4" s="287"/>
      <c r="ZL4" s="287"/>
      <c r="ZM4" s="287"/>
      <c r="ZN4" s="287"/>
      <c r="ZO4" s="287"/>
      <c r="ZP4" s="287"/>
      <c r="ZQ4" s="287"/>
      <c r="ZR4" s="287"/>
      <c r="ZS4" s="287"/>
      <c r="ZT4" s="287"/>
      <c r="ZU4" s="287"/>
      <c r="ZV4" s="287"/>
      <c r="ZW4" s="287"/>
      <c r="ZX4" s="287"/>
      <c r="ZY4" s="287"/>
      <c r="ZZ4" s="287"/>
      <c r="AAA4" s="287"/>
      <c r="AAB4" s="287"/>
      <c r="AAC4" s="287"/>
      <c r="AAD4" s="287"/>
      <c r="AAE4" s="287"/>
      <c r="AAF4" s="287"/>
      <c r="AAG4" s="287"/>
      <c r="AAH4" s="287"/>
      <c r="AAI4" s="287"/>
      <c r="AAJ4" s="287"/>
      <c r="AAK4" s="287"/>
      <c r="AAL4" s="287"/>
      <c r="AAM4" s="287"/>
      <c r="AAN4" s="287"/>
      <c r="AAO4" s="287"/>
      <c r="AAP4" s="287"/>
      <c r="AAQ4" s="287"/>
      <c r="AAR4" s="287"/>
      <c r="AAS4" s="287"/>
      <c r="AAT4" s="287"/>
      <c r="AAU4" s="287"/>
      <c r="AAV4" s="287"/>
      <c r="AAW4" s="287"/>
      <c r="AAX4" s="287"/>
      <c r="AAY4" s="287"/>
      <c r="AAZ4" s="287"/>
      <c r="ABA4" s="287"/>
      <c r="ABB4" s="287"/>
      <c r="ABC4" s="287"/>
      <c r="ABD4" s="287"/>
      <c r="ABE4" s="287"/>
      <c r="ABF4" s="287"/>
      <c r="ABG4" s="287"/>
      <c r="ABH4" s="287"/>
      <c r="ABI4" s="287"/>
      <c r="ABJ4" s="287"/>
      <c r="ABK4" s="287"/>
      <c r="ABL4" s="287"/>
      <c r="ABM4" s="287"/>
      <c r="ABN4" s="287"/>
      <c r="ABO4" s="287"/>
      <c r="ABP4" s="287"/>
      <c r="ABQ4" s="287"/>
      <c r="ABR4" s="287"/>
      <c r="ABS4" s="287"/>
      <c r="ABT4" s="287"/>
      <c r="ABU4" s="287"/>
      <c r="ABV4" s="287"/>
      <c r="ABW4" s="287"/>
      <c r="ABX4" s="287"/>
      <c r="ABY4" s="287"/>
      <c r="ABZ4" s="287"/>
      <c r="ACA4" s="287"/>
      <c r="ACB4" s="287"/>
      <c r="ACC4" s="287"/>
      <c r="ACD4" s="287"/>
      <c r="ACE4" s="287"/>
      <c r="ACF4" s="287"/>
      <c r="ACG4" s="287"/>
      <c r="ACH4" s="287"/>
      <c r="ACI4" s="287"/>
      <c r="ACJ4" s="287"/>
      <c r="ACK4" s="287"/>
      <c r="ACL4" s="287"/>
      <c r="ACM4" s="287"/>
      <c r="ACN4" s="287"/>
      <c r="ACO4" s="287"/>
      <c r="ACP4" s="287"/>
      <c r="ACQ4" s="287"/>
      <c r="ACR4" s="287"/>
      <c r="ACS4" s="287"/>
      <c r="ACT4" s="287"/>
      <c r="ACU4" s="287"/>
      <c r="ACV4" s="287"/>
      <c r="ACW4" s="287"/>
      <c r="ACX4" s="287"/>
      <c r="ACY4" s="287"/>
      <c r="ACZ4" s="287"/>
      <c r="ADA4" s="287"/>
      <c r="ADB4" s="287"/>
      <c r="ADC4" s="287"/>
      <c r="ADD4" s="287"/>
      <c r="ADE4" s="287"/>
      <c r="ADF4" s="287"/>
      <c r="ADG4" s="287"/>
      <c r="ADH4" s="287"/>
      <c r="ADI4" s="287"/>
      <c r="ADJ4" s="287"/>
      <c r="ADK4" s="287"/>
      <c r="ADL4" s="287"/>
      <c r="ADM4" s="287"/>
      <c r="ADN4" s="287"/>
      <c r="ADO4" s="287"/>
      <c r="ADP4" s="287"/>
      <c r="ADQ4" s="287"/>
      <c r="ADR4" s="287"/>
      <c r="ADS4" s="287"/>
      <c r="ADT4" s="287"/>
      <c r="ADU4" s="287"/>
      <c r="ADV4" s="287"/>
      <c r="ADW4" s="287"/>
      <c r="ADX4" s="287"/>
      <c r="ADY4" s="287"/>
      <c r="ADZ4" s="287"/>
      <c r="AEA4" s="287"/>
      <c r="AEB4" s="287"/>
      <c r="AEC4" s="287"/>
      <c r="AED4" s="287"/>
      <c r="AEE4" s="287"/>
      <c r="AEF4" s="287"/>
      <c r="AEG4" s="287"/>
      <c r="AEH4" s="287"/>
      <c r="AEI4" s="287"/>
      <c r="AEJ4" s="287"/>
      <c r="AEK4" s="287"/>
      <c r="AEL4" s="287"/>
      <c r="AEM4" s="287"/>
      <c r="AEN4" s="287"/>
      <c r="AEO4" s="287"/>
      <c r="AEP4" s="287"/>
      <c r="AEQ4" s="287"/>
      <c r="AER4" s="287"/>
      <c r="AES4" s="287"/>
      <c r="AET4" s="287"/>
      <c r="AEU4" s="287"/>
      <c r="AEV4" s="287"/>
      <c r="AEW4" s="287"/>
      <c r="AEX4" s="287"/>
      <c r="AEY4" s="287"/>
      <c r="AEZ4" s="287"/>
      <c r="AFA4" s="287"/>
      <c r="AFB4" s="287"/>
      <c r="AFC4" s="287"/>
      <c r="AFD4" s="287"/>
      <c r="AFE4" s="287"/>
      <c r="AFF4" s="287"/>
      <c r="AFG4" s="287"/>
      <c r="AFH4" s="287"/>
      <c r="AFI4" s="287"/>
      <c r="AFJ4" s="287"/>
      <c r="AFK4" s="287"/>
      <c r="AFL4" s="287"/>
      <c r="AFM4" s="287"/>
      <c r="AFN4" s="287"/>
      <c r="AFO4" s="287"/>
      <c r="AFP4" s="287"/>
      <c r="AFQ4" s="287"/>
      <c r="AFR4" s="287"/>
      <c r="AFS4" s="287"/>
      <c r="AFT4" s="287"/>
      <c r="AFU4" s="287"/>
      <c r="AFV4" s="287"/>
      <c r="AFW4" s="287"/>
      <c r="AFX4" s="287"/>
      <c r="AFY4" s="287"/>
      <c r="AFZ4" s="287"/>
      <c r="AGA4" s="287"/>
      <c r="AGB4" s="287"/>
      <c r="AGC4" s="287"/>
      <c r="AGD4" s="287"/>
      <c r="AGE4" s="287"/>
      <c r="AGF4" s="287"/>
      <c r="AGG4" s="287"/>
      <c r="AGH4" s="287"/>
      <c r="AGI4" s="287"/>
      <c r="AGJ4" s="287"/>
      <c r="AGK4" s="287"/>
      <c r="AGL4" s="287"/>
      <c r="AGM4" s="287"/>
      <c r="AGN4" s="287"/>
      <c r="AGO4" s="287"/>
      <c r="AGP4" s="287"/>
      <c r="AGQ4" s="287"/>
      <c r="AGR4" s="287"/>
      <c r="AGS4" s="287"/>
      <c r="AGT4" s="287"/>
      <c r="AGU4" s="287"/>
      <c r="AGV4" s="287"/>
      <c r="AGW4" s="287"/>
      <c r="AGX4" s="287"/>
      <c r="AGY4" s="287"/>
      <c r="AGZ4" s="287"/>
      <c r="AHA4" s="287"/>
      <c r="AHB4" s="287"/>
      <c r="AHC4" s="287"/>
      <c r="AHD4" s="287"/>
      <c r="AHE4" s="287"/>
      <c r="AHF4" s="287"/>
      <c r="AHG4" s="287"/>
      <c r="AHH4" s="287"/>
      <c r="AHI4" s="287"/>
      <c r="AHJ4" s="287"/>
      <c r="AHK4" s="287"/>
      <c r="AHL4" s="287"/>
      <c r="AHM4" s="287"/>
      <c r="AHN4" s="287"/>
      <c r="AHO4" s="287"/>
      <c r="AHP4" s="287"/>
      <c r="AHQ4" s="287"/>
      <c r="AHR4" s="287"/>
      <c r="AHS4" s="287"/>
      <c r="AHT4" s="287"/>
      <c r="AHU4" s="287"/>
      <c r="AHV4" s="287"/>
      <c r="AHW4" s="287"/>
      <c r="AHX4" s="287"/>
      <c r="AHY4" s="287"/>
      <c r="AHZ4" s="287"/>
      <c r="AIA4" s="287"/>
      <c r="AIB4" s="287"/>
      <c r="AIC4" s="287"/>
      <c r="AID4" s="287"/>
      <c r="AIE4" s="287"/>
      <c r="AIF4" s="287"/>
      <c r="AIG4" s="287"/>
      <c r="AIH4" s="287"/>
      <c r="AII4" s="287"/>
      <c r="AIJ4" s="287"/>
      <c r="AIK4" s="287"/>
      <c r="AIL4" s="287"/>
      <c r="AIM4" s="287"/>
      <c r="AIN4" s="287"/>
      <c r="AIO4" s="287"/>
      <c r="AIP4" s="287"/>
      <c r="AIQ4" s="287"/>
      <c r="AIR4" s="287"/>
      <c r="AIS4" s="287"/>
      <c r="AIT4" s="287"/>
      <c r="AIU4" s="287"/>
      <c r="AIV4" s="287"/>
      <c r="AIW4" s="287"/>
      <c r="AIX4" s="287"/>
      <c r="AIY4" s="287"/>
      <c r="AIZ4" s="287"/>
      <c r="AJA4" s="287"/>
      <c r="AJB4" s="287"/>
      <c r="AJC4" s="287"/>
      <c r="AJD4" s="287"/>
      <c r="AJE4" s="287"/>
      <c r="AJF4" s="287"/>
      <c r="AJG4" s="287"/>
      <c r="AJH4" s="287"/>
      <c r="AJI4" s="287"/>
      <c r="AJJ4" s="287"/>
      <c r="AJK4" s="287"/>
      <c r="AJL4" s="287"/>
      <c r="AJM4" s="287"/>
      <c r="AJN4" s="287"/>
      <c r="AJO4" s="287"/>
      <c r="AJP4" s="287"/>
      <c r="AJQ4" s="287"/>
      <c r="AJR4" s="287"/>
      <c r="AJS4" s="287"/>
      <c r="AJT4" s="287"/>
      <c r="AJU4" s="287"/>
      <c r="AJV4" s="287"/>
      <c r="AJW4" s="287"/>
      <c r="AJX4" s="287"/>
      <c r="AJY4" s="287"/>
      <c r="AJZ4" s="287"/>
      <c r="AKA4" s="287"/>
      <c r="AKB4" s="287"/>
      <c r="AKC4" s="287"/>
      <c r="AKD4" s="287"/>
      <c r="AKE4" s="287"/>
      <c r="AKF4" s="287"/>
      <c r="AKG4" s="287"/>
      <c r="AKH4" s="287"/>
      <c r="AKI4" s="287"/>
      <c r="AKJ4" s="287"/>
      <c r="AKK4" s="287"/>
      <c r="AKL4" s="287"/>
      <c r="AKM4" s="287"/>
      <c r="AKN4" s="287"/>
      <c r="AKO4" s="287"/>
      <c r="AKP4" s="287"/>
      <c r="AKQ4" s="287"/>
      <c r="AKR4" s="287"/>
      <c r="AKS4" s="287"/>
      <c r="AKT4" s="287"/>
      <c r="AKU4" s="287"/>
      <c r="AKV4" s="287"/>
      <c r="AKW4" s="287"/>
      <c r="AKX4" s="287"/>
      <c r="AKY4" s="287"/>
      <c r="AKZ4" s="287"/>
      <c r="ALA4" s="287"/>
      <c r="ALB4" s="287"/>
      <c r="ALC4" s="287"/>
      <c r="ALD4" s="287"/>
      <c r="ALE4" s="287"/>
      <c r="ALF4" s="287"/>
      <c r="ALG4" s="287"/>
      <c r="ALH4" s="287"/>
      <c r="ALI4" s="287"/>
      <c r="ALJ4" s="287"/>
      <c r="ALK4" s="287"/>
      <c r="ALL4" s="287"/>
      <c r="ALM4" s="287"/>
      <c r="ALN4" s="287"/>
      <c r="ALO4" s="287"/>
      <c r="ALP4" s="287"/>
      <c r="ALQ4" s="287"/>
      <c r="ALR4" s="287"/>
      <c r="ALS4" s="287"/>
      <c r="ALT4" s="287"/>
      <c r="ALU4" s="287"/>
      <c r="ALV4" s="287"/>
      <c r="ALW4" s="287"/>
      <c r="ALX4" s="287"/>
      <c r="ALY4" s="287"/>
      <c r="ALZ4" s="287"/>
      <c r="AMA4" s="287"/>
      <c r="AMB4" s="287"/>
      <c r="AMC4" s="287"/>
      <c r="AMD4" s="287"/>
      <c r="AME4" s="287"/>
      <c r="AMF4" s="287"/>
      <c r="AMG4" s="287"/>
      <c r="AMH4" s="287"/>
      <c r="AMI4" s="287"/>
      <c r="AMJ4" s="287"/>
      <c r="AMK4" s="287"/>
      <c r="AML4" s="287"/>
      <c r="AMM4" s="287"/>
      <c r="AMN4" s="287"/>
      <c r="AMO4" s="287"/>
      <c r="AMP4" s="287"/>
      <c r="AMQ4" s="287"/>
      <c r="AMR4" s="287"/>
      <c r="AMS4" s="287"/>
      <c r="AMT4" s="287"/>
      <c r="AMU4" s="287"/>
      <c r="AMV4" s="287"/>
      <c r="AMW4" s="287"/>
      <c r="AMX4" s="287"/>
      <c r="AMY4" s="287"/>
      <c r="AMZ4" s="287"/>
      <c r="ANA4" s="287"/>
      <c r="ANB4" s="287"/>
      <c r="ANC4" s="287"/>
      <c r="AND4" s="287"/>
      <c r="ANE4" s="287"/>
      <c r="ANF4" s="287"/>
      <c r="ANG4" s="287"/>
      <c r="ANH4" s="287"/>
      <c r="ANI4" s="287"/>
      <c r="ANJ4" s="287"/>
      <c r="ANK4" s="287"/>
      <c r="ANL4" s="287"/>
      <c r="ANM4" s="287"/>
      <c r="ANN4" s="287"/>
      <c r="ANO4" s="287"/>
      <c r="ANP4" s="287"/>
      <c r="ANQ4" s="287"/>
      <c r="ANR4" s="287"/>
      <c r="ANS4" s="287"/>
      <c r="ANT4" s="287"/>
      <c r="ANU4" s="287"/>
      <c r="ANV4" s="287"/>
      <c r="ANW4" s="287"/>
      <c r="ANX4" s="287"/>
      <c r="ANY4" s="287"/>
      <c r="ANZ4" s="287"/>
      <c r="AOA4" s="287"/>
      <c r="AOB4" s="287"/>
      <c r="AOC4" s="287"/>
      <c r="AOD4" s="287"/>
      <c r="AOE4" s="287"/>
      <c r="AOF4" s="287"/>
      <c r="AOG4" s="287"/>
      <c r="AOH4" s="287"/>
      <c r="AOI4" s="287"/>
      <c r="AOJ4" s="287"/>
      <c r="AOK4" s="287"/>
      <c r="AOL4" s="287"/>
      <c r="AOM4" s="287"/>
      <c r="AON4" s="287"/>
      <c r="AOO4" s="287"/>
      <c r="AOP4" s="287"/>
      <c r="AOQ4" s="287"/>
      <c r="AOR4" s="287"/>
      <c r="AOS4" s="287"/>
      <c r="AOT4" s="287"/>
      <c r="AOU4" s="287"/>
      <c r="AOV4" s="287"/>
      <c r="AOW4" s="287"/>
      <c r="AOX4" s="287"/>
      <c r="AOY4" s="287"/>
      <c r="AOZ4" s="287"/>
      <c r="APA4" s="287"/>
      <c r="APB4" s="287"/>
      <c r="APC4" s="287"/>
      <c r="APD4" s="287"/>
      <c r="APE4" s="287"/>
      <c r="APF4" s="287"/>
      <c r="APG4" s="287"/>
      <c r="APH4" s="287"/>
      <c r="API4" s="287"/>
      <c r="APJ4" s="287"/>
      <c r="APK4" s="287"/>
      <c r="APL4" s="287"/>
      <c r="APM4" s="287"/>
      <c r="APN4" s="287"/>
      <c r="APO4" s="287"/>
      <c r="APP4" s="287"/>
      <c r="APQ4" s="287"/>
      <c r="APR4" s="287"/>
      <c r="APS4" s="287"/>
      <c r="APT4" s="287"/>
      <c r="APU4" s="287"/>
      <c r="APV4" s="287"/>
      <c r="APW4" s="287"/>
      <c r="APX4" s="287"/>
      <c r="APY4" s="287"/>
      <c r="APZ4" s="287"/>
      <c r="AQA4" s="287"/>
      <c r="AQB4" s="287"/>
      <c r="AQC4" s="287"/>
      <c r="AQD4" s="287"/>
      <c r="AQE4" s="287"/>
      <c r="AQF4" s="287"/>
      <c r="AQG4" s="287"/>
      <c r="AQH4" s="287"/>
      <c r="AQI4" s="287"/>
      <c r="AQJ4" s="287"/>
      <c r="AQK4" s="287"/>
      <c r="AQL4" s="287"/>
      <c r="AQM4" s="287"/>
      <c r="AQN4" s="287"/>
      <c r="AQO4" s="287"/>
      <c r="AQP4" s="287"/>
      <c r="AQQ4" s="287"/>
      <c r="AQR4" s="287"/>
      <c r="AQS4" s="287"/>
      <c r="AQT4" s="287"/>
      <c r="AQU4" s="287"/>
      <c r="AQV4" s="287"/>
      <c r="AQW4" s="287"/>
      <c r="AQX4" s="287"/>
      <c r="AQY4" s="287"/>
      <c r="AQZ4" s="287"/>
      <c r="ARA4" s="287"/>
      <c r="ARB4" s="287"/>
      <c r="ARC4" s="287"/>
      <c r="ARD4" s="287"/>
      <c r="ARE4" s="287"/>
      <c r="ARF4" s="287"/>
      <c r="ARG4" s="287"/>
      <c r="ARH4" s="287"/>
      <c r="ARI4" s="287"/>
      <c r="ARJ4" s="287"/>
      <c r="ARK4" s="287"/>
      <c r="ARL4" s="287"/>
      <c r="ARM4" s="287"/>
      <c r="ARN4" s="287"/>
      <c r="ARO4" s="287"/>
      <c r="ARP4" s="287"/>
      <c r="ARQ4" s="287"/>
      <c r="ARR4" s="287"/>
      <c r="ARS4" s="287"/>
      <c r="ART4" s="287"/>
      <c r="ARU4" s="287"/>
      <c r="ARV4" s="287"/>
      <c r="ARW4" s="287"/>
      <c r="ARX4" s="287"/>
      <c r="ARY4" s="287"/>
      <c r="ARZ4" s="287"/>
      <c r="ASA4" s="287"/>
      <c r="ASB4" s="287"/>
      <c r="ASC4" s="287"/>
      <c r="ASD4" s="287"/>
      <c r="ASE4" s="287"/>
      <c r="ASF4" s="287"/>
      <c r="ASG4" s="287"/>
      <c r="ASH4" s="287"/>
      <c r="ASI4" s="287"/>
      <c r="ASJ4" s="287"/>
      <c r="ASK4" s="287"/>
      <c r="ASL4" s="287"/>
      <c r="ASM4" s="287"/>
      <c r="ASN4" s="287"/>
      <c r="ASO4" s="287"/>
      <c r="ASP4" s="287"/>
      <c r="ASQ4" s="287"/>
      <c r="ASR4" s="287"/>
      <c r="ASS4" s="287"/>
      <c r="AST4" s="287"/>
      <c r="ASU4" s="287"/>
      <c r="ASV4" s="287"/>
      <c r="ASW4" s="287"/>
      <c r="ASX4" s="287"/>
      <c r="ASY4" s="287"/>
      <c r="ASZ4" s="287"/>
      <c r="ATA4" s="287"/>
      <c r="ATB4" s="287"/>
      <c r="ATC4" s="287"/>
      <c r="ATD4" s="287"/>
      <c r="ATE4" s="287"/>
      <c r="ATF4" s="287"/>
      <c r="ATG4" s="287"/>
      <c r="ATH4" s="287"/>
      <c r="ATI4" s="287"/>
      <c r="ATJ4" s="287"/>
      <c r="ATK4" s="287"/>
      <c r="ATL4" s="287"/>
      <c r="ATM4" s="287"/>
      <c r="ATN4" s="287"/>
      <c r="ATO4" s="287"/>
      <c r="ATP4" s="287"/>
      <c r="ATQ4" s="287"/>
      <c r="ATR4" s="287"/>
      <c r="ATS4" s="287"/>
      <c r="ATT4" s="287"/>
      <c r="ATU4" s="287"/>
      <c r="ATV4" s="287"/>
      <c r="ATW4" s="287"/>
      <c r="ATX4" s="287"/>
      <c r="ATY4" s="287"/>
      <c r="ATZ4" s="287"/>
      <c r="AUA4" s="287"/>
      <c r="AUB4" s="287"/>
      <c r="AUC4" s="287"/>
      <c r="AUD4" s="287"/>
      <c r="AUE4" s="287"/>
      <c r="AUF4" s="287"/>
      <c r="AUG4" s="287"/>
      <c r="AUH4" s="287"/>
      <c r="AUI4" s="287"/>
      <c r="AUJ4" s="287"/>
      <c r="AUK4" s="287"/>
      <c r="AUL4" s="287"/>
      <c r="AUM4" s="287"/>
      <c r="AUN4" s="287"/>
      <c r="AUO4" s="287"/>
      <c r="AUP4" s="287"/>
      <c r="AUQ4" s="287"/>
      <c r="AUR4" s="287"/>
      <c r="AUS4" s="287"/>
      <c r="AUT4" s="287"/>
      <c r="AUU4" s="287"/>
      <c r="AUV4" s="287"/>
      <c r="AUW4" s="287"/>
      <c r="AUX4" s="287"/>
      <c r="AUY4" s="287"/>
      <c r="AUZ4" s="287"/>
      <c r="AVA4" s="287"/>
      <c r="AVB4" s="287"/>
      <c r="AVC4" s="287"/>
      <c r="AVD4" s="287"/>
      <c r="AVE4" s="287"/>
      <c r="AVF4" s="287"/>
      <c r="AVG4" s="287"/>
      <c r="AVH4" s="287"/>
      <c r="AVI4" s="287"/>
      <c r="AVJ4" s="287"/>
      <c r="AVK4" s="287"/>
      <c r="AVL4" s="287"/>
      <c r="AVM4" s="287"/>
      <c r="AVN4" s="287"/>
      <c r="AVO4" s="287"/>
      <c r="AVP4" s="287"/>
      <c r="AVQ4" s="287"/>
      <c r="AVR4" s="287"/>
      <c r="AVS4" s="287"/>
      <c r="AVT4" s="287"/>
      <c r="AVU4" s="287"/>
      <c r="AVV4" s="287"/>
      <c r="AVW4" s="287"/>
      <c r="AVX4" s="287"/>
      <c r="AVY4" s="287"/>
      <c r="AVZ4" s="287"/>
      <c r="AWA4" s="287"/>
      <c r="AWB4" s="287"/>
      <c r="AWC4" s="287"/>
      <c r="AWD4" s="287"/>
      <c r="AWE4" s="287"/>
      <c r="AWF4" s="287"/>
      <c r="AWG4" s="287"/>
      <c r="AWH4" s="287"/>
      <c r="AWI4" s="287"/>
      <c r="AWJ4" s="287"/>
      <c r="AWK4" s="287"/>
      <c r="AWL4" s="287"/>
      <c r="AWM4" s="287"/>
      <c r="AWN4" s="287"/>
      <c r="AWO4" s="287"/>
      <c r="AWP4" s="287"/>
      <c r="AWQ4" s="287"/>
      <c r="AWR4" s="287"/>
      <c r="AWS4" s="287"/>
      <c r="AWT4" s="287"/>
      <c r="AWU4" s="287"/>
      <c r="AWV4" s="287"/>
      <c r="AWW4" s="287"/>
      <c r="AWX4" s="287"/>
      <c r="AWY4" s="287"/>
      <c r="AWZ4" s="287"/>
      <c r="AXA4" s="287"/>
      <c r="AXB4" s="287"/>
      <c r="AXC4" s="287"/>
      <c r="AXD4" s="287"/>
      <c r="AXE4" s="287"/>
      <c r="AXF4" s="287"/>
      <c r="AXG4" s="287"/>
      <c r="AXH4" s="287"/>
      <c r="AXI4" s="287"/>
      <c r="AXJ4" s="287"/>
      <c r="AXK4" s="287"/>
      <c r="AXL4" s="287"/>
      <c r="AXM4" s="287"/>
      <c r="AXN4" s="287"/>
      <c r="AXO4" s="287"/>
      <c r="AXP4" s="287"/>
      <c r="AXQ4" s="287"/>
      <c r="AXR4" s="287"/>
      <c r="AXS4" s="287"/>
      <c r="AXT4" s="287"/>
      <c r="AXU4" s="287"/>
      <c r="AXV4" s="287"/>
      <c r="AXW4" s="287"/>
      <c r="AXX4" s="287"/>
      <c r="AXY4" s="287"/>
      <c r="AXZ4" s="287"/>
      <c r="AYA4" s="287"/>
      <c r="AYB4" s="287"/>
      <c r="AYC4" s="287"/>
      <c r="AYD4" s="287"/>
      <c r="AYE4" s="287"/>
      <c r="AYF4" s="287"/>
      <c r="AYG4" s="287"/>
      <c r="AYH4" s="287"/>
      <c r="AYI4" s="287"/>
      <c r="AYJ4" s="287"/>
      <c r="AYK4" s="287"/>
      <c r="AYL4" s="287"/>
      <c r="AYM4" s="287"/>
      <c r="AYN4" s="287"/>
      <c r="AYO4" s="287"/>
      <c r="AYP4" s="287"/>
      <c r="AYQ4" s="287"/>
      <c r="AYR4" s="287"/>
      <c r="AYS4" s="287"/>
      <c r="AYT4" s="287"/>
      <c r="AYU4" s="287"/>
      <c r="AYV4" s="287"/>
      <c r="AYW4" s="287"/>
      <c r="AYX4" s="287"/>
      <c r="AYY4" s="287"/>
      <c r="AYZ4" s="287"/>
      <c r="AZA4" s="287"/>
      <c r="AZB4" s="287"/>
      <c r="AZC4" s="287"/>
      <c r="AZD4" s="287"/>
      <c r="AZE4" s="287"/>
      <c r="AZF4" s="287"/>
      <c r="AZG4" s="287"/>
      <c r="AZH4" s="287"/>
      <c r="AZI4" s="287"/>
      <c r="AZJ4" s="287"/>
      <c r="AZK4" s="287"/>
      <c r="AZL4" s="287"/>
      <c r="AZM4" s="287"/>
      <c r="AZN4" s="287"/>
      <c r="AZO4" s="287"/>
      <c r="AZP4" s="287"/>
      <c r="AZQ4" s="287"/>
      <c r="AZR4" s="287"/>
      <c r="AZS4" s="287"/>
      <c r="AZT4" s="287"/>
      <c r="AZU4" s="287"/>
      <c r="AZV4" s="287"/>
      <c r="AZW4" s="287"/>
      <c r="AZX4" s="287"/>
      <c r="AZY4" s="287"/>
      <c r="AZZ4" s="287"/>
      <c r="BAA4" s="287"/>
      <c r="BAB4" s="287"/>
      <c r="BAC4" s="287"/>
      <c r="BAD4" s="287"/>
      <c r="BAE4" s="287"/>
      <c r="BAF4" s="287"/>
      <c r="BAG4" s="287"/>
      <c r="BAH4" s="287"/>
      <c r="BAI4" s="287"/>
      <c r="BAJ4" s="287"/>
      <c r="BAK4" s="287"/>
      <c r="BAL4" s="287"/>
      <c r="BAM4" s="287"/>
      <c r="BAN4" s="287"/>
      <c r="BAO4" s="287"/>
      <c r="BAP4" s="287"/>
      <c r="BAQ4" s="287"/>
      <c r="BAR4" s="287"/>
      <c r="BAS4" s="287"/>
      <c r="BAT4" s="287"/>
      <c r="BAU4" s="287"/>
      <c r="BAV4" s="287"/>
      <c r="BAW4" s="287"/>
      <c r="BAX4" s="287"/>
      <c r="BAY4" s="287"/>
      <c r="BAZ4" s="287"/>
      <c r="BBA4" s="287"/>
      <c r="BBB4" s="287"/>
      <c r="BBC4" s="287"/>
      <c r="BBD4" s="287"/>
      <c r="BBE4" s="287"/>
      <c r="BBF4" s="287"/>
      <c r="BBG4" s="287"/>
      <c r="BBH4" s="287"/>
      <c r="BBI4" s="287"/>
      <c r="BBJ4" s="287"/>
      <c r="BBK4" s="287"/>
      <c r="BBL4" s="287"/>
      <c r="BBM4" s="287"/>
      <c r="BBN4" s="287"/>
      <c r="BBO4" s="287"/>
      <c r="BBP4" s="287"/>
      <c r="BBQ4" s="287"/>
      <c r="BBR4" s="287"/>
      <c r="BBS4" s="287"/>
      <c r="BBT4" s="287"/>
      <c r="BBU4" s="287"/>
      <c r="BBV4" s="287"/>
      <c r="BBW4" s="287"/>
      <c r="BBX4" s="287"/>
      <c r="BBY4" s="287"/>
      <c r="BBZ4" s="287"/>
      <c r="BCA4" s="287"/>
      <c r="BCB4" s="287"/>
      <c r="BCC4" s="287"/>
      <c r="BCD4" s="287"/>
      <c r="BCE4" s="287"/>
      <c r="BCF4" s="287"/>
      <c r="BCG4" s="287"/>
      <c r="BCH4" s="287"/>
      <c r="BCI4" s="287"/>
      <c r="BCJ4" s="287"/>
      <c r="BCK4" s="287"/>
      <c r="BCL4" s="287"/>
      <c r="BCM4" s="287"/>
      <c r="BCN4" s="287"/>
      <c r="BCO4" s="287"/>
      <c r="BCP4" s="287"/>
      <c r="BCQ4" s="287"/>
      <c r="BCR4" s="287"/>
      <c r="BCS4" s="287"/>
      <c r="BCT4" s="287"/>
      <c r="BCU4" s="287"/>
      <c r="BCV4" s="287"/>
      <c r="BCW4" s="287"/>
      <c r="BCX4" s="287"/>
      <c r="BCY4" s="287"/>
      <c r="BCZ4" s="287"/>
      <c r="BDA4" s="287"/>
      <c r="BDB4" s="287"/>
      <c r="BDC4" s="287"/>
      <c r="BDD4" s="287"/>
      <c r="BDE4" s="287"/>
      <c r="BDF4" s="287"/>
      <c r="BDG4" s="287"/>
      <c r="BDH4" s="287"/>
      <c r="BDI4" s="287"/>
      <c r="BDJ4" s="287"/>
      <c r="BDK4" s="287"/>
      <c r="BDL4" s="287"/>
      <c r="BDM4" s="287"/>
      <c r="BDN4" s="287"/>
      <c r="BDO4" s="287"/>
      <c r="BDP4" s="287"/>
      <c r="BDQ4" s="287"/>
      <c r="BDR4" s="287"/>
      <c r="BDS4" s="287"/>
      <c r="BDT4" s="287"/>
      <c r="BDU4" s="287"/>
      <c r="BDV4" s="287"/>
      <c r="BDW4" s="287"/>
      <c r="BDX4" s="287"/>
      <c r="BDY4" s="287"/>
      <c r="BDZ4" s="287"/>
      <c r="BEA4" s="287"/>
      <c r="BEB4" s="287"/>
      <c r="BEC4" s="287"/>
      <c r="BED4" s="287"/>
      <c r="BEE4" s="287"/>
      <c r="BEF4" s="287"/>
      <c r="BEG4" s="287"/>
      <c r="BEH4" s="287"/>
      <c r="BEI4" s="287"/>
      <c r="BEJ4" s="287"/>
      <c r="BEK4" s="287"/>
      <c r="BEL4" s="287"/>
      <c r="BEM4" s="287"/>
      <c r="BEN4" s="287"/>
      <c r="BEO4" s="287"/>
      <c r="BEP4" s="287"/>
      <c r="BEQ4" s="287"/>
      <c r="BER4" s="287"/>
      <c r="BES4" s="287"/>
      <c r="BET4" s="287"/>
      <c r="BEU4" s="287"/>
      <c r="BEV4" s="287"/>
      <c r="BEW4" s="287"/>
      <c r="BEX4" s="287"/>
      <c r="BEY4" s="287"/>
      <c r="BEZ4" s="287"/>
      <c r="BFA4" s="287"/>
      <c r="BFB4" s="287"/>
      <c r="BFC4" s="287"/>
      <c r="BFD4" s="287"/>
      <c r="BFE4" s="287"/>
      <c r="BFF4" s="287"/>
      <c r="BFG4" s="287"/>
      <c r="BFH4" s="287"/>
      <c r="BFI4" s="287"/>
      <c r="BFJ4" s="287"/>
      <c r="BFK4" s="287"/>
      <c r="BFL4" s="287"/>
      <c r="BFM4" s="287"/>
      <c r="BFN4" s="287"/>
      <c r="BFO4" s="287"/>
      <c r="BFP4" s="287"/>
      <c r="BFQ4" s="287"/>
      <c r="BFR4" s="287"/>
      <c r="BFS4" s="287"/>
      <c r="BFT4" s="287"/>
      <c r="BFU4" s="287"/>
      <c r="BFV4" s="287"/>
      <c r="BFW4" s="287"/>
      <c r="BFX4" s="287"/>
      <c r="BFY4" s="287"/>
      <c r="BFZ4" s="287"/>
      <c r="BGA4" s="287"/>
      <c r="BGB4" s="287"/>
      <c r="BGC4" s="287"/>
      <c r="BGD4" s="287"/>
      <c r="BGE4" s="287"/>
      <c r="BGF4" s="287"/>
      <c r="BGG4" s="287"/>
      <c r="BGH4" s="287"/>
      <c r="BGI4" s="287"/>
      <c r="BGJ4" s="287"/>
      <c r="BGK4" s="287"/>
      <c r="BGL4" s="287"/>
      <c r="BGM4" s="287"/>
      <c r="BGN4" s="287"/>
      <c r="BGO4" s="287"/>
      <c r="BGP4" s="287"/>
      <c r="BGQ4" s="287"/>
      <c r="BGR4" s="287"/>
      <c r="BGS4" s="287"/>
      <c r="BGT4" s="287"/>
      <c r="BGU4" s="287"/>
      <c r="BGV4" s="287"/>
      <c r="BGW4" s="287"/>
      <c r="BGX4" s="287"/>
      <c r="BGY4" s="287"/>
      <c r="BGZ4" s="287"/>
      <c r="BHA4" s="287"/>
      <c r="BHB4" s="287"/>
      <c r="BHC4" s="287"/>
      <c r="BHD4" s="287"/>
      <c r="BHE4" s="287"/>
      <c r="BHF4" s="287"/>
      <c r="BHG4" s="287"/>
      <c r="BHH4" s="287"/>
      <c r="BHI4" s="287"/>
      <c r="BHJ4" s="287"/>
      <c r="BHK4" s="287"/>
      <c r="BHL4" s="287"/>
      <c r="BHM4" s="287"/>
      <c r="BHN4" s="287"/>
      <c r="BHO4" s="287"/>
      <c r="BHP4" s="287"/>
      <c r="BHQ4" s="287"/>
      <c r="BHR4" s="287"/>
      <c r="BHS4" s="287"/>
      <c r="BHT4" s="287"/>
      <c r="BHU4" s="287"/>
      <c r="BHV4" s="287"/>
      <c r="BHW4" s="287"/>
      <c r="BHX4" s="287"/>
      <c r="BHY4" s="287"/>
      <c r="BHZ4" s="287"/>
      <c r="BIA4" s="287"/>
      <c r="BIB4" s="287"/>
      <c r="BIC4" s="287"/>
      <c r="BID4" s="287"/>
      <c r="BIE4" s="287"/>
      <c r="BIF4" s="287"/>
      <c r="BIG4" s="287"/>
      <c r="BIH4" s="287"/>
      <c r="BII4" s="287"/>
      <c r="BIJ4" s="287"/>
      <c r="BIK4" s="287"/>
      <c r="BIL4" s="287"/>
      <c r="BIM4" s="287"/>
      <c r="BIN4" s="287"/>
      <c r="BIO4" s="287"/>
      <c r="BIP4" s="287"/>
      <c r="BIQ4" s="287"/>
      <c r="BIR4" s="287"/>
      <c r="BIS4" s="287"/>
      <c r="BIT4" s="287"/>
      <c r="BIU4" s="287"/>
      <c r="BIV4" s="287"/>
      <c r="BIW4" s="287"/>
      <c r="BIX4" s="287"/>
      <c r="BIY4" s="287"/>
      <c r="BIZ4" s="287"/>
      <c r="BJA4" s="287"/>
      <c r="BJB4" s="287"/>
      <c r="BJC4" s="287"/>
      <c r="BJD4" s="287"/>
      <c r="BJE4" s="287"/>
      <c r="BJF4" s="287"/>
      <c r="BJG4" s="287"/>
      <c r="BJH4" s="287"/>
      <c r="BJI4" s="287"/>
      <c r="BJJ4" s="287"/>
      <c r="BJK4" s="287"/>
      <c r="BJL4" s="287"/>
      <c r="BJM4" s="287"/>
      <c r="BJN4" s="287"/>
      <c r="BJO4" s="287"/>
      <c r="BJP4" s="287"/>
      <c r="BJQ4" s="287"/>
      <c r="BJR4" s="287"/>
      <c r="BJS4" s="287"/>
      <c r="BJT4" s="287"/>
      <c r="BJU4" s="287"/>
      <c r="BJV4" s="287"/>
      <c r="BJW4" s="287"/>
      <c r="BJX4" s="287"/>
      <c r="BJY4" s="287"/>
      <c r="BJZ4" s="287"/>
      <c r="BKA4" s="287"/>
      <c r="BKB4" s="287"/>
      <c r="BKC4" s="287"/>
      <c r="BKD4" s="287"/>
      <c r="BKE4" s="287"/>
      <c r="BKF4" s="287"/>
      <c r="BKG4" s="287"/>
      <c r="BKH4" s="287"/>
      <c r="BKI4" s="287"/>
      <c r="BKJ4" s="287"/>
      <c r="BKK4" s="287"/>
      <c r="BKL4" s="287"/>
      <c r="BKM4" s="287"/>
      <c r="BKN4" s="287"/>
      <c r="BKO4" s="287"/>
      <c r="BKP4" s="287"/>
      <c r="BKQ4" s="287"/>
    </row>
    <row r="5" spans="1:1655" x14ac:dyDescent="0.2">
      <c r="A5" s="290"/>
      <c r="B5" s="289"/>
      <c r="C5" s="289"/>
      <c r="D5" s="289"/>
      <c r="E5" s="289"/>
      <c r="F5" s="289"/>
      <c r="H5" s="102"/>
      <c r="I5" s="103"/>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c r="AS5" s="287"/>
      <c r="AT5" s="287"/>
      <c r="AU5" s="287"/>
      <c r="AV5" s="287"/>
      <c r="AW5" s="287"/>
      <c r="AX5" s="287"/>
      <c r="AY5" s="287"/>
      <c r="AZ5" s="287"/>
      <c r="BA5" s="287"/>
      <c r="BB5" s="287"/>
      <c r="BC5" s="287"/>
      <c r="BD5" s="287"/>
      <c r="BE5" s="287"/>
      <c r="BF5" s="287"/>
      <c r="BG5" s="287"/>
      <c r="BH5" s="287"/>
      <c r="BI5" s="287"/>
      <c r="BJ5" s="287"/>
      <c r="BK5" s="287"/>
      <c r="BL5" s="287"/>
      <c r="BM5" s="287"/>
      <c r="BN5" s="287"/>
      <c r="BO5" s="287"/>
      <c r="BP5" s="287"/>
      <c r="BQ5" s="287"/>
      <c r="BR5" s="287"/>
      <c r="BS5" s="287"/>
      <c r="BT5" s="287"/>
      <c r="BU5" s="287"/>
      <c r="BV5" s="287"/>
      <c r="BW5" s="287"/>
      <c r="BX5" s="287"/>
      <c r="BY5" s="287"/>
      <c r="BZ5" s="287"/>
      <c r="CA5" s="287"/>
      <c r="CB5" s="287"/>
      <c r="CC5" s="287"/>
      <c r="CD5" s="287"/>
      <c r="CE5" s="287"/>
      <c r="CF5" s="287"/>
      <c r="CG5" s="287"/>
      <c r="CH5" s="287"/>
      <c r="CI5" s="287"/>
      <c r="CJ5" s="287"/>
      <c r="CK5" s="287"/>
      <c r="CL5" s="287"/>
      <c r="CM5" s="287"/>
      <c r="CN5" s="287"/>
      <c r="CO5" s="287"/>
      <c r="CP5" s="287"/>
      <c r="CQ5" s="287"/>
      <c r="CR5" s="287"/>
      <c r="CS5" s="287"/>
      <c r="CT5" s="287"/>
      <c r="CU5" s="287"/>
      <c r="CV5" s="287"/>
      <c r="CW5" s="287"/>
      <c r="CX5" s="287"/>
      <c r="CY5" s="287"/>
      <c r="CZ5" s="287"/>
      <c r="DA5" s="287"/>
      <c r="DB5" s="287"/>
      <c r="DC5" s="287"/>
      <c r="DD5" s="287"/>
      <c r="DE5" s="287"/>
      <c r="DF5" s="287"/>
      <c r="DG5" s="287"/>
      <c r="DH5" s="287"/>
      <c r="DI5" s="287"/>
      <c r="DJ5" s="287"/>
      <c r="DK5" s="287"/>
      <c r="DL5" s="287"/>
      <c r="DM5" s="287"/>
      <c r="DN5" s="287"/>
      <c r="DO5" s="287"/>
      <c r="DP5" s="287"/>
      <c r="DQ5" s="287"/>
      <c r="DR5" s="287"/>
      <c r="DS5" s="287"/>
      <c r="DT5" s="287"/>
      <c r="DU5" s="287"/>
      <c r="DV5" s="287"/>
      <c r="DW5" s="287"/>
      <c r="DX5" s="287"/>
      <c r="DY5" s="287"/>
      <c r="DZ5" s="287"/>
      <c r="EA5" s="287"/>
      <c r="EB5" s="287"/>
      <c r="EC5" s="287"/>
      <c r="ED5" s="287"/>
      <c r="EE5" s="287"/>
      <c r="EF5" s="287"/>
      <c r="EG5" s="287"/>
      <c r="EH5" s="287"/>
      <c r="EI5" s="287"/>
      <c r="EJ5" s="287"/>
      <c r="EK5" s="287"/>
      <c r="EL5" s="287"/>
      <c r="EM5" s="287"/>
      <c r="EN5" s="287"/>
      <c r="EO5" s="287"/>
      <c r="EP5" s="287"/>
      <c r="EQ5" s="287"/>
      <c r="ER5" s="287"/>
      <c r="ES5" s="287"/>
      <c r="ET5" s="287"/>
      <c r="EU5" s="287"/>
      <c r="EV5" s="287"/>
      <c r="EW5" s="287"/>
      <c r="EX5" s="287"/>
      <c r="EY5" s="287"/>
      <c r="EZ5" s="287"/>
      <c r="FA5" s="287"/>
      <c r="FB5" s="287"/>
      <c r="FC5" s="287"/>
      <c r="FD5" s="287"/>
      <c r="FE5" s="287"/>
      <c r="FF5" s="287"/>
      <c r="FG5" s="287"/>
      <c r="FH5" s="287"/>
      <c r="FI5" s="287"/>
      <c r="FJ5" s="287"/>
      <c r="FK5" s="287"/>
      <c r="FL5" s="287"/>
      <c r="FM5" s="287"/>
      <c r="FN5" s="287"/>
      <c r="FO5" s="287"/>
      <c r="FP5" s="287"/>
      <c r="FQ5" s="287"/>
      <c r="FR5" s="287"/>
      <c r="FS5" s="287"/>
      <c r="FT5" s="287"/>
      <c r="FU5" s="287"/>
      <c r="FV5" s="287"/>
      <c r="FW5" s="287"/>
      <c r="FX5" s="287"/>
      <c r="FY5" s="287"/>
      <c r="FZ5" s="287"/>
      <c r="GA5" s="287"/>
      <c r="GB5" s="287"/>
      <c r="GC5" s="287"/>
      <c r="GD5" s="287"/>
      <c r="GE5" s="287"/>
      <c r="GF5" s="287"/>
      <c r="GG5" s="287"/>
      <c r="GH5" s="287"/>
      <c r="GI5" s="287"/>
      <c r="GJ5" s="287"/>
      <c r="GK5" s="287"/>
      <c r="GL5" s="287"/>
      <c r="GM5" s="287"/>
      <c r="GN5" s="287"/>
      <c r="GO5" s="287"/>
      <c r="GP5" s="287"/>
      <c r="GQ5" s="287"/>
      <c r="GR5" s="287"/>
      <c r="GS5" s="287"/>
      <c r="GT5" s="287"/>
      <c r="GU5" s="287"/>
      <c r="GV5" s="287"/>
      <c r="GW5" s="287"/>
      <c r="GX5" s="287"/>
      <c r="GY5" s="287"/>
      <c r="GZ5" s="287"/>
      <c r="HA5" s="287"/>
      <c r="HB5" s="287"/>
      <c r="HC5" s="287"/>
      <c r="HD5" s="287"/>
      <c r="HE5" s="287"/>
      <c r="HF5" s="287"/>
      <c r="HG5" s="287"/>
      <c r="HH5" s="287"/>
      <c r="HI5" s="287"/>
      <c r="HJ5" s="287"/>
      <c r="HK5" s="287"/>
      <c r="HL5" s="287"/>
      <c r="HM5" s="287"/>
      <c r="HN5" s="287"/>
      <c r="HO5" s="287"/>
      <c r="HP5" s="287"/>
      <c r="HQ5" s="287"/>
      <c r="HR5" s="287"/>
      <c r="HS5" s="287"/>
      <c r="HT5" s="287"/>
      <c r="HU5" s="287"/>
      <c r="HV5" s="287"/>
      <c r="HW5" s="287"/>
      <c r="HX5" s="287"/>
      <c r="HY5" s="287"/>
      <c r="HZ5" s="287"/>
      <c r="IA5" s="287"/>
      <c r="IB5" s="287"/>
      <c r="IC5" s="287"/>
      <c r="ID5" s="287"/>
      <c r="IE5" s="287"/>
      <c r="IF5" s="287"/>
      <c r="IG5" s="287"/>
      <c r="IH5" s="287"/>
      <c r="II5" s="287"/>
      <c r="IJ5" s="287"/>
      <c r="IK5" s="287"/>
      <c r="IL5" s="287"/>
      <c r="IM5" s="287"/>
      <c r="IN5" s="287"/>
      <c r="IO5" s="287"/>
      <c r="IP5" s="287"/>
      <c r="IQ5" s="287"/>
      <c r="IR5" s="287"/>
      <c r="IS5" s="287"/>
      <c r="IT5" s="287"/>
      <c r="IU5" s="287"/>
      <c r="IV5" s="287"/>
      <c r="IW5" s="287"/>
      <c r="IX5" s="287"/>
      <c r="IY5" s="287"/>
      <c r="IZ5" s="287"/>
      <c r="JA5" s="287"/>
      <c r="JB5" s="287"/>
      <c r="JC5" s="287"/>
      <c r="JD5" s="287"/>
      <c r="JE5" s="287"/>
      <c r="JF5" s="287"/>
      <c r="JG5" s="287"/>
      <c r="JH5" s="287"/>
      <c r="JI5" s="287"/>
      <c r="JJ5" s="287"/>
      <c r="JK5" s="287"/>
      <c r="JL5" s="287"/>
      <c r="JM5" s="287"/>
      <c r="JN5" s="287"/>
      <c r="JO5" s="287"/>
      <c r="JP5" s="287"/>
      <c r="JQ5" s="287"/>
      <c r="JR5" s="287"/>
      <c r="JS5" s="287"/>
      <c r="JT5" s="287"/>
      <c r="JU5" s="287"/>
      <c r="JV5" s="287"/>
      <c r="JW5" s="287"/>
      <c r="JX5" s="287"/>
      <c r="JY5" s="287"/>
      <c r="JZ5" s="287"/>
      <c r="KA5" s="287"/>
      <c r="KB5" s="287"/>
      <c r="KC5" s="287"/>
      <c r="KD5" s="287"/>
      <c r="KE5" s="287"/>
      <c r="KF5" s="287"/>
      <c r="KG5" s="287"/>
      <c r="KH5" s="287"/>
      <c r="KI5" s="287"/>
      <c r="KJ5" s="287"/>
      <c r="KK5" s="287"/>
      <c r="KL5" s="287"/>
      <c r="KM5" s="287"/>
      <c r="KN5" s="287"/>
      <c r="KO5" s="287"/>
      <c r="KP5" s="287"/>
      <c r="KQ5" s="287"/>
      <c r="KR5" s="287"/>
      <c r="KS5" s="287"/>
      <c r="KT5" s="287"/>
      <c r="KU5" s="287"/>
      <c r="KV5" s="287"/>
      <c r="KW5" s="287"/>
      <c r="KX5" s="287"/>
      <c r="KY5" s="287"/>
      <c r="KZ5" s="287"/>
      <c r="LA5" s="287"/>
      <c r="LB5" s="287"/>
      <c r="LC5" s="287"/>
      <c r="LD5" s="287"/>
      <c r="LE5" s="287"/>
      <c r="LF5" s="287"/>
      <c r="LG5" s="287"/>
      <c r="LH5" s="287"/>
      <c r="LI5" s="287"/>
      <c r="LJ5" s="287"/>
      <c r="LK5" s="287"/>
      <c r="LL5" s="287"/>
      <c r="LM5" s="287"/>
      <c r="LN5" s="287"/>
      <c r="LO5" s="287"/>
      <c r="LP5" s="287"/>
      <c r="LQ5" s="287"/>
      <c r="LR5" s="287"/>
      <c r="LS5" s="287"/>
      <c r="LT5" s="287"/>
      <c r="LU5" s="287"/>
      <c r="LV5" s="287"/>
      <c r="LW5" s="287"/>
      <c r="LX5" s="287"/>
      <c r="LY5" s="287"/>
      <c r="LZ5" s="287"/>
      <c r="MA5" s="287"/>
      <c r="MB5" s="287"/>
      <c r="MC5" s="287"/>
      <c r="MD5" s="287"/>
      <c r="ME5" s="287"/>
      <c r="MF5" s="287"/>
      <c r="MG5" s="287"/>
      <c r="MH5" s="287"/>
      <c r="MI5" s="287"/>
      <c r="MJ5" s="287"/>
      <c r="MK5" s="287"/>
      <c r="ML5" s="287"/>
      <c r="MM5" s="287"/>
      <c r="MN5" s="287"/>
      <c r="MO5" s="287"/>
      <c r="MP5" s="287"/>
      <c r="MQ5" s="287"/>
      <c r="MR5" s="287"/>
      <c r="MS5" s="287"/>
      <c r="MT5" s="287"/>
      <c r="MU5" s="287"/>
      <c r="MV5" s="287"/>
      <c r="MW5" s="287"/>
      <c r="MX5" s="287"/>
      <c r="MY5" s="287"/>
      <c r="MZ5" s="287"/>
      <c r="NA5" s="287"/>
      <c r="NB5" s="287"/>
      <c r="NC5" s="287"/>
      <c r="ND5" s="287"/>
      <c r="NE5" s="287"/>
      <c r="NF5" s="287"/>
      <c r="NG5" s="287"/>
      <c r="NH5" s="287"/>
      <c r="NI5" s="287"/>
      <c r="NJ5" s="287"/>
      <c r="NK5" s="287"/>
      <c r="NL5" s="287"/>
      <c r="NM5" s="287"/>
      <c r="NN5" s="287"/>
      <c r="NO5" s="287"/>
      <c r="NP5" s="287"/>
      <c r="NQ5" s="287"/>
      <c r="NR5" s="287"/>
      <c r="NS5" s="287"/>
      <c r="NT5" s="287"/>
      <c r="NU5" s="287"/>
      <c r="NV5" s="287"/>
      <c r="NW5" s="287"/>
      <c r="NX5" s="287"/>
      <c r="NY5" s="287"/>
      <c r="NZ5" s="287"/>
      <c r="OA5" s="287"/>
      <c r="OB5" s="287"/>
      <c r="OC5" s="287"/>
      <c r="OD5" s="287"/>
      <c r="OE5" s="287"/>
      <c r="OF5" s="287"/>
      <c r="OG5" s="287"/>
      <c r="OH5" s="287"/>
      <c r="OI5" s="287"/>
      <c r="OJ5" s="287"/>
      <c r="OK5" s="287"/>
      <c r="OL5" s="287"/>
      <c r="OM5" s="287"/>
      <c r="ON5" s="287"/>
      <c r="OO5" s="287"/>
      <c r="OP5" s="287"/>
      <c r="OQ5" s="287"/>
      <c r="OR5" s="287"/>
      <c r="OS5" s="287"/>
      <c r="OT5" s="287"/>
      <c r="OU5" s="287"/>
      <c r="OV5" s="287"/>
      <c r="OW5" s="287"/>
      <c r="OX5" s="287"/>
      <c r="OY5" s="287"/>
      <c r="OZ5" s="287"/>
      <c r="PA5" s="287"/>
      <c r="PB5" s="287"/>
      <c r="PC5" s="287"/>
      <c r="PD5" s="287"/>
      <c r="PE5" s="287"/>
      <c r="PF5" s="287"/>
      <c r="PG5" s="287"/>
      <c r="PH5" s="287"/>
      <c r="PI5" s="287"/>
      <c r="PJ5" s="287"/>
      <c r="PK5" s="287"/>
      <c r="PL5" s="287"/>
      <c r="PM5" s="287"/>
      <c r="PN5" s="287"/>
      <c r="PO5" s="287"/>
      <c r="PP5" s="287"/>
      <c r="PQ5" s="287"/>
      <c r="PR5" s="287"/>
      <c r="PS5" s="287"/>
      <c r="PT5" s="287"/>
      <c r="PU5" s="287"/>
      <c r="PV5" s="287"/>
      <c r="PW5" s="287"/>
      <c r="PX5" s="287"/>
      <c r="PY5" s="287"/>
      <c r="PZ5" s="287"/>
      <c r="QA5" s="287"/>
      <c r="QB5" s="287"/>
      <c r="QC5" s="287"/>
      <c r="QD5" s="287"/>
      <c r="QE5" s="287"/>
      <c r="QF5" s="287"/>
      <c r="QG5" s="287"/>
      <c r="QH5" s="287"/>
      <c r="QI5" s="287"/>
      <c r="QJ5" s="287"/>
      <c r="QK5" s="287"/>
      <c r="QL5" s="287"/>
      <c r="QM5" s="287"/>
      <c r="QN5" s="287"/>
      <c r="QO5" s="287"/>
      <c r="QP5" s="287"/>
      <c r="QQ5" s="287"/>
      <c r="QR5" s="287"/>
      <c r="QS5" s="287"/>
      <c r="QT5" s="287"/>
      <c r="QU5" s="287"/>
      <c r="QV5" s="287"/>
      <c r="QW5" s="287"/>
      <c r="QX5" s="287"/>
      <c r="QY5" s="287"/>
      <c r="QZ5" s="287"/>
      <c r="RA5" s="287"/>
      <c r="RB5" s="287"/>
      <c r="RC5" s="287"/>
      <c r="RD5" s="287"/>
      <c r="RE5" s="287"/>
      <c r="RF5" s="287"/>
      <c r="RG5" s="287"/>
      <c r="RH5" s="287"/>
      <c r="RI5" s="287"/>
      <c r="RJ5" s="287"/>
      <c r="RK5" s="287"/>
      <c r="RL5" s="287"/>
      <c r="RM5" s="287"/>
      <c r="RN5" s="287"/>
      <c r="RO5" s="287"/>
      <c r="RP5" s="287"/>
      <c r="RQ5" s="287"/>
      <c r="RR5" s="287"/>
      <c r="RS5" s="287"/>
      <c r="RT5" s="287"/>
      <c r="RU5" s="287"/>
      <c r="RV5" s="287"/>
      <c r="RW5" s="287"/>
      <c r="RX5" s="287"/>
      <c r="RY5" s="287"/>
      <c r="RZ5" s="287"/>
      <c r="SA5" s="287"/>
      <c r="SB5" s="287"/>
      <c r="SC5" s="287"/>
      <c r="SD5" s="287"/>
      <c r="SE5" s="287"/>
      <c r="SF5" s="287"/>
      <c r="SG5" s="287"/>
      <c r="SH5" s="287"/>
      <c r="SI5" s="287"/>
      <c r="SJ5" s="287"/>
      <c r="SK5" s="287"/>
      <c r="SL5" s="287"/>
      <c r="SM5" s="287"/>
      <c r="SN5" s="287"/>
      <c r="SO5" s="287"/>
      <c r="SP5" s="287"/>
      <c r="SQ5" s="287"/>
      <c r="SR5" s="287"/>
      <c r="SS5" s="287"/>
      <c r="ST5" s="287"/>
      <c r="SU5" s="287"/>
      <c r="SV5" s="287"/>
      <c r="SW5" s="287"/>
      <c r="SX5" s="287"/>
      <c r="SY5" s="287"/>
      <c r="SZ5" s="287"/>
      <c r="TA5" s="287"/>
      <c r="TB5" s="287"/>
      <c r="TC5" s="287"/>
      <c r="TD5" s="287"/>
      <c r="TE5" s="287"/>
      <c r="TF5" s="287"/>
      <c r="TG5" s="287"/>
      <c r="TH5" s="287"/>
      <c r="TI5" s="287"/>
      <c r="TJ5" s="287"/>
      <c r="TK5" s="287"/>
      <c r="TL5" s="287"/>
      <c r="TM5" s="287"/>
      <c r="TN5" s="287"/>
      <c r="TO5" s="287"/>
      <c r="TP5" s="287"/>
      <c r="TQ5" s="287"/>
      <c r="TR5" s="287"/>
      <c r="TS5" s="287"/>
      <c r="TT5" s="287"/>
      <c r="TU5" s="287"/>
      <c r="TV5" s="287"/>
      <c r="TW5" s="287"/>
      <c r="TX5" s="287"/>
      <c r="TY5" s="287"/>
      <c r="TZ5" s="287"/>
      <c r="UA5" s="287"/>
      <c r="UB5" s="287"/>
      <c r="UC5" s="287"/>
      <c r="UD5" s="287"/>
      <c r="UE5" s="287"/>
      <c r="UF5" s="287"/>
      <c r="UG5" s="287"/>
      <c r="UH5" s="287"/>
      <c r="UI5" s="287"/>
      <c r="UJ5" s="287"/>
      <c r="UK5" s="287"/>
      <c r="UL5" s="287"/>
      <c r="UM5" s="287"/>
      <c r="UN5" s="287"/>
      <c r="UO5" s="287"/>
      <c r="UP5" s="287"/>
      <c r="UQ5" s="287"/>
      <c r="UR5" s="287"/>
      <c r="US5" s="287"/>
      <c r="UT5" s="287"/>
      <c r="UU5" s="287"/>
      <c r="UV5" s="287"/>
      <c r="UW5" s="287"/>
      <c r="UX5" s="287"/>
      <c r="UY5" s="287"/>
      <c r="UZ5" s="287"/>
      <c r="VA5" s="287"/>
      <c r="VB5" s="287"/>
      <c r="VC5" s="287"/>
      <c r="VD5" s="287"/>
      <c r="VE5" s="287"/>
      <c r="VF5" s="287"/>
      <c r="VG5" s="287"/>
      <c r="VH5" s="287"/>
      <c r="VI5" s="287"/>
      <c r="VJ5" s="287"/>
      <c r="VK5" s="287"/>
      <c r="VL5" s="287"/>
      <c r="VM5" s="287"/>
      <c r="VN5" s="287"/>
      <c r="VO5" s="287"/>
      <c r="VP5" s="287"/>
      <c r="VQ5" s="287"/>
      <c r="VR5" s="287"/>
      <c r="VS5" s="287"/>
      <c r="VT5" s="287"/>
      <c r="VU5" s="287"/>
      <c r="VV5" s="287"/>
      <c r="VW5" s="287"/>
      <c r="VX5" s="287"/>
      <c r="VY5" s="287"/>
      <c r="VZ5" s="287"/>
      <c r="WA5" s="287"/>
      <c r="WB5" s="287"/>
      <c r="WC5" s="287"/>
      <c r="WD5" s="287"/>
      <c r="WE5" s="287"/>
      <c r="WF5" s="287"/>
      <c r="WG5" s="287"/>
      <c r="WH5" s="287"/>
      <c r="WI5" s="287"/>
      <c r="WJ5" s="287"/>
      <c r="WK5" s="287"/>
      <c r="WL5" s="287"/>
      <c r="WM5" s="287"/>
      <c r="WN5" s="287"/>
      <c r="WO5" s="287"/>
      <c r="WP5" s="287"/>
      <c r="WQ5" s="287"/>
      <c r="WR5" s="287"/>
      <c r="WS5" s="287"/>
      <c r="WT5" s="287"/>
      <c r="WU5" s="287"/>
      <c r="WV5" s="287"/>
      <c r="WW5" s="287"/>
      <c r="WX5" s="287"/>
      <c r="WY5" s="287"/>
      <c r="WZ5" s="287"/>
      <c r="XA5" s="287"/>
      <c r="XB5" s="287"/>
      <c r="XC5" s="287"/>
      <c r="XD5" s="287"/>
      <c r="XE5" s="287"/>
      <c r="XF5" s="287"/>
      <c r="XG5" s="287"/>
      <c r="XH5" s="287"/>
      <c r="XI5" s="287"/>
      <c r="XJ5" s="287"/>
      <c r="XK5" s="287"/>
      <c r="XL5" s="287"/>
      <c r="XM5" s="287"/>
      <c r="XN5" s="287"/>
      <c r="XO5" s="287"/>
      <c r="XP5" s="287"/>
      <c r="XQ5" s="287"/>
      <c r="XR5" s="287"/>
      <c r="XS5" s="287"/>
      <c r="XT5" s="287"/>
      <c r="XU5" s="287"/>
      <c r="XV5" s="287"/>
      <c r="XW5" s="287"/>
      <c r="XX5" s="287"/>
      <c r="XY5" s="287"/>
      <c r="XZ5" s="287"/>
      <c r="YA5" s="287"/>
      <c r="YB5" s="287"/>
      <c r="YC5" s="287"/>
      <c r="YD5" s="287"/>
      <c r="YE5" s="287"/>
      <c r="YF5" s="287"/>
      <c r="YG5" s="287"/>
      <c r="YH5" s="287"/>
      <c r="YI5" s="287"/>
      <c r="YJ5" s="287"/>
      <c r="YK5" s="287"/>
      <c r="YL5" s="287"/>
      <c r="YM5" s="287"/>
      <c r="YN5" s="287"/>
      <c r="YO5" s="287"/>
      <c r="YP5" s="287"/>
      <c r="YQ5" s="287"/>
      <c r="YR5" s="287"/>
      <c r="YS5" s="287"/>
      <c r="YT5" s="287"/>
      <c r="YU5" s="287"/>
      <c r="YV5" s="287"/>
      <c r="YW5" s="287"/>
      <c r="YX5" s="287"/>
      <c r="YY5" s="287"/>
      <c r="YZ5" s="287"/>
      <c r="ZA5" s="287"/>
      <c r="ZB5" s="287"/>
      <c r="ZC5" s="287"/>
      <c r="ZD5" s="287"/>
      <c r="ZE5" s="287"/>
      <c r="ZF5" s="287"/>
      <c r="ZG5" s="287"/>
      <c r="ZH5" s="287"/>
      <c r="ZI5" s="287"/>
      <c r="ZJ5" s="287"/>
      <c r="ZK5" s="287"/>
      <c r="ZL5" s="287"/>
      <c r="ZM5" s="287"/>
      <c r="ZN5" s="287"/>
      <c r="ZO5" s="287"/>
      <c r="ZP5" s="287"/>
      <c r="ZQ5" s="287"/>
      <c r="ZR5" s="287"/>
      <c r="ZS5" s="287"/>
      <c r="ZT5" s="287"/>
      <c r="ZU5" s="287"/>
      <c r="ZV5" s="287"/>
      <c r="ZW5" s="287"/>
      <c r="ZX5" s="287"/>
      <c r="ZY5" s="287"/>
      <c r="ZZ5" s="287"/>
      <c r="AAA5" s="287"/>
      <c r="AAB5" s="287"/>
      <c r="AAC5" s="287"/>
      <c r="AAD5" s="287"/>
      <c r="AAE5" s="287"/>
      <c r="AAF5" s="287"/>
      <c r="AAG5" s="287"/>
      <c r="AAH5" s="287"/>
      <c r="AAI5" s="287"/>
      <c r="AAJ5" s="287"/>
      <c r="AAK5" s="287"/>
      <c r="AAL5" s="287"/>
      <c r="AAM5" s="287"/>
      <c r="AAN5" s="287"/>
      <c r="AAO5" s="287"/>
      <c r="AAP5" s="287"/>
      <c r="AAQ5" s="287"/>
      <c r="AAR5" s="287"/>
      <c r="AAS5" s="287"/>
      <c r="AAT5" s="287"/>
      <c r="AAU5" s="287"/>
      <c r="AAV5" s="287"/>
      <c r="AAW5" s="287"/>
      <c r="AAX5" s="287"/>
      <c r="AAY5" s="287"/>
      <c r="AAZ5" s="287"/>
      <c r="ABA5" s="287"/>
      <c r="ABB5" s="287"/>
      <c r="ABC5" s="287"/>
      <c r="ABD5" s="287"/>
      <c r="ABE5" s="287"/>
      <c r="ABF5" s="287"/>
      <c r="ABG5" s="287"/>
      <c r="ABH5" s="287"/>
      <c r="ABI5" s="287"/>
      <c r="ABJ5" s="287"/>
      <c r="ABK5" s="287"/>
      <c r="ABL5" s="287"/>
      <c r="ABM5" s="287"/>
      <c r="ABN5" s="287"/>
      <c r="ABO5" s="287"/>
      <c r="ABP5" s="287"/>
      <c r="ABQ5" s="287"/>
      <c r="ABR5" s="287"/>
      <c r="ABS5" s="287"/>
      <c r="ABT5" s="287"/>
      <c r="ABU5" s="287"/>
      <c r="ABV5" s="287"/>
      <c r="ABW5" s="287"/>
      <c r="ABX5" s="287"/>
      <c r="ABY5" s="287"/>
      <c r="ABZ5" s="287"/>
      <c r="ACA5" s="287"/>
      <c r="ACB5" s="287"/>
      <c r="ACC5" s="287"/>
      <c r="ACD5" s="287"/>
      <c r="ACE5" s="287"/>
      <c r="ACF5" s="287"/>
      <c r="ACG5" s="287"/>
      <c r="ACH5" s="287"/>
      <c r="ACI5" s="287"/>
      <c r="ACJ5" s="287"/>
      <c r="ACK5" s="287"/>
      <c r="ACL5" s="287"/>
      <c r="ACM5" s="287"/>
      <c r="ACN5" s="287"/>
      <c r="ACO5" s="287"/>
      <c r="ACP5" s="287"/>
      <c r="ACQ5" s="287"/>
      <c r="ACR5" s="287"/>
      <c r="ACS5" s="287"/>
      <c r="ACT5" s="287"/>
      <c r="ACU5" s="287"/>
      <c r="ACV5" s="287"/>
      <c r="ACW5" s="287"/>
      <c r="ACX5" s="287"/>
      <c r="ACY5" s="287"/>
      <c r="ACZ5" s="287"/>
      <c r="ADA5" s="287"/>
      <c r="ADB5" s="287"/>
      <c r="ADC5" s="287"/>
      <c r="ADD5" s="287"/>
      <c r="ADE5" s="287"/>
      <c r="ADF5" s="287"/>
      <c r="ADG5" s="287"/>
      <c r="ADH5" s="287"/>
      <c r="ADI5" s="287"/>
      <c r="ADJ5" s="287"/>
      <c r="ADK5" s="287"/>
      <c r="ADL5" s="287"/>
      <c r="ADM5" s="287"/>
      <c r="ADN5" s="287"/>
      <c r="ADO5" s="287"/>
      <c r="ADP5" s="287"/>
      <c r="ADQ5" s="287"/>
      <c r="ADR5" s="287"/>
      <c r="ADS5" s="287"/>
      <c r="ADT5" s="287"/>
      <c r="ADU5" s="287"/>
      <c r="ADV5" s="287"/>
      <c r="ADW5" s="287"/>
      <c r="ADX5" s="287"/>
      <c r="ADY5" s="287"/>
      <c r="ADZ5" s="287"/>
      <c r="AEA5" s="287"/>
      <c r="AEB5" s="287"/>
      <c r="AEC5" s="287"/>
      <c r="AED5" s="287"/>
      <c r="AEE5" s="287"/>
      <c r="AEF5" s="287"/>
      <c r="AEG5" s="287"/>
      <c r="AEH5" s="287"/>
      <c r="AEI5" s="287"/>
      <c r="AEJ5" s="287"/>
      <c r="AEK5" s="287"/>
      <c r="AEL5" s="287"/>
      <c r="AEM5" s="287"/>
      <c r="AEN5" s="287"/>
      <c r="AEO5" s="287"/>
      <c r="AEP5" s="287"/>
      <c r="AEQ5" s="287"/>
      <c r="AER5" s="287"/>
      <c r="AES5" s="287"/>
      <c r="AET5" s="287"/>
      <c r="AEU5" s="287"/>
      <c r="AEV5" s="287"/>
      <c r="AEW5" s="287"/>
      <c r="AEX5" s="287"/>
      <c r="AEY5" s="287"/>
      <c r="AEZ5" s="287"/>
      <c r="AFA5" s="287"/>
      <c r="AFB5" s="287"/>
      <c r="AFC5" s="287"/>
      <c r="AFD5" s="287"/>
      <c r="AFE5" s="287"/>
      <c r="AFF5" s="287"/>
      <c r="AFG5" s="287"/>
      <c r="AFH5" s="287"/>
      <c r="AFI5" s="287"/>
      <c r="AFJ5" s="287"/>
      <c r="AFK5" s="287"/>
      <c r="AFL5" s="287"/>
      <c r="AFM5" s="287"/>
      <c r="AFN5" s="287"/>
      <c r="AFO5" s="287"/>
      <c r="AFP5" s="287"/>
      <c r="AFQ5" s="287"/>
      <c r="AFR5" s="287"/>
      <c r="AFS5" s="287"/>
      <c r="AFT5" s="287"/>
      <c r="AFU5" s="287"/>
      <c r="AFV5" s="287"/>
      <c r="AFW5" s="287"/>
      <c r="AFX5" s="287"/>
      <c r="AFY5" s="287"/>
      <c r="AFZ5" s="287"/>
      <c r="AGA5" s="287"/>
      <c r="AGB5" s="287"/>
      <c r="AGC5" s="287"/>
      <c r="AGD5" s="287"/>
      <c r="AGE5" s="287"/>
      <c r="AGF5" s="287"/>
      <c r="AGG5" s="287"/>
      <c r="AGH5" s="287"/>
      <c r="AGI5" s="287"/>
      <c r="AGJ5" s="287"/>
      <c r="AGK5" s="287"/>
      <c r="AGL5" s="287"/>
      <c r="AGM5" s="287"/>
      <c r="AGN5" s="287"/>
      <c r="AGO5" s="287"/>
      <c r="AGP5" s="287"/>
      <c r="AGQ5" s="287"/>
      <c r="AGR5" s="287"/>
      <c r="AGS5" s="287"/>
      <c r="AGT5" s="287"/>
      <c r="AGU5" s="287"/>
      <c r="AGV5" s="287"/>
      <c r="AGW5" s="287"/>
      <c r="AGX5" s="287"/>
      <c r="AGY5" s="287"/>
      <c r="AGZ5" s="287"/>
      <c r="AHA5" s="287"/>
      <c r="AHB5" s="287"/>
      <c r="AHC5" s="287"/>
      <c r="AHD5" s="287"/>
      <c r="AHE5" s="287"/>
      <c r="AHF5" s="287"/>
      <c r="AHG5" s="287"/>
      <c r="AHH5" s="287"/>
      <c r="AHI5" s="287"/>
      <c r="AHJ5" s="287"/>
      <c r="AHK5" s="287"/>
      <c r="AHL5" s="287"/>
      <c r="AHM5" s="287"/>
      <c r="AHN5" s="287"/>
      <c r="AHO5" s="287"/>
      <c r="AHP5" s="287"/>
      <c r="AHQ5" s="287"/>
      <c r="AHR5" s="287"/>
      <c r="AHS5" s="287"/>
      <c r="AHT5" s="287"/>
      <c r="AHU5" s="287"/>
      <c r="AHV5" s="287"/>
      <c r="AHW5" s="287"/>
      <c r="AHX5" s="287"/>
      <c r="AHY5" s="287"/>
      <c r="AHZ5" s="287"/>
      <c r="AIA5" s="287"/>
      <c r="AIB5" s="287"/>
      <c r="AIC5" s="287"/>
      <c r="AID5" s="287"/>
      <c r="AIE5" s="287"/>
      <c r="AIF5" s="287"/>
      <c r="AIG5" s="287"/>
      <c r="AIH5" s="287"/>
      <c r="AII5" s="287"/>
      <c r="AIJ5" s="287"/>
      <c r="AIK5" s="287"/>
      <c r="AIL5" s="287"/>
      <c r="AIM5" s="287"/>
      <c r="AIN5" s="287"/>
      <c r="AIO5" s="287"/>
      <c r="AIP5" s="287"/>
      <c r="AIQ5" s="287"/>
      <c r="AIR5" s="287"/>
      <c r="AIS5" s="287"/>
      <c r="AIT5" s="287"/>
      <c r="AIU5" s="287"/>
      <c r="AIV5" s="287"/>
      <c r="AIW5" s="287"/>
      <c r="AIX5" s="287"/>
      <c r="AIY5" s="287"/>
      <c r="AIZ5" s="287"/>
      <c r="AJA5" s="287"/>
      <c r="AJB5" s="287"/>
      <c r="AJC5" s="287"/>
      <c r="AJD5" s="287"/>
      <c r="AJE5" s="287"/>
      <c r="AJF5" s="287"/>
      <c r="AJG5" s="287"/>
      <c r="AJH5" s="287"/>
      <c r="AJI5" s="287"/>
      <c r="AJJ5" s="287"/>
      <c r="AJK5" s="287"/>
      <c r="AJL5" s="287"/>
      <c r="AJM5" s="287"/>
      <c r="AJN5" s="287"/>
      <c r="AJO5" s="287"/>
      <c r="AJP5" s="287"/>
      <c r="AJQ5" s="287"/>
      <c r="AJR5" s="287"/>
      <c r="AJS5" s="287"/>
      <c r="AJT5" s="287"/>
      <c r="AJU5" s="287"/>
      <c r="AJV5" s="287"/>
      <c r="AJW5" s="287"/>
      <c r="AJX5" s="287"/>
      <c r="AJY5" s="287"/>
      <c r="AJZ5" s="287"/>
      <c r="AKA5" s="287"/>
      <c r="AKB5" s="287"/>
      <c r="AKC5" s="287"/>
      <c r="AKD5" s="287"/>
      <c r="AKE5" s="287"/>
      <c r="AKF5" s="287"/>
      <c r="AKG5" s="287"/>
      <c r="AKH5" s="287"/>
      <c r="AKI5" s="287"/>
      <c r="AKJ5" s="287"/>
      <c r="AKK5" s="287"/>
      <c r="AKL5" s="287"/>
      <c r="AKM5" s="287"/>
      <c r="AKN5" s="287"/>
      <c r="AKO5" s="287"/>
      <c r="AKP5" s="287"/>
      <c r="AKQ5" s="287"/>
      <c r="AKR5" s="287"/>
      <c r="AKS5" s="287"/>
      <c r="AKT5" s="287"/>
      <c r="AKU5" s="287"/>
      <c r="AKV5" s="287"/>
      <c r="AKW5" s="287"/>
      <c r="AKX5" s="287"/>
      <c r="AKY5" s="287"/>
      <c r="AKZ5" s="287"/>
      <c r="ALA5" s="287"/>
      <c r="ALB5" s="287"/>
      <c r="ALC5" s="287"/>
      <c r="ALD5" s="287"/>
      <c r="ALE5" s="287"/>
      <c r="ALF5" s="287"/>
      <c r="ALG5" s="287"/>
      <c r="ALH5" s="287"/>
      <c r="ALI5" s="287"/>
      <c r="ALJ5" s="287"/>
      <c r="ALK5" s="287"/>
      <c r="ALL5" s="287"/>
      <c r="ALM5" s="287"/>
      <c r="ALN5" s="287"/>
      <c r="ALO5" s="287"/>
      <c r="ALP5" s="287"/>
      <c r="ALQ5" s="287"/>
      <c r="ALR5" s="287"/>
      <c r="ALS5" s="287"/>
      <c r="ALT5" s="287"/>
      <c r="ALU5" s="287"/>
      <c r="ALV5" s="287"/>
      <c r="ALW5" s="287"/>
      <c r="ALX5" s="287"/>
      <c r="ALY5" s="287"/>
      <c r="ALZ5" s="287"/>
      <c r="AMA5" s="287"/>
      <c r="AMB5" s="287"/>
      <c r="AMC5" s="287"/>
      <c r="AMD5" s="287"/>
      <c r="AME5" s="287"/>
      <c r="AMF5" s="287"/>
      <c r="AMG5" s="287"/>
      <c r="AMH5" s="287"/>
      <c r="AMI5" s="287"/>
      <c r="AMJ5" s="287"/>
      <c r="AMK5" s="287"/>
      <c r="AML5" s="287"/>
      <c r="AMM5" s="287"/>
      <c r="AMN5" s="287"/>
      <c r="AMO5" s="287"/>
      <c r="AMP5" s="287"/>
      <c r="AMQ5" s="287"/>
      <c r="AMR5" s="287"/>
      <c r="AMS5" s="287"/>
      <c r="AMT5" s="287"/>
      <c r="AMU5" s="287"/>
      <c r="AMV5" s="287"/>
      <c r="AMW5" s="287"/>
      <c r="AMX5" s="287"/>
      <c r="AMY5" s="287"/>
      <c r="AMZ5" s="287"/>
      <c r="ANA5" s="287"/>
      <c r="ANB5" s="287"/>
      <c r="ANC5" s="287"/>
      <c r="AND5" s="287"/>
      <c r="ANE5" s="287"/>
      <c r="ANF5" s="287"/>
      <c r="ANG5" s="287"/>
      <c r="ANH5" s="287"/>
      <c r="ANI5" s="287"/>
      <c r="ANJ5" s="287"/>
      <c r="ANK5" s="287"/>
      <c r="ANL5" s="287"/>
      <c r="ANM5" s="287"/>
      <c r="ANN5" s="287"/>
      <c r="ANO5" s="287"/>
      <c r="ANP5" s="287"/>
      <c r="ANQ5" s="287"/>
      <c r="ANR5" s="287"/>
      <c r="ANS5" s="287"/>
      <c r="ANT5" s="287"/>
      <c r="ANU5" s="287"/>
      <c r="ANV5" s="287"/>
      <c r="ANW5" s="287"/>
      <c r="ANX5" s="287"/>
      <c r="ANY5" s="287"/>
      <c r="ANZ5" s="287"/>
      <c r="AOA5" s="287"/>
      <c r="AOB5" s="287"/>
      <c r="AOC5" s="287"/>
      <c r="AOD5" s="287"/>
      <c r="AOE5" s="287"/>
      <c r="AOF5" s="287"/>
      <c r="AOG5" s="287"/>
      <c r="AOH5" s="287"/>
      <c r="AOI5" s="287"/>
      <c r="AOJ5" s="287"/>
      <c r="AOK5" s="287"/>
      <c r="AOL5" s="287"/>
      <c r="AOM5" s="287"/>
      <c r="AON5" s="287"/>
      <c r="AOO5" s="287"/>
      <c r="AOP5" s="287"/>
      <c r="AOQ5" s="287"/>
      <c r="AOR5" s="287"/>
      <c r="AOS5" s="287"/>
      <c r="AOT5" s="287"/>
      <c r="AOU5" s="287"/>
      <c r="AOV5" s="287"/>
      <c r="AOW5" s="287"/>
      <c r="AOX5" s="287"/>
      <c r="AOY5" s="287"/>
      <c r="AOZ5" s="287"/>
      <c r="APA5" s="287"/>
      <c r="APB5" s="287"/>
      <c r="APC5" s="287"/>
      <c r="APD5" s="287"/>
      <c r="APE5" s="287"/>
      <c r="APF5" s="287"/>
      <c r="APG5" s="287"/>
      <c r="APH5" s="287"/>
      <c r="API5" s="287"/>
      <c r="APJ5" s="287"/>
      <c r="APK5" s="287"/>
      <c r="APL5" s="287"/>
      <c r="APM5" s="287"/>
      <c r="APN5" s="287"/>
      <c r="APO5" s="287"/>
      <c r="APP5" s="287"/>
      <c r="APQ5" s="287"/>
      <c r="APR5" s="287"/>
      <c r="APS5" s="287"/>
      <c r="APT5" s="287"/>
      <c r="APU5" s="287"/>
      <c r="APV5" s="287"/>
      <c r="APW5" s="287"/>
      <c r="APX5" s="287"/>
      <c r="APY5" s="287"/>
      <c r="APZ5" s="287"/>
      <c r="AQA5" s="287"/>
      <c r="AQB5" s="287"/>
      <c r="AQC5" s="287"/>
      <c r="AQD5" s="287"/>
      <c r="AQE5" s="287"/>
      <c r="AQF5" s="287"/>
      <c r="AQG5" s="287"/>
      <c r="AQH5" s="287"/>
      <c r="AQI5" s="287"/>
      <c r="AQJ5" s="287"/>
      <c r="AQK5" s="287"/>
      <c r="AQL5" s="287"/>
      <c r="AQM5" s="287"/>
      <c r="AQN5" s="287"/>
      <c r="AQO5" s="287"/>
      <c r="AQP5" s="287"/>
      <c r="AQQ5" s="287"/>
      <c r="AQR5" s="287"/>
      <c r="AQS5" s="287"/>
      <c r="AQT5" s="287"/>
      <c r="AQU5" s="287"/>
      <c r="AQV5" s="287"/>
      <c r="AQW5" s="287"/>
      <c r="AQX5" s="287"/>
      <c r="AQY5" s="287"/>
      <c r="AQZ5" s="287"/>
      <c r="ARA5" s="287"/>
      <c r="ARB5" s="287"/>
      <c r="ARC5" s="287"/>
      <c r="ARD5" s="287"/>
      <c r="ARE5" s="287"/>
      <c r="ARF5" s="287"/>
      <c r="ARG5" s="287"/>
      <c r="ARH5" s="287"/>
      <c r="ARI5" s="287"/>
      <c r="ARJ5" s="287"/>
      <c r="ARK5" s="287"/>
      <c r="ARL5" s="287"/>
      <c r="ARM5" s="287"/>
      <c r="ARN5" s="287"/>
      <c r="ARO5" s="287"/>
      <c r="ARP5" s="287"/>
      <c r="ARQ5" s="287"/>
      <c r="ARR5" s="287"/>
      <c r="ARS5" s="287"/>
      <c r="ART5" s="287"/>
      <c r="ARU5" s="287"/>
      <c r="ARV5" s="287"/>
      <c r="ARW5" s="287"/>
      <c r="ARX5" s="287"/>
      <c r="ARY5" s="287"/>
      <c r="ARZ5" s="287"/>
      <c r="ASA5" s="287"/>
      <c r="ASB5" s="287"/>
      <c r="ASC5" s="287"/>
      <c r="ASD5" s="287"/>
      <c r="ASE5" s="287"/>
      <c r="ASF5" s="287"/>
      <c r="ASG5" s="287"/>
      <c r="ASH5" s="287"/>
      <c r="ASI5" s="287"/>
      <c r="ASJ5" s="287"/>
      <c r="ASK5" s="287"/>
      <c r="ASL5" s="287"/>
      <c r="ASM5" s="287"/>
      <c r="ASN5" s="287"/>
      <c r="ASO5" s="287"/>
      <c r="ASP5" s="287"/>
      <c r="ASQ5" s="287"/>
      <c r="ASR5" s="287"/>
      <c r="ASS5" s="287"/>
      <c r="AST5" s="287"/>
      <c r="ASU5" s="287"/>
      <c r="ASV5" s="287"/>
      <c r="ASW5" s="287"/>
      <c r="ASX5" s="287"/>
      <c r="ASY5" s="287"/>
      <c r="ASZ5" s="287"/>
      <c r="ATA5" s="287"/>
      <c r="ATB5" s="287"/>
      <c r="ATC5" s="287"/>
      <c r="ATD5" s="287"/>
      <c r="ATE5" s="287"/>
      <c r="ATF5" s="287"/>
      <c r="ATG5" s="287"/>
      <c r="ATH5" s="287"/>
      <c r="ATI5" s="287"/>
      <c r="ATJ5" s="287"/>
      <c r="ATK5" s="287"/>
      <c r="ATL5" s="287"/>
      <c r="ATM5" s="287"/>
      <c r="ATN5" s="287"/>
      <c r="ATO5" s="287"/>
      <c r="ATP5" s="287"/>
      <c r="ATQ5" s="287"/>
      <c r="ATR5" s="287"/>
      <c r="ATS5" s="287"/>
      <c r="ATT5" s="287"/>
      <c r="ATU5" s="287"/>
      <c r="ATV5" s="287"/>
      <c r="ATW5" s="287"/>
      <c r="ATX5" s="287"/>
      <c r="ATY5" s="287"/>
      <c r="ATZ5" s="287"/>
      <c r="AUA5" s="287"/>
      <c r="AUB5" s="287"/>
      <c r="AUC5" s="287"/>
      <c r="AUD5" s="287"/>
      <c r="AUE5" s="287"/>
      <c r="AUF5" s="287"/>
      <c r="AUG5" s="287"/>
      <c r="AUH5" s="287"/>
      <c r="AUI5" s="287"/>
      <c r="AUJ5" s="287"/>
      <c r="AUK5" s="287"/>
      <c r="AUL5" s="287"/>
      <c r="AUM5" s="287"/>
      <c r="AUN5" s="287"/>
      <c r="AUO5" s="287"/>
      <c r="AUP5" s="287"/>
      <c r="AUQ5" s="287"/>
      <c r="AUR5" s="287"/>
      <c r="AUS5" s="287"/>
      <c r="AUT5" s="287"/>
      <c r="AUU5" s="287"/>
      <c r="AUV5" s="287"/>
      <c r="AUW5" s="287"/>
      <c r="AUX5" s="287"/>
      <c r="AUY5" s="287"/>
      <c r="AUZ5" s="287"/>
      <c r="AVA5" s="287"/>
      <c r="AVB5" s="287"/>
      <c r="AVC5" s="287"/>
      <c r="AVD5" s="287"/>
      <c r="AVE5" s="287"/>
      <c r="AVF5" s="287"/>
      <c r="AVG5" s="287"/>
      <c r="AVH5" s="287"/>
      <c r="AVI5" s="287"/>
      <c r="AVJ5" s="287"/>
      <c r="AVK5" s="287"/>
      <c r="AVL5" s="287"/>
      <c r="AVM5" s="287"/>
      <c r="AVN5" s="287"/>
      <c r="AVO5" s="287"/>
      <c r="AVP5" s="287"/>
      <c r="AVQ5" s="287"/>
      <c r="AVR5" s="287"/>
      <c r="AVS5" s="287"/>
      <c r="AVT5" s="287"/>
      <c r="AVU5" s="287"/>
      <c r="AVV5" s="287"/>
      <c r="AVW5" s="287"/>
      <c r="AVX5" s="287"/>
      <c r="AVY5" s="287"/>
      <c r="AVZ5" s="287"/>
      <c r="AWA5" s="287"/>
      <c r="AWB5" s="287"/>
      <c r="AWC5" s="287"/>
      <c r="AWD5" s="287"/>
      <c r="AWE5" s="287"/>
      <c r="AWF5" s="287"/>
      <c r="AWG5" s="287"/>
      <c r="AWH5" s="287"/>
      <c r="AWI5" s="287"/>
      <c r="AWJ5" s="287"/>
      <c r="AWK5" s="287"/>
      <c r="AWL5" s="287"/>
      <c r="AWM5" s="287"/>
      <c r="AWN5" s="287"/>
      <c r="AWO5" s="287"/>
      <c r="AWP5" s="287"/>
      <c r="AWQ5" s="287"/>
      <c r="AWR5" s="287"/>
      <c r="AWS5" s="287"/>
      <c r="AWT5" s="287"/>
      <c r="AWU5" s="287"/>
      <c r="AWV5" s="287"/>
      <c r="AWW5" s="287"/>
      <c r="AWX5" s="287"/>
      <c r="AWY5" s="287"/>
      <c r="AWZ5" s="287"/>
      <c r="AXA5" s="287"/>
      <c r="AXB5" s="287"/>
      <c r="AXC5" s="287"/>
      <c r="AXD5" s="287"/>
      <c r="AXE5" s="287"/>
      <c r="AXF5" s="287"/>
      <c r="AXG5" s="287"/>
      <c r="AXH5" s="287"/>
      <c r="AXI5" s="287"/>
      <c r="AXJ5" s="287"/>
      <c r="AXK5" s="287"/>
      <c r="AXL5" s="287"/>
      <c r="AXM5" s="287"/>
      <c r="AXN5" s="287"/>
      <c r="AXO5" s="287"/>
      <c r="AXP5" s="287"/>
      <c r="AXQ5" s="287"/>
      <c r="AXR5" s="287"/>
      <c r="AXS5" s="287"/>
      <c r="AXT5" s="287"/>
      <c r="AXU5" s="287"/>
      <c r="AXV5" s="287"/>
      <c r="AXW5" s="287"/>
      <c r="AXX5" s="287"/>
      <c r="AXY5" s="287"/>
      <c r="AXZ5" s="287"/>
      <c r="AYA5" s="287"/>
      <c r="AYB5" s="287"/>
      <c r="AYC5" s="287"/>
      <c r="AYD5" s="287"/>
      <c r="AYE5" s="287"/>
      <c r="AYF5" s="287"/>
      <c r="AYG5" s="287"/>
      <c r="AYH5" s="287"/>
      <c r="AYI5" s="287"/>
      <c r="AYJ5" s="287"/>
      <c r="AYK5" s="287"/>
      <c r="AYL5" s="287"/>
      <c r="AYM5" s="287"/>
      <c r="AYN5" s="287"/>
      <c r="AYO5" s="287"/>
      <c r="AYP5" s="287"/>
      <c r="AYQ5" s="287"/>
      <c r="AYR5" s="287"/>
      <c r="AYS5" s="287"/>
      <c r="AYT5" s="287"/>
      <c r="AYU5" s="287"/>
      <c r="AYV5" s="287"/>
      <c r="AYW5" s="287"/>
      <c r="AYX5" s="287"/>
      <c r="AYY5" s="287"/>
      <c r="AYZ5" s="287"/>
      <c r="AZA5" s="287"/>
      <c r="AZB5" s="287"/>
      <c r="AZC5" s="287"/>
      <c r="AZD5" s="287"/>
      <c r="AZE5" s="287"/>
      <c r="AZF5" s="287"/>
      <c r="AZG5" s="287"/>
      <c r="AZH5" s="287"/>
      <c r="AZI5" s="287"/>
      <c r="AZJ5" s="287"/>
      <c r="AZK5" s="287"/>
      <c r="AZL5" s="287"/>
      <c r="AZM5" s="287"/>
      <c r="AZN5" s="287"/>
      <c r="AZO5" s="287"/>
      <c r="AZP5" s="287"/>
      <c r="AZQ5" s="287"/>
      <c r="AZR5" s="287"/>
      <c r="AZS5" s="287"/>
      <c r="AZT5" s="287"/>
      <c r="AZU5" s="287"/>
      <c r="AZV5" s="287"/>
      <c r="AZW5" s="287"/>
      <c r="AZX5" s="287"/>
      <c r="AZY5" s="287"/>
      <c r="AZZ5" s="287"/>
      <c r="BAA5" s="287"/>
      <c r="BAB5" s="287"/>
      <c r="BAC5" s="287"/>
      <c r="BAD5" s="287"/>
      <c r="BAE5" s="287"/>
      <c r="BAF5" s="287"/>
      <c r="BAG5" s="287"/>
      <c r="BAH5" s="287"/>
      <c r="BAI5" s="287"/>
      <c r="BAJ5" s="287"/>
      <c r="BAK5" s="287"/>
      <c r="BAL5" s="287"/>
      <c r="BAM5" s="287"/>
      <c r="BAN5" s="287"/>
      <c r="BAO5" s="287"/>
      <c r="BAP5" s="287"/>
      <c r="BAQ5" s="287"/>
      <c r="BAR5" s="287"/>
      <c r="BAS5" s="287"/>
      <c r="BAT5" s="287"/>
      <c r="BAU5" s="287"/>
      <c r="BAV5" s="287"/>
      <c r="BAW5" s="287"/>
      <c r="BAX5" s="287"/>
      <c r="BAY5" s="287"/>
      <c r="BAZ5" s="287"/>
      <c r="BBA5" s="287"/>
      <c r="BBB5" s="287"/>
      <c r="BBC5" s="287"/>
      <c r="BBD5" s="287"/>
      <c r="BBE5" s="287"/>
      <c r="BBF5" s="287"/>
      <c r="BBG5" s="287"/>
      <c r="BBH5" s="287"/>
      <c r="BBI5" s="287"/>
      <c r="BBJ5" s="287"/>
      <c r="BBK5" s="287"/>
      <c r="BBL5" s="287"/>
      <c r="BBM5" s="287"/>
      <c r="BBN5" s="287"/>
      <c r="BBO5" s="287"/>
      <c r="BBP5" s="287"/>
      <c r="BBQ5" s="287"/>
      <c r="BBR5" s="287"/>
      <c r="BBS5" s="287"/>
      <c r="BBT5" s="287"/>
      <c r="BBU5" s="287"/>
      <c r="BBV5" s="287"/>
      <c r="BBW5" s="287"/>
      <c r="BBX5" s="287"/>
      <c r="BBY5" s="287"/>
      <c r="BBZ5" s="287"/>
      <c r="BCA5" s="287"/>
      <c r="BCB5" s="287"/>
      <c r="BCC5" s="287"/>
      <c r="BCD5" s="287"/>
      <c r="BCE5" s="287"/>
      <c r="BCF5" s="287"/>
      <c r="BCG5" s="287"/>
      <c r="BCH5" s="287"/>
      <c r="BCI5" s="287"/>
      <c r="BCJ5" s="287"/>
      <c r="BCK5" s="287"/>
      <c r="BCL5" s="287"/>
      <c r="BCM5" s="287"/>
      <c r="BCN5" s="287"/>
      <c r="BCO5" s="287"/>
      <c r="BCP5" s="287"/>
      <c r="BCQ5" s="287"/>
      <c r="BCR5" s="287"/>
      <c r="BCS5" s="287"/>
      <c r="BCT5" s="287"/>
      <c r="BCU5" s="287"/>
      <c r="BCV5" s="287"/>
      <c r="BCW5" s="287"/>
      <c r="BCX5" s="287"/>
      <c r="BCY5" s="287"/>
      <c r="BCZ5" s="287"/>
      <c r="BDA5" s="287"/>
      <c r="BDB5" s="287"/>
      <c r="BDC5" s="287"/>
      <c r="BDD5" s="287"/>
      <c r="BDE5" s="287"/>
      <c r="BDF5" s="287"/>
      <c r="BDG5" s="287"/>
      <c r="BDH5" s="287"/>
      <c r="BDI5" s="287"/>
      <c r="BDJ5" s="287"/>
      <c r="BDK5" s="287"/>
      <c r="BDL5" s="287"/>
      <c r="BDM5" s="287"/>
      <c r="BDN5" s="287"/>
      <c r="BDO5" s="287"/>
      <c r="BDP5" s="287"/>
      <c r="BDQ5" s="287"/>
      <c r="BDR5" s="287"/>
      <c r="BDS5" s="287"/>
      <c r="BDT5" s="287"/>
      <c r="BDU5" s="287"/>
      <c r="BDV5" s="287"/>
      <c r="BDW5" s="287"/>
      <c r="BDX5" s="287"/>
      <c r="BDY5" s="287"/>
      <c r="BDZ5" s="287"/>
      <c r="BEA5" s="287"/>
      <c r="BEB5" s="287"/>
      <c r="BEC5" s="287"/>
      <c r="BED5" s="287"/>
      <c r="BEE5" s="287"/>
      <c r="BEF5" s="287"/>
      <c r="BEG5" s="287"/>
      <c r="BEH5" s="287"/>
      <c r="BEI5" s="287"/>
      <c r="BEJ5" s="287"/>
      <c r="BEK5" s="287"/>
      <c r="BEL5" s="287"/>
      <c r="BEM5" s="287"/>
      <c r="BEN5" s="287"/>
      <c r="BEO5" s="287"/>
      <c r="BEP5" s="287"/>
      <c r="BEQ5" s="287"/>
      <c r="BER5" s="287"/>
      <c r="BES5" s="287"/>
      <c r="BET5" s="287"/>
      <c r="BEU5" s="287"/>
      <c r="BEV5" s="287"/>
      <c r="BEW5" s="287"/>
      <c r="BEX5" s="287"/>
      <c r="BEY5" s="287"/>
      <c r="BEZ5" s="287"/>
      <c r="BFA5" s="287"/>
      <c r="BFB5" s="287"/>
      <c r="BFC5" s="287"/>
      <c r="BFD5" s="287"/>
      <c r="BFE5" s="287"/>
      <c r="BFF5" s="287"/>
      <c r="BFG5" s="287"/>
      <c r="BFH5" s="287"/>
      <c r="BFI5" s="287"/>
      <c r="BFJ5" s="287"/>
      <c r="BFK5" s="287"/>
      <c r="BFL5" s="287"/>
      <c r="BFM5" s="287"/>
      <c r="BFN5" s="287"/>
      <c r="BFO5" s="287"/>
      <c r="BFP5" s="287"/>
      <c r="BFQ5" s="287"/>
      <c r="BFR5" s="287"/>
      <c r="BFS5" s="287"/>
      <c r="BFT5" s="287"/>
      <c r="BFU5" s="287"/>
      <c r="BFV5" s="287"/>
      <c r="BFW5" s="287"/>
      <c r="BFX5" s="287"/>
      <c r="BFY5" s="287"/>
      <c r="BFZ5" s="287"/>
      <c r="BGA5" s="287"/>
      <c r="BGB5" s="287"/>
      <c r="BGC5" s="287"/>
      <c r="BGD5" s="287"/>
      <c r="BGE5" s="287"/>
      <c r="BGF5" s="287"/>
      <c r="BGG5" s="287"/>
      <c r="BGH5" s="287"/>
      <c r="BGI5" s="287"/>
      <c r="BGJ5" s="287"/>
      <c r="BGK5" s="287"/>
      <c r="BGL5" s="287"/>
      <c r="BGM5" s="287"/>
      <c r="BGN5" s="287"/>
      <c r="BGO5" s="287"/>
      <c r="BGP5" s="287"/>
      <c r="BGQ5" s="287"/>
      <c r="BGR5" s="287"/>
      <c r="BGS5" s="287"/>
      <c r="BGT5" s="287"/>
      <c r="BGU5" s="287"/>
      <c r="BGV5" s="287"/>
      <c r="BGW5" s="287"/>
      <c r="BGX5" s="287"/>
      <c r="BGY5" s="287"/>
      <c r="BGZ5" s="287"/>
      <c r="BHA5" s="287"/>
      <c r="BHB5" s="287"/>
      <c r="BHC5" s="287"/>
      <c r="BHD5" s="287"/>
      <c r="BHE5" s="287"/>
      <c r="BHF5" s="287"/>
      <c r="BHG5" s="287"/>
      <c r="BHH5" s="287"/>
      <c r="BHI5" s="287"/>
      <c r="BHJ5" s="287"/>
      <c r="BHK5" s="287"/>
      <c r="BHL5" s="287"/>
      <c r="BHM5" s="287"/>
      <c r="BHN5" s="287"/>
      <c r="BHO5" s="287"/>
      <c r="BHP5" s="287"/>
      <c r="BHQ5" s="287"/>
      <c r="BHR5" s="287"/>
      <c r="BHS5" s="287"/>
      <c r="BHT5" s="287"/>
      <c r="BHU5" s="287"/>
      <c r="BHV5" s="287"/>
      <c r="BHW5" s="287"/>
      <c r="BHX5" s="287"/>
      <c r="BHY5" s="287"/>
      <c r="BHZ5" s="287"/>
      <c r="BIA5" s="287"/>
      <c r="BIB5" s="287"/>
      <c r="BIC5" s="287"/>
      <c r="BID5" s="287"/>
      <c r="BIE5" s="287"/>
      <c r="BIF5" s="287"/>
      <c r="BIG5" s="287"/>
      <c r="BIH5" s="287"/>
      <c r="BII5" s="287"/>
      <c r="BIJ5" s="287"/>
      <c r="BIK5" s="287"/>
      <c r="BIL5" s="287"/>
      <c r="BIM5" s="287"/>
      <c r="BIN5" s="287"/>
      <c r="BIO5" s="287"/>
      <c r="BIP5" s="287"/>
      <c r="BIQ5" s="287"/>
      <c r="BIR5" s="287"/>
      <c r="BIS5" s="287"/>
      <c r="BIT5" s="287"/>
      <c r="BIU5" s="287"/>
      <c r="BIV5" s="287"/>
      <c r="BIW5" s="287"/>
      <c r="BIX5" s="287"/>
      <c r="BIY5" s="287"/>
      <c r="BIZ5" s="287"/>
      <c r="BJA5" s="287"/>
      <c r="BJB5" s="287"/>
      <c r="BJC5" s="287"/>
      <c r="BJD5" s="287"/>
      <c r="BJE5" s="287"/>
      <c r="BJF5" s="287"/>
      <c r="BJG5" s="287"/>
      <c r="BJH5" s="287"/>
      <c r="BJI5" s="287"/>
      <c r="BJJ5" s="287"/>
      <c r="BJK5" s="287"/>
      <c r="BJL5" s="287"/>
      <c r="BJM5" s="287"/>
      <c r="BJN5" s="287"/>
      <c r="BJO5" s="287"/>
      <c r="BJP5" s="287"/>
      <c r="BJQ5" s="287"/>
      <c r="BJR5" s="287"/>
      <c r="BJS5" s="287"/>
      <c r="BJT5" s="287"/>
      <c r="BJU5" s="287"/>
      <c r="BJV5" s="287"/>
      <c r="BJW5" s="287"/>
      <c r="BJX5" s="287"/>
      <c r="BJY5" s="287"/>
      <c r="BJZ5" s="287"/>
      <c r="BKA5" s="287"/>
      <c r="BKB5" s="287"/>
      <c r="BKC5" s="287"/>
      <c r="BKD5" s="287"/>
      <c r="BKE5" s="287"/>
      <c r="BKF5" s="287"/>
      <c r="BKG5" s="287"/>
      <c r="BKH5" s="287"/>
      <c r="BKI5" s="287"/>
      <c r="BKJ5" s="287"/>
      <c r="BKK5" s="287"/>
      <c r="BKL5" s="287"/>
      <c r="BKM5" s="287"/>
      <c r="BKN5" s="287"/>
      <c r="BKO5" s="287"/>
      <c r="BKP5" s="287"/>
      <c r="BKQ5" s="287"/>
    </row>
    <row r="6" spans="1:1655" ht="12.75" customHeight="1" x14ac:dyDescent="0.2">
      <c r="A6" s="290"/>
      <c r="B6" s="289"/>
      <c r="C6" s="289"/>
      <c r="D6" s="289"/>
      <c r="E6" s="289"/>
      <c r="F6" s="289"/>
      <c r="G6" s="103"/>
      <c r="H6" s="75"/>
      <c r="I6" s="103"/>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c r="AS6" s="287"/>
      <c r="AT6" s="287"/>
      <c r="AU6" s="287"/>
      <c r="AV6" s="287"/>
      <c r="AW6" s="287"/>
      <c r="AX6" s="287"/>
      <c r="AY6" s="287"/>
      <c r="AZ6" s="287"/>
      <c r="BA6" s="287"/>
      <c r="BB6" s="287"/>
      <c r="BC6" s="287"/>
      <c r="BD6" s="287"/>
      <c r="BE6" s="287"/>
      <c r="BF6" s="287"/>
      <c r="BG6" s="287"/>
      <c r="BH6" s="287"/>
      <c r="BI6" s="287"/>
      <c r="BJ6" s="287"/>
      <c r="BK6" s="287"/>
      <c r="BL6" s="287"/>
      <c r="BM6" s="287"/>
      <c r="BN6" s="287"/>
      <c r="BO6" s="287"/>
      <c r="BP6" s="287"/>
      <c r="BQ6" s="287"/>
      <c r="BR6" s="287"/>
      <c r="BS6" s="287"/>
      <c r="BT6" s="287"/>
      <c r="BU6" s="287"/>
      <c r="BV6" s="287"/>
      <c r="BW6" s="287"/>
      <c r="BX6" s="287"/>
      <c r="BY6" s="287"/>
      <c r="BZ6" s="287"/>
      <c r="CA6" s="287"/>
      <c r="CB6" s="287"/>
      <c r="CC6" s="287"/>
      <c r="CD6" s="287"/>
      <c r="CE6" s="287"/>
      <c r="CF6" s="287"/>
      <c r="CG6" s="287"/>
      <c r="CH6" s="287"/>
      <c r="CI6" s="287"/>
      <c r="CJ6" s="287"/>
      <c r="CK6" s="287"/>
      <c r="CL6" s="287"/>
      <c r="CM6" s="287"/>
      <c r="CN6" s="287"/>
      <c r="CO6" s="287"/>
      <c r="CP6" s="287"/>
      <c r="CQ6" s="287"/>
      <c r="CR6" s="287"/>
      <c r="CS6" s="287"/>
      <c r="CT6" s="287"/>
      <c r="CU6" s="287"/>
      <c r="CV6" s="287"/>
      <c r="CW6" s="287"/>
      <c r="CX6" s="287"/>
      <c r="CY6" s="287"/>
      <c r="CZ6" s="287"/>
      <c r="DA6" s="287"/>
      <c r="DB6" s="287"/>
      <c r="DC6" s="287"/>
      <c r="DD6" s="287"/>
      <c r="DE6" s="287"/>
      <c r="DF6" s="287"/>
      <c r="DG6" s="287"/>
      <c r="DH6" s="287"/>
      <c r="DI6" s="287"/>
      <c r="DJ6" s="287"/>
      <c r="DK6" s="287"/>
      <c r="DL6" s="287"/>
      <c r="DM6" s="287"/>
      <c r="DN6" s="287"/>
      <c r="DO6" s="287"/>
      <c r="DP6" s="287"/>
      <c r="DQ6" s="287"/>
      <c r="DR6" s="287"/>
      <c r="DS6" s="287"/>
      <c r="DT6" s="287"/>
      <c r="DU6" s="287"/>
      <c r="DV6" s="287"/>
      <c r="DW6" s="287"/>
      <c r="DX6" s="287"/>
      <c r="DY6" s="287"/>
      <c r="DZ6" s="287"/>
      <c r="EA6" s="287"/>
      <c r="EB6" s="287"/>
      <c r="EC6" s="287"/>
      <c r="ED6" s="287"/>
      <c r="EE6" s="287"/>
      <c r="EF6" s="287"/>
      <c r="EG6" s="287"/>
      <c r="EH6" s="287"/>
      <c r="EI6" s="287"/>
      <c r="EJ6" s="287"/>
      <c r="EK6" s="287"/>
      <c r="EL6" s="287"/>
      <c r="EM6" s="287"/>
      <c r="EN6" s="287"/>
      <c r="EO6" s="287"/>
      <c r="EP6" s="287"/>
      <c r="EQ6" s="287"/>
      <c r="ER6" s="287"/>
      <c r="ES6" s="287"/>
      <c r="ET6" s="287"/>
      <c r="EU6" s="287"/>
      <c r="EV6" s="287"/>
      <c r="EW6" s="287"/>
      <c r="EX6" s="287"/>
      <c r="EY6" s="287"/>
      <c r="EZ6" s="287"/>
      <c r="FA6" s="287"/>
      <c r="FB6" s="287"/>
      <c r="FC6" s="287"/>
      <c r="FD6" s="287"/>
      <c r="FE6" s="287"/>
      <c r="FF6" s="287"/>
      <c r="FG6" s="287"/>
      <c r="FH6" s="287"/>
      <c r="FI6" s="287"/>
      <c r="FJ6" s="287"/>
      <c r="FK6" s="287"/>
      <c r="FL6" s="287"/>
      <c r="FM6" s="287"/>
      <c r="FN6" s="287"/>
      <c r="FO6" s="287"/>
      <c r="FP6" s="287"/>
      <c r="FQ6" s="287"/>
      <c r="FR6" s="287"/>
      <c r="FS6" s="287"/>
      <c r="FT6" s="287"/>
      <c r="FU6" s="287"/>
      <c r="FV6" s="287"/>
      <c r="FW6" s="287"/>
      <c r="FX6" s="287"/>
      <c r="FY6" s="287"/>
      <c r="FZ6" s="287"/>
      <c r="GA6" s="287"/>
      <c r="GB6" s="287"/>
      <c r="GC6" s="287"/>
      <c r="GD6" s="287"/>
      <c r="GE6" s="287"/>
      <c r="GF6" s="287"/>
      <c r="GG6" s="287"/>
      <c r="GH6" s="287"/>
      <c r="GI6" s="287"/>
      <c r="GJ6" s="287"/>
      <c r="GK6" s="287"/>
      <c r="GL6" s="287"/>
      <c r="GM6" s="287"/>
      <c r="GN6" s="287"/>
      <c r="GO6" s="287"/>
      <c r="GP6" s="287"/>
      <c r="GQ6" s="287"/>
      <c r="GR6" s="287"/>
      <c r="GS6" s="287"/>
      <c r="GT6" s="287"/>
      <c r="GU6" s="287"/>
      <c r="GV6" s="287"/>
      <c r="GW6" s="287"/>
      <c r="GX6" s="287"/>
      <c r="GY6" s="287"/>
      <c r="GZ6" s="287"/>
      <c r="HA6" s="287"/>
      <c r="HB6" s="287"/>
      <c r="HC6" s="287"/>
      <c r="HD6" s="287"/>
      <c r="HE6" s="287"/>
      <c r="HF6" s="287"/>
      <c r="HG6" s="287"/>
      <c r="HH6" s="287"/>
      <c r="HI6" s="287"/>
      <c r="HJ6" s="287"/>
      <c r="HK6" s="287"/>
      <c r="HL6" s="287"/>
      <c r="HM6" s="287"/>
      <c r="HN6" s="287"/>
      <c r="HO6" s="287"/>
      <c r="HP6" s="287"/>
      <c r="HQ6" s="287"/>
      <c r="HR6" s="287"/>
      <c r="HS6" s="287"/>
      <c r="HT6" s="287"/>
      <c r="HU6" s="287"/>
      <c r="HV6" s="287"/>
      <c r="HW6" s="287"/>
      <c r="HX6" s="287"/>
      <c r="HY6" s="287"/>
      <c r="HZ6" s="287"/>
      <c r="IA6" s="287"/>
      <c r="IB6" s="287"/>
      <c r="IC6" s="287"/>
      <c r="ID6" s="287"/>
      <c r="IE6" s="287"/>
      <c r="IF6" s="287"/>
      <c r="IG6" s="287"/>
      <c r="IH6" s="287"/>
      <c r="II6" s="287"/>
      <c r="IJ6" s="287"/>
      <c r="IK6" s="287"/>
      <c r="IL6" s="287"/>
      <c r="IM6" s="287"/>
      <c r="IN6" s="287"/>
      <c r="IO6" s="287"/>
      <c r="IP6" s="287"/>
      <c r="IQ6" s="287"/>
      <c r="IR6" s="287"/>
      <c r="IS6" s="287"/>
      <c r="IT6" s="287"/>
      <c r="IU6" s="287"/>
      <c r="IV6" s="287"/>
      <c r="IW6" s="287"/>
      <c r="IX6" s="287"/>
      <c r="IY6" s="287"/>
      <c r="IZ6" s="287"/>
      <c r="JA6" s="287"/>
      <c r="JB6" s="287"/>
      <c r="JC6" s="287"/>
      <c r="JD6" s="287"/>
      <c r="JE6" s="287"/>
      <c r="JF6" s="287"/>
      <c r="JG6" s="287"/>
      <c r="JH6" s="287"/>
      <c r="JI6" s="287"/>
      <c r="JJ6" s="287"/>
      <c r="JK6" s="287"/>
      <c r="JL6" s="287"/>
      <c r="JM6" s="287"/>
      <c r="JN6" s="287"/>
      <c r="JO6" s="287"/>
      <c r="JP6" s="287"/>
      <c r="JQ6" s="287"/>
      <c r="JR6" s="287"/>
      <c r="JS6" s="287"/>
      <c r="JT6" s="287"/>
      <c r="JU6" s="287"/>
      <c r="JV6" s="287"/>
      <c r="JW6" s="287"/>
      <c r="JX6" s="287"/>
      <c r="JY6" s="287"/>
      <c r="JZ6" s="287"/>
      <c r="KA6" s="287"/>
      <c r="KB6" s="287"/>
      <c r="KC6" s="287"/>
      <c r="KD6" s="287"/>
      <c r="KE6" s="287"/>
      <c r="KF6" s="287"/>
      <c r="KG6" s="287"/>
      <c r="KH6" s="287"/>
      <c r="KI6" s="287"/>
      <c r="KJ6" s="287"/>
      <c r="KK6" s="287"/>
      <c r="KL6" s="287"/>
      <c r="KM6" s="287"/>
      <c r="KN6" s="287"/>
      <c r="KO6" s="287"/>
      <c r="KP6" s="287"/>
      <c r="KQ6" s="287"/>
      <c r="KR6" s="287"/>
      <c r="KS6" s="287"/>
      <c r="KT6" s="287"/>
      <c r="KU6" s="287"/>
      <c r="KV6" s="287"/>
      <c r="KW6" s="287"/>
      <c r="KX6" s="287"/>
      <c r="KY6" s="287"/>
      <c r="KZ6" s="287"/>
      <c r="LA6" s="287"/>
      <c r="LB6" s="287"/>
      <c r="LC6" s="287"/>
      <c r="LD6" s="287"/>
      <c r="LE6" s="287"/>
      <c r="LF6" s="287"/>
      <c r="LG6" s="287"/>
      <c r="LH6" s="287"/>
      <c r="LI6" s="287"/>
      <c r="LJ6" s="287"/>
      <c r="LK6" s="287"/>
      <c r="LL6" s="287"/>
      <c r="LM6" s="287"/>
      <c r="LN6" s="287"/>
      <c r="LO6" s="287"/>
      <c r="LP6" s="287"/>
      <c r="LQ6" s="287"/>
      <c r="LR6" s="287"/>
      <c r="LS6" s="287"/>
      <c r="LT6" s="287"/>
      <c r="LU6" s="287"/>
      <c r="LV6" s="287"/>
      <c r="LW6" s="287"/>
      <c r="LX6" s="287"/>
      <c r="LY6" s="287"/>
      <c r="LZ6" s="287"/>
      <c r="MA6" s="287"/>
      <c r="MB6" s="287"/>
      <c r="MC6" s="287"/>
      <c r="MD6" s="287"/>
      <c r="ME6" s="287"/>
      <c r="MF6" s="287"/>
      <c r="MG6" s="287"/>
      <c r="MH6" s="287"/>
      <c r="MI6" s="287"/>
      <c r="MJ6" s="287"/>
      <c r="MK6" s="287"/>
      <c r="ML6" s="287"/>
      <c r="MM6" s="287"/>
      <c r="MN6" s="287"/>
      <c r="MO6" s="287"/>
      <c r="MP6" s="287"/>
      <c r="MQ6" s="287"/>
      <c r="MR6" s="287"/>
      <c r="MS6" s="287"/>
      <c r="MT6" s="287"/>
      <c r="MU6" s="287"/>
      <c r="MV6" s="287"/>
      <c r="MW6" s="287"/>
      <c r="MX6" s="287"/>
      <c r="MY6" s="287"/>
      <c r="MZ6" s="287"/>
      <c r="NA6" s="287"/>
      <c r="NB6" s="287"/>
      <c r="NC6" s="287"/>
      <c r="ND6" s="287"/>
      <c r="NE6" s="287"/>
      <c r="NF6" s="287"/>
      <c r="NG6" s="287"/>
      <c r="NH6" s="287"/>
      <c r="NI6" s="287"/>
      <c r="NJ6" s="287"/>
      <c r="NK6" s="287"/>
      <c r="NL6" s="287"/>
      <c r="NM6" s="287"/>
      <c r="NN6" s="287"/>
      <c r="NO6" s="287"/>
      <c r="NP6" s="287"/>
      <c r="NQ6" s="287"/>
      <c r="NR6" s="287"/>
      <c r="NS6" s="287"/>
      <c r="NT6" s="287"/>
      <c r="NU6" s="287"/>
      <c r="NV6" s="287"/>
      <c r="NW6" s="287"/>
      <c r="NX6" s="287"/>
      <c r="NY6" s="287"/>
      <c r="NZ6" s="287"/>
      <c r="OA6" s="287"/>
      <c r="OB6" s="287"/>
      <c r="OC6" s="287"/>
      <c r="OD6" s="287"/>
      <c r="OE6" s="287"/>
      <c r="OF6" s="287"/>
      <c r="OG6" s="287"/>
      <c r="OH6" s="287"/>
      <c r="OI6" s="287"/>
      <c r="OJ6" s="287"/>
      <c r="OK6" s="287"/>
      <c r="OL6" s="287"/>
      <c r="OM6" s="287"/>
      <c r="ON6" s="287"/>
      <c r="OO6" s="287"/>
      <c r="OP6" s="287"/>
      <c r="OQ6" s="287"/>
      <c r="OR6" s="287"/>
      <c r="OS6" s="287"/>
      <c r="OT6" s="287"/>
      <c r="OU6" s="287"/>
      <c r="OV6" s="287"/>
      <c r="OW6" s="287"/>
      <c r="OX6" s="287"/>
      <c r="OY6" s="287"/>
      <c r="OZ6" s="287"/>
      <c r="PA6" s="287"/>
      <c r="PB6" s="287"/>
      <c r="PC6" s="287"/>
      <c r="PD6" s="287"/>
      <c r="PE6" s="287"/>
      <c r="PF6" s="287"/>
      <c r="PG6" s="287"/>
      <c r="PH6" s="287"/>
      <c r="PI6" s="287"/>
      <c r="PJ6" s="287"/>
      <c r="PK6" s="287"/>
      <c r="PL6" s="287"/>
      <c r="PM6" s="287"/>
      <c r="PN6" s="287"/>
      <c r="PO6" s="287"/>
      <c r="PP6" s="287"/>
      <c r="PQ6" s="287"/>
      <c r="PR6" s="287"/>
      <c r="PS6" s="287"/>
      <c r="PT6" s="287"/>
      <c r="PU6" s="287"/>
      <c r="PV6" s="287"/>
      <c r="PW6" s="287"/>
      <c r="PX6" s="287"/>
      <c r="PY6" s="287"/>
      <c r="PZ6" s="287"/>
      <c r="QA6" s="287"/>
      <c r="QB6" s="287"/>
      <c r="QC6" s="287"/>
      <c r="QD6" s="287"/>
      <c r="QE6" s="287"/>
      <c r="QF6" s="287"/>
      <c r="QG6" s="287"/>
      <c r="QH6" s="287"/>
      <c r="QI6" s="287"/>
      <c r="QJ6" s="287"/>
      <c r="QK6" s="287"/>
      <c r="QL6" s="287"/>
      <c r="QM6" s="287"/>
      <c r="QN6" s="287"/>
      <c r="QO6" s="287"/>
      <c r="QP6" s="287"/>
      <c r="QQ6" s="287"/>
      <c r="QR6" s="287"/>
      <c r="QS6" s="287"/>
      <c r="QT6" s="287"/>
      <c r="QU6" s="287"/>
      <c r="QV6" s="287"/>
      <c r="QW6" s="287"/>
      <c r="QX6" s="287"/>
      <c r="QY6" s="287"/>
      <c r="QZ6" s="287"/>
      <c r="RA6" s="287"/>
      <c r="RB6" s="287"/>
      <c r="RC6" s="287"/>
      <c r="RD6" s="287"/>
      <c r="RE6" s="287"/>
      <c r="RF6" s="287"/>
      <c r="RG6" s="287"/>
      <c r="RH6" s="287"/>
      <c r="RI6" s="287"/>
      <c r="RJ6" s="287"/>
      <c r="RK6" s="287"/>
      <c r="RL6" s="287"/>
      <c r="RM6" s="287"/>
      <c r="RN6" s="287"/>
      <c r="RO6" s="287"/>
      <c r="RP6" s="287"/>
      <c r="RQ6" s="287"/>
      <c r="RR6" s="287"/>
      <c r="RS6" s="287"/>
      <c r="RT6" s="287"/>
      <c r="RU6" s="287"/>
      <c r="RV6" s="287"/>
      <c r="RW6" s="287"/>
      <c r="RX6" s="287"/>
      <c r="RY6" s="287"/>
      <c r="RZ6" s="287"/>
      <c r="SA6" s="287"/>
      <c r="SB6" s="287"/>
      <c r="SC6" s="287"/>
      <c r="SD6" s="287"/>
      <c r="SE6" s="287"/>
      <c r="SF6" s="287"/>
      <c r="SG6" s="287"/>
      <c r="SH6" s="287"/>
      <c r="SI6" s="287"/>
      <c r="SJ6" s="287"/>
      <c r="SK6" s="287"/>
      <c r="SL6" s="287"/>
      <c r="SM6" s="287"/>
      <c r="SN6" s="287"/>
      <c r="SO6" s="287"/>
      <c r="SP6" s="287"/>
      <c r="SQ6" s="287"/>
      <c r="SR6" s="287"/>
      <c r="SS6" s="287"/>
      <c r="ST6" s="287"/>
      <c r="SU6" s="287"/>
      <c r="SV6" s="287"/>
      <c r="SW6" s="287"/>
      <c r="SX6" s="287"/>
      <c r="SY6" s="287"/>
      <c r="SZ6" s="287"/>
      <c r="TA6" s="287"/>
      <c r="TB6" s="287"/>
      <c r="TC6" s="287"/>
      <c r="TD6" s="287"/>
      <c r="TE6" s="287"/>
      <c r="TF6" s="287"/>
      <c r="TG6" s="287"/>
      <c r="TH6" s="287"/>
      <c r="TI6" s="287"/>
      <c r="TJ6" s="287"/>
      <c r="TK6" s="287"/>
      <c r="TL6" s="287"/>
      <c r="TM6" s="287"/>
      <c r="TN6" s="287"/>
      <c r="TO6" s="287"/>
      <c r="TP6" s="287"/>
      <c r="TQ6" s="287"/>
      <c r="TR6" s="287"/>
      <c r="TS6" s="287"/>
      <c r="TT6" s="287"/>
      <c r="TU6" s="287"/>
      <c r="TV6" s="287"/>
      <c r="TW6" s="287"/>
      <c r="TX6" s="287"/>
      <c r="TY6" s="287"/>
      <c r="TZ6" s="287"/>
      <c r="UA6" s="287"/>
      <c r="UB6" s="287"/>
      <c r="UC6" s="287"/>
      <c r="UD6" s="287"/>
      <c r="UE6" s="287"/>
      <c r="UF6" s="287"/>
      <c r="UG6" s="287"/>
      <c r="UH6" s="287"/>
      <c r="UI6" s="287"/>
      <c r="UJ6" s="287"/>
      <c r="UK6" s="287"/>
      <c r="UL6" s="287"/>
      <c r="UM6" s="287"/>
      <c r="UN6" s="287"/>
      <c r="UO6" s="287"/>
      <c r="UP6" s="287"/>
      <c r="UQ6" s="287"/>
      <c r="UR6" s="287"/>
      <c r="US6" s="287"/>
      <c r="UT6" s="287"/>
      <c r="UU6" s="287"/>
      <c r="UV6" s="287"/>
      <c r="UW6" s="287"/>
      <c r="UX6" s="287"/>
      <c r="UY6" s="287"/>
      <c r="UZ6" s="287"/>
      <c r="VA6" s="287"/>
      <c r="VB6" s="287"/>
      <c r="VC6" s="287"/>
      <c r="VD6" s="287"/>
      <c r="VE6" s="287"/>
      <c r="VF6" s="287"/>
      <c r="VG6" s="287"/>
      <c r="VH6" s="287"/>
      <c r="VI6" s="287"/>
      <c r="VJ6" s="287"/>
      <c r="VK6" s="287"/>
      <c r="VL6" s="287"/>
      <c r="VM6" s="287"/>
      <c r="VN6" s="287"/>
      <c r="VO6" s="287"/>
      <c r="VP6" s="287"/>
      <c r="VQ6" s="287"/>
      <c r="VR6" s="287"/>
      <c r="VS6" s="287"/>
      <c r="VT6" s="287"/>
      <c r="VU6" s="287"/>
      <c r="VV6" s="287"/>
      <c r="VW6" s="287"/>
      <c r="VX6" s="287"/>
      <c r="VY6" s="287"/>
      <c r="VZ6" s="287"/>
      <c r="WA6" s="287"/>
      <c r="WB6" s="287"/>
      <c r="WC6" s="287"/>
      <c r="WD6" s="287"/>
      <c r="WE6" s="287"/>
      <c r="WF6" s="287"/>
      <c r="WG6" s="287"/>
      <c r="WH6" s="287"/>
      <c r="WI6" s="287"/>
      <c r="WJ6" s="287"/>
      <c r="WK6" s="287"/>
      <c r="WL6" s="287"/>
      <c r="WM6" s="287"/>
      <c r="WN6" s="287"/>
      <c r="WO6" s="287"/>
      <c r="WP6" s="287"/>
      <c r="WQ6" s="287"/>
      <c r="WR6" s="287"/>
      <c r="WS6" s="287"/>
      <c r="WT6" s="287"/>
      <c r="WU6" s="287"/>
      <c r="WV6" s="287"/>
      <c r="WW6" s="287"/>
      <c r="WX6" s="287"/>
      <c r="WY6" s="287"/>
      <c r="WZ6" s="287"/>
      <c r="XA6" s="287"/>
      <c r="XB6" s="287"/>
      <c r="XC6" s="287"/>
      <c r="XD6" s="287"/>
      <c r="XE6" s="287"/>
      <c r="XF6" s="287"/>
      <c r="XG6" s="287"/>
      <c r="XH6" s="287"/>
      <c r="XI6" s="287"/>
      <c r="XJ6" s="287"/>
      <c r="XK6" s="287"/>
      <c r="XL6" s="287"/>
      <c r="XM6" s="287"/>
      <c r="XN6" s="287"/>
      <c r="XO6" s="287"/>
      <c r="XP6" s="287"/>
      <c r="XQ6" s="287"/>
      <c r="XR6" s="287"/>
      <c r="XS6" s="287"/>
      <c r="XT6" s="287"/>
      <c r="XU6" s="287"/>
      <c r="XV6" s="287"/>
      <c r="XW6" s="287"/>
      <c r="XX6" s="287"/>
      <c r="XY6" s="287"/>
      <c r="XZ6" s="287"/>
      <c r="YA6" s="287"/>
      <c r="YB6" s="287"/>
      <c r="YC6" s="287"/>
      <c r="YD6" s="287"/>
      <c r="YE6" s="287"/>
      <c r="YF6" s="287"/>
      <c r="YG6" s="287"/>
      <c r="YH6" s="287"/>
      <c r="YI6" s="287"/>
      <c r="YJ6" s="287"/>
      <c r="YK6" s="287"/>
      <c r="YL6" s="287"/>
      <c r="YM6" s="287"/>
      <c r="YN6" s="287"/>
      <c r="YO6" s="287"/>
      <c r="YP6" s="287"/>
      <c r="YQ6" s="287"/>
      <c r="YR6" s="287"/>
      <c r="YS6" s="287"/>
      <c r="YT6" s="287"/>
      <c r="YU6" s="287"/>
      <c r="YV6" s="287"/>
      <c r="YW6" s="287"/>
      <c r="YX6" s="287"/>
      <c r="YY6" s="287"/>
      <c r="YZ6" s="287"/>
      <c r="ZA6" s="287"/>
      <c r="ZB6" s="287"/>
      <c r="ZC6" s="287"/>
      <c r="ZD6" s="287"/>
      <c r="ZE6" s="287"/>
      <c r="ZF6" s="287"/>
      <c r="ZG6" s="287"/>
      <c r="ZH6" s="287"/>
      <c r="ZI6" s="287"/>
      <c r="ZJ6" s="287"/>
      <c r="ZK6" s="287"/>
      <c r="ZL6" s="287"/>
      <c r="ZM6" s="287"/>
      <c r="ZN6" s="287"/>
      <c r="ZO6" s="287"/>
      <c r="ZP6" s="287"/>
      <c r="ZQ6" s="287"/>
      <c r="ZR6" s="287"/>
      <c r="ZS6" s="287"/>
      <c r="ZT6" s="287"/>
      <c r="ZU6" s="287"/>
      <c r="ZV6" s="287"/>
      <c r="ZW6" s="287"/>
      <c r="ZX6" s="287"/>
      <c r="ZY6" s="287"/>
      <c r="ZZ6" s="287"/>
      <c r="AAA6" s="287"/>
      <c r="AAB6" s="287"/>
      <c r="AAC6" s="287"/>
      <c r="AAD6" s="287"/>
      <c r="AAE6" s="287"/>
      <c r="AAF6" s="287"/>
      <c r="AAG6" s="287"/>
      <c r="AAH6" s="287"/>
      <c r="AAI6" s="287"/>
      <c r="AAJ6" s="287"/>
      <c r="AAK6" s="287"/>
      <c r="AAL6" s="287"/>
      <c r="AAM6" s="287"/>
      <c r="AAN6" s="287"/>
      <c r="AAO6" s="287"/>
      <c r="AAP6" s="287"/>
      <c r="AAQ6" s="287"/>
      <c r="AAR6" s="287"/>
      <c r="AAS6" s="287"/>
      <c r="AAT6" s="287"/>
      <c r="AAU6" s="287"/>
      <c r="AAV6" s="287"/>
      <c r="AAW6" s="287"/>
      <c r="AAX6" s="287"/>
      <c r="AAY6" s="287"/>
      <c r="AAZ6" s="287"/>
      <c r="ABA6" s="287"/>
      <c r="ABB6" s="287"/>
      <c r="ABC6" s="287"/>
      <c r="ABD6" s="287"/>
      <c r="ABE6" s="287"/>
      <c r="ABF6" s="287"/>
      <c r="ABG6" s="287"/>
      <c r="ABH6" s="287"/>
      <c r="ABI6" s="287"/>
      <c r="ABJ6" s="287"/>
      <c r="ABK6" s="287"/>
      <c r="ABL6" s="287"/>
      <c r="ABM6" s="287"/>
      <c r="ABN6" s="287"/>
      <c r="ABO6" s="287"/>
      <c r="ABP6" s="287"/>
      <c r="ABQ6" s="287"/>
      <c r="ABR6" s="287"/>
      <c r="ABS6" s="287"/>
      <c r="ABT6" s="287"/>
      <c r="ABU6" s="287"/>
      <c r="ABV6" s="287"/>
      <c r="ABW6" s="287"/>
      <c r="ABX6" s="287"/>
      <c r="ABY6" s="287"/>
      <c r="ABZ6" s="287"/>
      <c r="ACA6" s="287"/>
      <c r="ACB6" s="287"/>
      <c r="ACC6" s="287"/>
      <c r="ACD6" s="287"/>
      <c r="ACE6" s="287"/>
      <c r="ACF6" s="287"/>
      <c r="ACG6" s="287"/>
      <c r="ACH6" s="287"/>
      <c r="ACI6" s="287"/>
      <c r="ACJ6" s="287"/>
      <c r="ACK6" s="287"/>
      <c r="ACL6" s="287"/>
      <c r="ACM6" s="287"/>
      <c r="ACN6" s="287"/>
      <c r="ACO6" s="287"/>
      <c r="ACP6" s="287"/>
      <c r="ACQ6" s="287"/>
      <c r="ACR6" s="287"/>
      <c r="ACS6" s="287"/>
      <c r="ACT6" s="287"/>
      <c r="ACU6" s="287"/>
      <c r="ACV6" s="287"/>
      <c r="ACW6" s="287"/>
      <c r="ACX6" s="287"/>
      <c r="ACY6" s="287"/>
      <c r="ACZ6" s="287"/>
      <c r="ADA6" s="287"/>
      <c r="ADB6" s="287"/>
      <c r="ADC6" s="287"/>
      <c r="ADD6" s="287"/>
      <c r="ADE6" s="287"/>
      <c r="ADF6" s="287"/>
      <c r="ADG6" s="287"/>
      <c r="ADH6" s="287"/>
      <c r="ADI6" s="287"/>
      <c r="ADJ6" s="287"/>
      <c r="ADK6" s="287"/>
      <c r="ADL6" s="287"/>
      <c r="ADM6" s="287"/>
      <c r="ADN6" s="287"/>
      <c r="ADO6" s="287"/>
      <c r="ADP6" s="287"/>
      <c r="ADQ6" s="287"/>
      <c r="ADR6" s="287"/>
      <c r="ADS6" s="287"/>
      <c r="ADT6" s="287"/>
      <c r="ADU6" s="287"/>
      <c r="ADV6" s="287"/>
      <c r="ADW6" s="287"/>
      <c r="ADX6" s="287"/>
      <c r="ADY6" s="287"/>
      <c r="ADZ6" s="287"/>
      <c r="AEA6" s="287"/>
      <c r="AEB6" s="287"/>
      <c r="AEC6" s="287"/>
      <c r="AED6" s="287"/>
      <c r="AEE6" s="287"/>
      <c r="AEF6" s="287"/>
      <c r="AEG6" s="287"/>
      <c r="AEH6" s="287"/>
      <c r="AEI6" s="287"/>
      <c r="AEJ6" s="287"/>
      <c r="AEK6" s="287"/>
      <c r="AEL6" s="287"/>
      <c r="AEM6" s="287"/>
      <c r="AEN6" s="287"/>
      <c r="AEO6" s="287"/>
      <c r="AEP6" s="287"/>
      <c r="AEQ6" s="287"/>
      <c r="AER6" s="287"/>
      <c r="AES6" s="287"/>
      <c r="AET6" s="287"/>
      <c r="AEU6" s="287"/>
      <c r="AEV6" s="287"/>
      <c r="AEW6" s="287"/>
      <c r="AEX6" s="287"/>
      <c r="AEY6" s="287"/>
      <c r="AEZ6" s="287"/>
      <c r="AFA6" s="287"/>
      <c r="AFB6" s="287"/>
      <c r="AFC6" s="287"/>
      <c r="AFD6" s="287"/>
      <c r="AFE6" s="287"/>
      <c r="AFF6" s="287"/>
      <c r="AFG6" s="287"/>
      <c r="AFH6" s="287"/>
      <c r="AFI6" s="287"/>
      <c r="AFJ6" s="287"/>
      <c r="AFK6" s="287"/>
      <c r="AFL6" s="287"/>
      <c r="AFM6" s="287"/>
      <c r="AFN6" s="287"/>
      <c r="AFO6" s="287"/>
      <c r="AFP6" s="287"/>
      <c r="AFQ6" s="287"/>
      <c r="AFR6" s="287"/>
      <c r="AFS6" s="287"/>
      <c r="AFT6" s="287"/>
      <c r="AFU6" s="287"/>
      <c r="AFV6" s="287"/>
      <c r="AFW6" s="287"/>
      <c r="AFX6" s="287"/>
      <c r="AFY6" s="287"/>
      <c r="AFZ6" s="287"/>
      <c r="AGA6" s="287"/>
      <c r="AGB6" s="287"/>
      <c r="AGC6" s="287"/>
      <c r="AGD6" s="287"/>
      <c r="AGE6" s="287"/>
      <c r="AGF6" s="287"/>
      <c r="AGG6" s="287"/>
      <c r="AGH6" s="287"/>
      <c r="AGI6" s="287"/>
      <c r="AGJ6" s="287"/>
      <c r="AGK6" s="287"/>
      <c r="AGL6" s="287"/>
      <c r="AGM6" s="287"/>
      <c r="AGN6" s="287"/>
      <c r="AGO6" s="287"/>
      <c r="AGP6" s="287"/>
      <c r="AGQ6" s="287"/>
      <c r="AGR6" s="287"/>
      <c r="AGS6" s="287"/>
      <c r="AGT6" s="287"/>
      <c r="AGU6" s="287"/>
      <c r="AGV6" s="287"/>
      <c r="AGW6" s="287"/>
      <c r="AGX6" s="287"/>
      <c r="AGY6" s="287"/>
      <c r="AGZ6" s="287"/>
      <c r="AHA6" s="287"/>
      <c r="AHB6" s="287"/>
      <c r="AHC6" s="287"/>
      <c r="AHD6" s="287"/>
      <c r="AHE6" s="287"/>
      <c r="AHF6" s="287"/>
      <c r="AHG6" s="287"/>
      <c r="AHH6" s="287"/>
      <c r="AHI6" s="287"/>
      <c r="AHJ6" s="287"/>
      <c r="AHK6" s="287"/>
      <c r="AHL6" s="287"/>
      <c r="AHM6" s="287"/>
      <c r="AHN6" s="287"/>
      <c r="AHO6" s="287"/>
      <c r="AHP6" s="287"/>
      <c r="AHQ6" s="287"/>
      <c r="AHR6" s="287"/>
      <c r="AHS6" s="287"/>
      <c r="AHT6" s="287"/>
      <c r="AHU6" s="287"/>
      <c r="AHV6" s="287"/>
      <c r="AHW6" s="287"/>
      <c r="AHX6" s="287"/>
      <c r="AHY6" s="287"/>
      <c r="AHZ6" s="287"/>
      <c r="AIA6" s="287"/>
      <c r="AIB6" s="287"/>
      <c r="AIC6" s="287"/>
      <c r="AID6" s="287"/>
      <c r="AIE6" s="287"/>
      <c r="AIF6" s="287"/>
      <c r="AIG6" s="287"/>
      <c r="AIH6" s="287"/>
      <c r="AII6" s="287"/>
      <c r="AIJ6" s="287"/>
      <c r="AIK6" s="287"/>
      <c r="AIL6" s="287"/>
      <c r="AIM6" s="287"/>
      <c r="AIN6" s="287"/>
      <c r="AIO6" s="287"/>
      <c r="AIP6" s="287"/>
      <c r="AIQ6" s="287"/>
      <c r="AIR6" s="287"/>
      <c r="AIS6" s="287"/>
      <c r="AIT6" s="287"/>
      <c r="AIU6" s="287"/>
      <c r="AIV6" s="287"/>
      <c r="AIW6" s="287"/>
      <c r="AIX6" s="287"/>
      <c r="AIY6" s="287"/>
      <c r="AIZ6" s="287"/>
      <c r="AJA6" s="287"/>
      <c r="AJB6" s="287"/>
      <c r="AJC6" s="287"/>
      <c r="AJD6" s="287"/>
      <c r="AJE6" s="287"/>
      <c r="AJF6" s="287"/>
      <c r="AJG6" s="287"/>
      <c r="AJH6" s="287"/>
      <c r="AJI6" s="287"/>
      <c r="AJJ6" s="287"/>
      <c r="AJK6" s="287"/>
      <c r="AJL6" s="287"/>
      <c r="AJM6" s="287"/>
      <c r="AJN6" s="287"/>
      <c r="AJO6" s="287"/>
      <c r="AJP6" s="287"/>
      <c r="AJQ6" s="287"/>
      <c r="AJR6" s="287"/>
      <c r="AJS6" s="287"/>
      <c r="AJT6" s="287"/>
      <c r="AJU6" s="287"/>
      <c r="AJV6" s="287"/>
      <c r="AJW6" s="287"/>
      <c r="AJX6" s="287"/>
      <c r="AJY6" s="287"/>
      <c r="AJZ6" s="287"/>
      <c r="AKA6" s="287"/>
      <c r="AKB6" s="287"/>
      <c r="AKC6" s="287"/>
      <c r="AKD6" s="287"/>
      <c r="AKE6" s="287"/>
      <c r="AKF6" s="287"/>
      <c r="AKG6" s="287"/>
      <c r="AKH6" s="287"/>
      <c r="AKI6" s="287"/>
      <c r="AKJ6" s="287"/>
      <c r="AKK6" s="287"/>
      <c r="AKL6" s="287"/>
      <c r="AKM6" s="287"/>
      <c r="AKN6" s="287"/>
      <c r="AKO6" s="287"/>
      <c r="AKP6" s="287"/>
      <c r="AKQ6" s="287"/>
      <c r="AKR6" s="287"/>
      <c r="AKS6" s="287"/>
      <c r="AKT6" s="287"/>
      <c r="AKU6" s="287"/>
      <c r="AKV6" s="287"/>
      <c r="AKW6" s="287"/>
      <c r="AKX6" s="287"/>
      <c r="AKY6" s="287"/>
      <c r="AKZ6" s="287"/>
      <c r="ALA6" s="287"/>
      <c r="ALB6" s="287"/>
      <c r="ALC6" s="287"/>
      <c r="ALD6" s="287"/>
      <c r="ALE6" s="287"/>
      <c r="ALF6" s="287"/>
      <c r="ALG6" s="287"/>
      <c r="ALH6" s="287"/>
      <c r="ALI6" s="287"/>
      <c r="ALJ6" s="287"/>
      <c r="ALK6" s="287"/>
      <c r="ALL6" s="287"/>
      <c r="ALM6" s="287"/>
      <c r="ALN6" s="287"/>
      <c r="ALO6" s="287"/>
      <c r="ALP6" s="287"/>
      <c r="ALQ6" s="287"/>
      <c r="ALR6" s="287"/>
      <c r="ALS6" s="287"/>
      <c r="ALT6" s="287"/>
      <c r="ALU6" s="287"/>
      <c r="ALV6" s="287"/>
      <c r="ALW6" s="287"/>
      <c r="ALX6" s="287"/>
      <c r="ALY6" s="287"/>
      <c r="ALZ6" s="287"/>
      <c r="AMA6" s="287"/>
      <c r="AMB6" s="287"/>
      <c r="AMC6" s="287"/>
      <c r="AMD6" s="287"/>
      <c r="AME6" s="287"/>
      <c r="AMF6" s="287"/>
      <c r="AMG6" s="287"/>
      <c r="AMH6" s="287"/>
      <c r="AMI6" s="287"/>
      <c r="AMJ6" s="287"/>
      <c r="AMK6" s="287"/>
      <c r="AML6" s="287"/>
      <c r="AMM6" s="287"/>
      <c r="AMN6" s="287"/>
      <c r="AMO6" s="287"/>
      <c r="AMP6" s="287"/>
      <c r="AMQ6" s="287"/>
      <c r="AMR6" s="287"/>
      <c r="AMS6" s="287"/>
      <c r="AMT6" s="287"/>
      <c r="AMU6" s="287"/>
      <c r="AMV6" s="287"/>
      <c r="AMW6" s="287"/>
      <c r="AMX6" s="287"/>
      <c r="AMY6" s="287"/>
      <c r="AMZ6" s="287"/>
      <c r="ANA6" s="287"/>
      <c r="ANB6" s="287"/>
      <c r="ANC6" s="287"/>
      <c r="AND6" s="287"/>
      <c r="ANE6" s="287"/>
      <c r="ANF6" s="287"/>
      <c r="ANG6" s="287"/>
      <c r="ANH6" s="287"/>
      <c r="ANI6" s="287"/>
      <c r="ANJ6" s="287"/>
      <c r="ANK6" s="287"/>
      <c r="ANL6" s="287"/>
      <c r="ANM6" s="287"/>
      <c r="ANN6" s="287"/>
      <c r="ANO6" s="287"/>
      <c r="ANP6" s="287"/>
      <c r="ANQ6" s="287"/>
      <c r="ANR6" s="287"/>
      <c r="ANS6" s="287"/>
      <c r="ANT6" s="287"/>
      <c r="ANU6" s="287"/>
      <c r="ANV6" s="287"/>
      <c r="ANW6" s="287"/>
      <c r="ANX6" s="287"/>
      <c r="ANY6" s="287"/>
      <c r="ANZ6" s="287"/>
      <c r="AOA6" s="287"/>
      <c r="AOB6" s="287"/>
      <c r="AOC6" s="287"/>
      <c r="AOD6" s="287"/>
      <c r="AOE6" s="287"/>
      <c r="AOF6" s="287"/>
      <c r="AOG6" s="287"/>
      <c r="AOH6" s="287"/>
      <c r="AOI6" s="287"/>
      <c r="AOJ6" s="287"/>
      <c r="AOK6" s="287"/>
      <c r="AOL6" s="287"/>
      <c r="AOM6" s="287"/>
      <c r="AON6" s="287"/>
      <c r="AOO6" s="287"/>
      <c r="AOP6" s="287"/>
      <c r="AOQ6" s="287"/>
      <c r="AOR6" s="287"/>
      <c r="AOS6" s="287"/>
      <c r="AOT6" s="287"/>
      <c r="AOU6" s="287"/>
      <c r="AOV6" s="287"/>
      <c r="AOW6" s="287"/>
      <c r="AOX6" s="287"/>
      <c r="AOY6" s="287"/>
      <c r="AOZ6" s="287"/>
      <c r="APA6" s="287"/>
      <c r="APB6" s="287"/>
      <c r="APC6" s="287"/>
      <c r="APD6" s="287"/>
      <c r="APE6" s="287"/>
      <c r="APF6" s="287"/>
      <c r="APG6" s="287"/>
      <c r="APH6" s="287"/>
      <c r="API6" s="287"/>
      <c r="APJ6" s="287"/>
      <c r="APK6" s="287"/>
      <c r="APL6" s="287"/>
      <c r="APM6" s="287"/>
      <c r="APN6" s="287"/>
      <c r="APO6" s="287"/>
      <c r="APP6" s="287"/>
      <c r="APQ6" s="287"/>
      <c r="APR6" s="287"/>
      <c r="APS6" s="287"/>
      <c r="APT6" s="287"/>
      <c r="APU6" s="287"/>
      <c r="APV6" s="287"/>
      <c r="APW6" s="287"/>
      <c r="APX6" s="287"/>
      <c r="APY6" s="287"/>
      <c r="APZ6" s="287"/>
      <c r="AQA6" s="287"/>
      <c r="AQB6" s="287"/>
      <c r="AQC6" s="287"/>
      <c r="AQD6" s="287"/>
      <c r="AQE6" s="287"/>
      <c r="AQF6" s="287"/>
      <c r="AQG6" s="287"/>
      <c r="AQH6" s="287"/>
      <c r="AQI6" s="287"/>
      <c r="AQJ6" s="287"/>
      <c r="AQK6" s="287"/>
      <c r="AQL6" s="287"/>
      <c r="AQM6" s="287"/>
      <c r="AQN6" s="287"/>
      <c r="AQO6" s="287"/>
      <c r="AQP6" s="287"/>
      <c r="AQQ6" s="287"/>
      <c r="AQR6" s="287"/>
      <c r="AQS6" s="287"/>
      <c r="AQT6" s="287"/>
      <c r="AQU6" s="287"/>
      <c r="AQV6" s="287"/>
      <c r="AQW6" s="287"/>
      <c r="AQX6" s="287"/>
      <c r="AQY6" s="287"/>
      <c r="AQZ6" s="287"/>
      <c r="ARA6" s="287"/>
      <c r="ARB6" s="287"/>
      <c r="ARC6" s="287"/>
      <c r="ARD6" s="287"/>
      <c r="ARE6" s="287"/>
      <c r="ARF6" s="287"/>
      <c r="ARG6" s="287"/>
      <c r="ARH6" s="287"/>
      <c r="ARI6" s="287"/>
      <c r="ARJ6" s="287"/>
      <c r="ARK6" s="287"/>
      <c r="ARL6" s="287"/>
      <c r="ARM6" s="287"/>
      <c r="ARN6" s="287"/>
      <c r="ARO6" s="287"/>
      <c r="ARP6" s="287"/>
      <c r="ARQ6" s="287"/>
      <c r="ARR6" s="287"/>
      <c r="ARS6" s="287"/>
      <c r="ART6" s="287"/>
      <c r="ARU6" s="287"/>
      <c r="ARV6" s="287"/>
      <c r="ARW6" s="287"/>
      <c r="ARX6" s="287"/>
      <c r="ARY6" s="287"/>
      <c r="ARZ6" s="287"/>
      <c r="ASA6" s="287"/>
      <c r="ASB6" s="287"/>
      <c r="ASC6" s="287"/>
      <c r="ASD6" s="287"/>
      <c r="ASE6" s="287"/>
      <c r="ASF6" s="287"/>
      <c r="ASG6" s="287"/>
      <c r="ASH6" s="287"/>
      <c r="ASI6" s="287"/>
      <c r="ASJ6" s="287"/>
      <c r="ASK6" s="287"/>
      <c r="ASL6" s="287"/>
      <c r="ASM6" s="287"/>
      <c r="ASN6" s="287"/>
      <c r="ASO6" s="287"/>
      <c r="ASP6" s="287"/>
      <c r="ASQ6" s="287"/>
      <c r="ASR6" s="287"/>
      <c r="ASS6" s="287"/>
      <c r="AST6" s="287"/>
      <c r="ASU6" s="287"/>
      <c r="ASV6" s="287"/>
      <c r="ASW6" s="287"/>
      <c r="ASX6" s="287"/>
      <c r="ASY6" s="287"/>
      <c r="ASZ6" s="287"/>
      <c r="ATA6" s="287"/>
      <c r="ATB6" s="287"/>
      <c r="ATC6" s="287"/>
      <c r="ATD6" s="287"/>
      <c r="ATE6" s="287"/>
      <c r="ATF6" s="287"/>
      <c r="ATG6" s="287"/>
      <c r="ATH6" s="287"/>
      <c r="ATI6" s="287"/>
      <c r="ATJ6" s="287"/>
      <c r="ATK6" s="287"/>
      <c r="ATL6" s="287"/>
      <c r="ATM6" s="287"/>
      <c r="ATN6" s="287"/>
      <c r="ATO6" s="287"/>
      <c r="ATP6" s="287"/>
      <c r="ATQ6" s="287"/>
      <c r="ATR6" s="287"/>
      <c r="ATS6" s="287"/>
      <c r="ATT6" s="287"/>
      <c r="ATU6" s="287"/>
      <c r="ATV6" s="287"/>
      <c r="ATW6" s="287"/>
      <c r="ATX6" s="287"/>
      <c r="ATY6" s="287"/>
      <c r="ATZ6" s="287"/>
      <c r="AUA6" s="287"/>
      <c r="AUB6" s="287"/>
      <c r="AUC6" s="287"/>
      <c r="AUD6" s="287"/>
      <c r="AUE6" s="287"/>
      <c r="AUF6" s="287"/>
      <c r="AUG6" s="287"/>
      <c r="AUH6" s="287"/>
      <c r="AUI6" s="287"/>
      <c r="AUJ6" s="287"/>
      <c r="AUK6" s="287"/>
      <c r="AUL6" s="287"/>
      <c r="AUM6" s="287"/>
      <c r="AUN6" s="287"/>
      <c r="AUO6" s="287"/>
      <c r="AUP6" s="287"/>
      <c r="AUQ6" s="287"/>
      <c r="AUR6" s="287"/>
      <c r="AUS6" s="287"/>
      <c r="AUT6" s="287"/>
      <c r="AUU6" s="287"/>
      <c r="AUV6" s="287"/>
      <c r="AUW6" s="287"/>
      <c r="AUX6" s="287"/>
      <c r="AUY6" s="287"/>
      <c r="AUZ6" s="287"/>
      <c r="AVA6" s="287"/>
      <c r="AVB6" s="287"/>
      <c r="AVC6" s="287"/>
      <c r="AVD6" s="287"/>
      <c r="AVE6" s="287"/>
      <c r="AVF6" s="287"/>
      <c r="AVG6" s="287"/>
      <c r="AVH6" s="287"/>
      <c r="AVI6" s="287"/>
      <c r="AVJ6" s="287"/>
      <c r="AVK6" s="287"/>
      <c r="AVL6" s="287"/>
      <c r="AVM6" s="287"/>
      <c r="AVN6" s="287"/>
      <c r="AVO6" s="287"/>
      <c r="AVP6" s="287"/>
      <c r="AVQ6" s="287"/>
      <c r="AVR6" s="287"/>
      <c r="AVS6" s="287"/>
      <c r="AVT6" s="287"/>
      <c r="AVU6" s="287"/>
      <c r="AVV6" s="287"/>
      <c r="AVW6" s="287"/>
      <c r="AVX6" s="287"/>
      <c r="AVY6" s="287"/>
      <c r="AVZ6" s="287"/>
      <c r="AWA6" s="287"/>
      <c r="AWB6" s="287"/>
      <c r="AWC6" s="287"/>
      <c r="AWD6" s="287"/>
      <c r="AWE6" s="287"/>
      <c r="AWF6" s="287"/>
      <c r="AWG6" s="287"/>
      <c r="AWH6" s="287"/>
      <c r="AWI6" s="287"/>
      <c r="AWJ6" s="287"/>
      <c r="AWK6" s="287"/>
      <c r="AWL6" s="287"/>
      <c r="AWM6" s="287"/>
      <c r="AWN6" s="287"/>
      <c r="AWO6" s="287"/>
      <c r="AWP6" s="287"/>
      <c r="AWQ6" s="287"/>
      <c r="AWR6" s="287"/>
      <c r="AWS6" s="287"/>
      <c r="AWT6" s="287"/>
      <c r="AWU6" s="287"/>
      <c r="AWV6" s="287"/>
      <c r="AWW6" s="287"/>
      <c r="AWX6" s="287"/>
      <c r="AWY6" s="287"/>
      <c r="AWZ6" s="287"/>
      <c r="AXA6" s="287"/>
      <c r="AXB6" s="287"/>
      <c r="AXC6" s="287"/>
      <c r="AXD6" s="287"/>
      <c r="AXE6" s="287"/>
      <c r="AXF6" s="287"/>
      <c r="AXG6" s="287"/>
      <c r="AXH6" s="287"/>
      <c r="AXI6" s="287"/>
      <c r="AXJ6" s="287"/>
      <c r="AXK6" s="287"/>
      <c r="AXL6" s="287"/>
      <c r="AXM6" s="287"/>
      <c r="AXN6" s="287"/>
      <c r="AXO6" s="287"/>
      <c r="AXP6" s="287"/>
      <c r="AXQ6" s="287"/>
      <c r="AXR6" s="287"/>
      <c r="AXS6" s="287"/>
      <c r="AXT6" s="287"/>
      <c r="AXU6" s="287"/>
      <c r="AXV6" s="287"/>
      <c r="AXW6" s="287"/>
      <c r="AXX6" s="287"/>
      <c r="AXY6" s="287"/>
      <c r="AXZ6" s="287"/>
      <c r="AYA6" s="287"/>
      <c r="AYB6" s="287"/>
      <c r="AYC6" s="287"/>
      <c r="AYD6" s="287"/>
      <c r="AYE6" s="287"/>
      <c r="AYF6" s="287"/>
      <c r="AYG6" s="287"/>
      <c r="AYH6" s="287"/>
      <c r="AYI6" s="287"/>
      <c r="AYJ6" s="287"/>
      <c r="AYK6" s="287"/>
      <c r="AYL6" s="287"/>
      <c r="AYM6" s="287"/>
      <c r="AYN6" s="287"/>
      <c r="AYO6" s="287"/>
      <c r="AYP6" s="287"/>
      <c r="AYQ6" s="287"/>
      <c r="AYR6" s="287"/>
      <c r="AYS6" s="287"/>
      <c r="AYT6" s="287"/>
      <c r="AYU6" s="287"/>
      <c r="AYV6" s="287"/>
      <c r="AYW6" s="287"/>
      <c r="AYX6" s="287"/>
      <c r="AYY6" s="287"/>
      <c r="AYZ6" s="287"/>
      <c r="AZA6" s="287"/>
      <c r="AZB6" s="287"/>
      <c r="AZC6" s="287"/>
      <c r="AZD6" s="287"/>
      <c r="AZE6" s="287"/>
      <c r="AZF6" s="287"/>
      <c r="AZG6" s="287"/>
      <c r="AZH6" s="287"/>
      <c r="AZI6" s="287"/>
      <c r="AZJ6" s="287"/>
      <c r="AZK6" s="287"/>
      <c r="AZL6" s="287"/>
      <c r="AZM6" s="287"/>
      <c r="AZN6" s="287"/>
      <c r="AZO6" s="287"/>
      <c r="AZP6" s="287"/>
      <c r="AZQ6" s="287"/>
      <c r="AZR6" s="287"/>
      <c r="AZS6" s="287"/>
      <c r="AZT6" s="287"/>
      <c r="AZU6" s="287"/>
      <c r="AZV6" s="287"/>
      <c r="AZW6" s="287"/>
      <c r="AZX6" s="287"/>
      <c r="AZY6" s="287"/>
      <c r="AZZ6" s="287"/>
      <c r="BAA6" s="287"/>
      <c r="BAB6" s="287"/>
      <c r="BAC6" s="287"/>
      <c r="BAD6" s="287"/>
      <c r="BAE6" s="287"/>
      <c r="BAF6" s="287"/>
      <c r="BAG6" s="287"/>
      <c r="BAH6" s="287"/>
      <c r="BAI6" s="287"/>
      <c r="BAJ6" s="287"/>
      <c r="BAK6" s="287"/>
      <c r="BAL6" s="287"/>
      <c r="BAM6" s="287"/>
      <c r="BAN6" s="287"/>
      <c r="BAO6" s="287"/>
      <c r="BAP6" s="287"/>
      <c r="BAQ6" s="287"/>
      <c r="BAR6" s="287"/>
      <c r="BAS6" s="287"/>
      <c r="BAT6" s="287"/>
      <c r="BAU6" s="287"/>
      <c r="BAV6" s="287"/>
      <c r="BAW6" s="287"/>
      <c r="BAX6" s="287"/>
      <c r="BAY6" s="287"/>
      <c r="BAZ6" s="287"/>
      <c r="BBA6" s="287"/>
      <c r="BBB6" s="287"/>
      <c r="BBC6" s="287"/>
      <c r="BBD6" s="287"/>
      <c r="BBE6" s="287"/>
      <c r="BBF6" s="287"/>
      <c r="BBG6" s="287"/>
      <c r="BBH6" s="287"/>
      <c r="BBI6" s="287"/>
      <c r="BBJ6" s="287"/>
      <c r="BBK6" s="287"/>
      <c r="BBL6" s="287"/>
      <c r="BBM6" s="287"/>
      <c r="BBN6" s="287"/>
      <c r="BBO6" s="287"/>
      <c r="BBP6" s="287"/>
      <c r="BBQ6" s="287"/>
      <c r="BBR6" s="287"/>
      <c r="BBS6" s="287"/>
      <c r="BBT6" s="287"/>
      <c r="BBU6" s="287"/>
      <c r="BBV6" s="287"/>
      <c r="BBW6" s="287"/>
      <c r="BBX6" s="287"/>
      <c r="BBY6" s="287"/>
      <c r="BBZ6" s="287"/>
      <c r="BCA6" s="287"/>
      <c r="BCB6" s="287"/>
      <c r="BCC6" s="287"/>
      <c r="BCD6" s="287"/>
      <c r="BCE6" s="287"/>
      <c r="BCF6" s="287"/>
      <c r="BCG6" s="287"/>
      <c r="BCH6" s="287"/>
      <c r="BCI6" s="287"/>
      <c r="BCJ6" s="287"/>
      <c r="BCK6" s="287"/>
      <c r="BCL6" s="287"/>
      <c r="BCM6" s="287"/>
      <c r="BCN6" s="287"/>
      <c r="BCO6" s="287"/>
      <c r="BCP6" s="287"/>
      <c r="BCQ6" s="287"/>
      <c r="BCR6" s="287"/>
      <c r="BCS6" s="287"/>
      <c r="BCT6" s="287"/>
      <c r="BCU6" s="287"/>
      <c r="BCV6" s="287"/>
      <c r="BCW6" s="287"/>
      <c r="BCX6" s="287"/>
      <c r="BCY6" s="287"/>
      <c r="BCZ6" s="287"/>
      <c r="BDA6" s="287"/>
      <c r="BDB6" s="287"/>
      <c r="BDC6" s="287"/>
      <c r="BDD6" s="287"/>
      <c r="BDE6" s="287"/>
      <c r="BDF6" s="287"/>
      <c r="BDG6" s="287"/>
      <c r="BDH6" s="287"/>
      <c r="BDI6" s="287"/>
      <c r="BDJ6" s="287"/>
      <c r="BDK6" s="287"/>
      <c r="BDL6" s="287"/>
      <c r="BDM6" s="287"/>
      <c r="BDN6" s="287"/>
      <c r="BDO6" s="287"/>
      <c r="BDP6" s="287"/>
      <c r="BDQ6" s="287"/>
      <c r="BDR6" s="287"/>
      <c r="BDS6" s="287"/>
      <c r="BDT6" s="287"/>
      <c r="BDU6" s="287"/>
      <c r="BDV6" s="287"/>
      <c r="BDW6" s="287"/>
      <c r="BDX6" s="287"/>
      <c r="BDY6" s="287"/>
      <c r="BDZ6" s="287"/>
      <c r="BEA6" s="287"/>
      <c r="BEB6" s="287"/>
      <c r="BEC6" s="287"/>
      <c r="BED6" s="287"/>
      <c r="BEE6" s="287"/>
      <c r="BEF6" s="287"/>
      <c r="BEG6" s="287"/>
      <c r="BEH6" s="287"/>
      <c r="BEI6" s="287"/>
      <c r="BEJ6" s="287"/>
      <c r="BEK6" s="287"/>
      <c r="BEL6" s="287"/>
      <c r="BEM6" s="287"/>
      <c r="BEN6" s="287"/>
      <c r="BEO6" s="287"/>
      <c r="BEP6" s="287"/>
      <c r="BEQ6" s="287"/>
      <c r="BER6" s="287"/>
      <c r="BES6" s="287"/>
      <c r="BET6" s="287"/>
      <c r="BEU6" s="287"/>
      <c r="BEV6" s="287"/>
      <c r="BEW6" s="287"/>
      <c r="BEX6" s="287"/>
      <c r="BEY6" s="287"/>
      <c r="BEZ6" s="287"/>
      <c r="BFA6" s="287"/>
      <c r="BFB6" s="287"/>
      <c r="BFC6" s="287"/>
      <c r="BFD6" s="287"/>
      <c r="BFE6" s="287"/>
      <c r="BFF6" s="287"/>
      <c r="BFG6" s="287"/>
      <c r="BFH6" s="287"/>
      <c r="BFI6" s="287"/>
      <c r="BFJ6" s="287"/>
      <c r="BFK6" s="287"/>
      <c r="BFL6" s="287"/>
      <c r="BFM6" s="287"/>
      <c r="BFN6" s="287"/>
      <c r="BFO6" s="287"/>
      <c r="BFP6" s="287"/>
      <c r="BFQ6" s="287"/>
      <c r="BFR6" s="287"/>
      <c r="BFS6" s="287"/>
      <c r="BFT6" s="287"/>
      <c r="BFU6" s="287"/>
      <c r="BFV6" s="287"/>
      <c r="BFW6" s="287"/>
      <c r="BFX6" s="287"/>
      <c r="BFY6" s="287"/>
      <c r="BFZ6" s="287"/>
      <c r="BGA6" s="287"/>
      <c r="BGB6" s="287"/>
      <c r="BGC6" s="287"/>
      <c r="BGD6" s="287"/>
      <c r="BGE6" s="287"/>
      <c r="BGF6" s="287"/>
      <c r="BGG6" s="287"/>
      <c r="BGH6" s="287"/>
      <c r="BGI6" s="287"/>
      <c r="BGJ6" s="287"/>
      <c r="BGK6" s="287"/>
      <c r="BGL6" s="287"/>
      <c r="BGM6" s="287"/>
      <c r="BGN6" s="287"/>
      <c r="BGO6" s="287"/>
      <c r="BGP6" s="287"/>
      <c r="BGQ6" s="287"/>
      <c r="BGR6" s="287"/>
      <c r="BGS6" s="287"/>
      <c r="BGT6" s="287"/>
      <c r="BGU6" s="287"/>
      <c r="BGV6" s="287"/>
      <c r="BGW6" s="287"/>
      <c r="BGX6" s="287"/>
      <c r="BGY6" s="287"/>
      <c r="BGZ6" s="287"/>
      <c r="BHA6" s="287"/>
      <c r="BHB6" s="287"/>
      <c r="BHC6" s="287"/>
      <c r="BHD6" s="287"/>
      <c r="BHE6" s="287"/>
      <c r="BHF6" s="287"/>
      <c r="BHG6" s="287"/>
      <c r="BHH6" s="287"/>
      <c r="BHI6" s="287"/>
      <c r="BHJ6" s="287"/>
      <c r="BHK6" s="287"/>
      <c r="BHL6" s="287"/>
      <c r="BHM6" s="287"/>
      <c r="BHN6" s="287"/>
      <c r="BHO6" s="287"/>
      <c r="BHP6" s="287"/>
      <c r="BHQ6" s="287"/>
      <c r="BHR6" s="287"/>
      <c r="BHS6" s="287"/>
      <c r="BHT6" s="287"/>
      <c r="BHU6" s="287"/>
      <c r="BHV6" s="287"/>
      <c r="BHW6" s="287"/>
      <c r="BHX6" s="287"/>
      <c r="BHY6" s="287"/>
      <c r="BHZ6" s="287"/>
      <c r="BIA6" s="287"/>
      <c r="BIB6" s="287"/>
      <c r="BIC6" s="287"/>
      <c r="BID6" s="287"/>
      <c r="BIE6" s="287"/>
      <c r="BIF6" s="287"/>
      <c r="BIG6" s="287"/>
      <c r="BIH6" s="287"/>
      <c r="BII6" s="287"/>
      <c r="BIJ6" s="287"/>
      <c r="BIK6" s="287"/>
      <c r="BIL6" s="287"/>
      <c r="BIM6" s="287"/>
      <c r="BIN6" s="287"/>
      <c r="BIO6" s="287"/>
      <c r="BIP6" s="287"/>
      <c r="BIQ6" s="287"/>
      <c r="BIR6" s="287"/>
      <c r="BIS6" s="287"/>
      <c r="BIT6" s="287"/>
      <c r="BIU6" s="287"/>
      <c r="BIV6" s="287"/>
      <c r="BIW6" s="287"/>
      <c r="BIX6" s="287"/>
      <c r="BIY6" s="287"/>
      <c r="BIZ6" s="287"/>
      <c r="BJA6" s="287"/>
      <c r="BJB6" s="287"/>
      <c r="BJC6" s="287"/>
      <c r="BJD6" s="287"/>
      <c r="BJE6" s="287"/>
      <c r="BJF6" s="287"/>
      <c r="BJG6" s="287"/>
      <c r="BJH6" s="287"/>
      <c r="BJI6" s="287"/>
      <c r="BJJ6" s="287"/>
      <c r="BJK6" s="287"/>
      <c r="BJL6" s="287"/>
      <c r="BJM6" s="287"/>
      <c r="BJN6" s="287"/>
      <c r="BJO6" s="287"/>
      <c r="BJP6" s="287"/>
      <c r="BJQ6" s="287"/>
      <c r="BJR6" s="287"/>
      <c r="BJS6" s="287"/>
      <c r="BJT6" s="287"/>
      <c r="BJU6" s="287"/>
      <c r="BJV6" s="287"/>
      <c r="BJW6" s="287"/>
      <c r="BJX6" s="287"/>
      <c r="BJY6" s="287"/>
      <c r="BJZ6" s="287"/>
      <c r="BKA6" s="287"/>
      <c r="BKB6" s="287"/>
      <c r="BKC6" s="287"/>
      <c r="BKD6" s="287"/>
      <c r="BKE6" s="287"/>
      <c r="BKF6" s="287"/>
      <c r="BKG6" s="287"/>
      <c r="BKH6" s="287"/>
      <c r="BKI6" s="287"/>
      <c r="BKJ6" s="287"/>
      <c r="BKK6" s="287"/>
      <c r="BKL6" s="287"/>
      <c r="BKM6" s="287"/>
      <c r="BKN6" s="287"/>
      <c r="BKO6" s="287"/>
      <c r="BKP6" s="287"/>
      <c r="BKQ6" s="287"/>
    </row>
    <row r="7" spans="1:1655" ht="18" customHeight="1" x14ac:dyDescent="0.2">
      <c r="A7" s="34"/>
    </row>
    <row r="8" spans="1:1655" ht="45" customHeight="1" x14ac:dyDescent="0.2">
      <c r="A8" s="104" t="s">
        <v>56</v>
      </c>
      <c r="B8" s="105" t="s">
        <v>57</v>
      </c>
      <c r="C8" s="105" t="s">
        <v>58</v>
      </c>
      <c r="D8" s="105" t="s">
        <v>59</v>
      </c>
      <c r="E8" s="105" t="s">
        <v>60</v>
      </c>
      <c r="F8" s="105" t="s">
        <v>61</v>
      </c>
      <c r="G8" s="150" t="s">
        <v>62</v>
      </c>
      <c r="H8" s="106" t="s">
        <v>63</v>
      </c>
      <c r="I8" s="150" t="s">
        <v>64</v>
      </c>
      <c r="J8" s="107" t="s">
        <v>65</v>
      </c>
      <c r="K8" s="107" t="s">
        <v>66</v>
      </c>
      <c r="L8" s="108" t="s">
        <v>67</v>
      </c>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09"/>
      <c r="BE8" s="109"/>
      <c r="BF8" s="109"/>
      <c r="BG8" s="109"/>
      <c r="BH8" s="109"/>
      <c r="BI8" s="109"/>
      <c r="BJ8" s="109"/>
      <c r="BK8" s="109"/>
      <c r="BL8" s="109"/>
      <c r="BM8" s="109"/>
      <c r="BN8" s="109"/>
      <c r="BO8" s="109"/>
      <c r="BP8" s="109"/>
      <c r="BQ8" s="109"/>
      <c r="BR8" s="109"/>
      <c r="BS8" s="109"/>
      <c r="BT8" s="109"/>
      <c r="BU8" s="109"/>
      <c r="BV8" s="109"/>
      <c r="BW8" s="109"/>
      <c r="BX8" s="109"/>
      <c r="BY8" s="109"/>
      <c r="BZ8" s="109"/>
      <c r="CA8" s="109"/>
      <c r="CB8" s="109"/>
      <c r="CC8" s="109"/>
      <c r="CD8" s="109"/>
      <c r="CE8" s="109"/>
      <c r="CF8" s="109"/>
      <c r="CG8" s="109"/>
      <c r="CH8" s="109"/>
      <c r="CI8" s="109"/>
      <c r="CJ8" s="109"/>
      <c r="CK8" s="109"/>
      <c r="CL8" s="109"/>
      <c r="CM8" s="109"/>
      <c r="CN8" s="109"/>
      <c r="CO8" s="109"/>
      <c r="CP8" s="109"/>
      <c r="CQ8" s="109"/>
      <c r="CR8" s="109"/>
      <c r="CS8" s="109"/>
      <c r="CT8" s="109"/>
      <c r="CU8" s="109"/>
      <c r="CV8" s="109"/>
      <c r="CW8" s="109"/>
      <c r="CX8" s="109"/>
      <c r="CY8" s="109"/>
      <c r="CZ8" s="109"/>
      <c r="DA8" s="109"/>
      <c r="DB8" s="109"/>
      <c r="DC8" s="109"/>
      <c r="DD8" s="109"/>
      <c r="DE8" s="109"/>
      <c r="DF8" s="109"/>
      <c r="DG8" s="109"/>
      <c r="DH8" s="109"/>
      <c r="DI8" s="109"/>
      <c r="DJ8" s="109"/>
      <c r="DK8" s="109"/>
      <c r="DL8" s="109"/>
      <c r="DM8" s="109"/>
      <c r="DN8" s="109"/>
      <c r="DO8" s="109"/>
      <c r="DP8" s="109"/>
      <c r="DQ8" s="109"/>
      <c r="DR8" s="109"/>
      <c r="DS8" s="109"/>
      <c r="DT8" s="109"/>
      <c r="DU8" s="109"/>
      <c r="DV8" s="109"/>
      <c r="DW8" s="109"/>
      <c r="DX8" s="109"/>
      <c r="DY8" s="109"/>
      <c r="DZ8" s="109"/>
      <c r="EA8" s="109"/>
      <c r="EB8" s="109"/>
      <c r="EC8" s="109"/>
      <c r="ED8" s="109"/>
      <c r="EE8" s="109"/>
      <c r="EF8" s="109"/>
      <c r="EG8" s="109"/>
      <c r="EH8" s="109"/>
      <c r="EI8" s="109"/>
      <c r="EJ8" s="109"/>
      <c r="EK8" s="109"/>
      <c r="EL8" s="109"/>
      <c r="EM8" s="109"/>
      <c r="EN8" s="109"/>
      <c r="EO8" s="109"/>
      <c r="EP8" s="109"/>
      <c r="EQ8" s="109"/>
      <c r="ER8" s="109"/>
      <c r="ES8" s="109"/>
      <c r="ET8" s="109"/>
      <c r="EU8" s="109"/>
      <c r="EV8" s="109"/>
      <c r="EW8" s="109"/>
      <c r="EX8" s="109"/>
      <c r="EY8" s="109"/>
      <c r="EZ8" s="109"/>
      <c r="FA8" s="109"/>
      <c r="FB8" s="109"/>
      <c r="FC8" s="109"/>
      <c r="FD8" s="109"/>
      <c r="FE8" s="109"/>
      <c r="FF8" s="109"/>
      <c r="FG8" s="109"/>
      <c r="FH8" s="109"/>
      <c r="FI8" s="109"/>
      <c r="FJ8" s="109"/>
      <c r="FK8" s="109"/>
      <c r="FL8" s="109"/>
      <c r="FM8" s="109"/>
      <c r="FN8" s="109"/>
      <c r="FO8" s="109"/>
      <c r="FP8" s="109"/>
      <c r="FQ8" s="109"/>
      <c r="FR8" s="109"/>
      <c r="FS8" s="109"/>
      <c r="FT8" s="109"/>
      <c r="FU8" s="109"/>
      <c r="FV8" s="109"/>
      <c r="FW8" s="109"/>
      <c r="FX8" s="109"/>
      <c r="FY8" s="109"/>
      <c r="FZ8" s="109"/>
      <c r="GA8" s="109"/>
      <c r="GB8" s="109"/>
      <c r="GC8" s="109"/>
      <c r="GD8" s="109"/>
      <c r="GE8" s="109"/>
      <c r="GF8" s="109"/>
      <c r="GG8" s="109"/>
      <c r="GH8" s="109"/>
      <c r="GI8" s="109"/>
      <c r="GJ8" s="109"/>
      <c r="GK8" s="109"/>
      <c r="GL8" s="109"/>
      <c r="GM8" s="109"/>
      <c r="GN8" s="109"/>
      <c r="GO8" s="109"/>
      <c r="GP8" s="109"/>
      <c r="GQ8" s="109"/>
      <c r="GR8" s="109"/>
      <c r="GS8" s="109"/>
      <c r="GT8" s="109"/>
      <c r="GU8" s="109"/>
      <c r="GV8" s="109"/>
      <c r="GW8" s="109"/>
      <c r="GX8" s="109"/>
      <c r="GY8" s="109"/>
      <c r="GZ8" s="109"/>
      <c r="HA8" s="109"/>
      <c r="HB8" s="109"/>
      <c r="HC8" s="109"/>
      <c r="HD8" s="109"/>
      <c r="HE8" s="109"/>
      <c r="HF8" s="109"/>
      <c r="HG8" s="109"/>
      <c r="HH8" s="109"/>
      <c r="HI8" s="109"/>
      <c r="HJ8" s="109"/>
      <c r="HK8" s="109"/>
      <c r="HL8" s="109"/>
      <c r="HM8" s="109"/>
      <c r="HN8" s="109"/>
      <c r="HO8" s="109"/>
      <c r="HP8" s="109"/>
      <c r="HQ8" s="109"/>
      <c r="HR8" s="109"/>
      <c r="HS8" s="109"/>
      <c r="HT8" s="109"/>
      <c r="HU8" s="109"/>
      <c r="HV8" s="109"/>
      <c r="HW8" s="109"/>
      <c r="HX8" s="109"/>
      <c r="HY8" s="109"/>
      <c r="HZ8" s="109"/>
      <c r="IA8" s="109"/>
      <c r="IB8" s="109"/>
      <c r="IC8" s="109"/>
      <c r="ID8" s="109"/>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09"/>
      <c r="JW8" s="109"/>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09"/>
      <c r="LP8" s="109"/>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09"/>
      <c r="NI8" s="109"/>
      <c r="NJ8" s="109"/>
      <c r="NK8" s="109"/>
      <c r="NL8" s="109"/>
      <c r="NM8" s="109"/>
      <c r="NN8" s="109"/>
      <c r="NO8" s="109"/>
      <c r="NP8" s="109"/>
      <c r="NQ8" s="109"/>
      <c r="NR8" s="109"/>
      <c r="NS8" s="109"/>
      <c r="NT8" s="109"/>
      <c r="NU8" s="109"/>
      <c r="NV8" s="109"/>
      <c r="NW8" s="109"/>
      <c r="NX8" s="109"/>
      <c r="NY8" s="109"/>
      <c r="NZ8" s="109"/>
      <c r="OA8" s="109"/>
      <c r="OB8" s="109"/>
      <c r="OC8" s="109"/>
      <c r="OD8" s="109"/>
      <c r="OE8" s="109"/>
      <c r="OF8" s="109"/>
      <c r="OG8" s="109"/>
      <c r="OH8" s="109"/>
      <c r="OI8" s="109"/>
      <c r="OJ8" s="109"/>
      <c r="OK8" s="109"/>
      <c r="OL8" s="109"/>
      <c r="OM8" s="109"/>
      <c r="ON8" s="109"/>
      <c r="OO8" s="109"/>
      <c r="OP8" s="109"/>
      <c r="OQ8" s="109"/>
      <c r="OR8" s="109"/>
      <c r="OS8" s="109"/>
      <c r="OT8" s="109"/>
      <c r="OU8" s="109"/>
      <c r="OV8" s="109"/>
      <c r="OW8" s="109"/>
      <c r="OX8" s="109"/>
      <c r="OY8" s="109"/>
      <c r="OZ8" s="109"/>
      <c r="PA8" s="109"/>
      <c r="PB8" s="109"/>
      <c r="PC8" s="109"/>
      <c r="PD8" s="109"/>
      <c r="PE8" s="109"/>
      <c r="PF8" s="109"/>
      <c r="PG8" s="109"/>
      <c r="PH8" s="109"/>
      <c r="PI8" s="109"/>
      <c r="PJ8" s="109"/>
      <c r="PK8" s="109"/>
      <c r="PL8" s="109"/>
      <c r="PM8" s="109"/>
      <c r="PN8" s="109"/>
      <c r="PO8" s="109"/>
      <c r="PP8" s="109"/>
      <c r="PQ8" s="109"/>
      <c r="PR8" s="109"/>
      <c r="PS8" s="109"/>
      <c r="PT8" s="109"/>
      <c r="PU8" s="109"/>
      <c r="PV8" s="109"/>
      <c r="PW8" s="109"/>
      <c r="PX8" s="109"/>
      <c r="PY8" s="109"/>
      <c r="PZ8" s="109"/>
      <c r="QA8" s="109"/>
      <c r="QB8" s="109"/>
      <c r="QC8" s="109"/>
      <c r="QD8" s="109"/>
      <c r="QE8" s="109"/>
      <c r="QF8" s="109"/>
      <c r="QG8" s="109"/>
      <c r="QH8" s="109"/>
      <c r="QI8" s="109"/>
      <c r="QJ8" s="109"/>
      <c r="QK8" s="109"/>
      <c r="QL8" s="109"/>
      <c r="QM8" s="109"/>
      <c r="QN8" s="109"/>
      <c r="QO8" s="109"/>
      <c r="QP8" s="109"/>
      <c r="QQ8" s="109"/>
      <c r="QR8" s="109"/>
      <c r="QS8" s="109"/>
      <c r="QT8" s="109"/>
      <c r="QU8" s="109"/>
      <c r="QV8" s="109"/>
      <c r="QW8" s="109"/>
      <c r="QX8" s="109"/>
      <c r="QY8" s="109"/>
      <c r="QZ8" s="109"/>
      <c r="RA8" s="109"/>
      <c r="RB8" s="109"/>
      <c r="RC8" s="109"/>
      <c r="RD8" s="109"/>
      <c r="RE8" s="109"/>
      <c r="RF8" s="109"/>
      <c r="RG8" s="109"/>
      <c r="RH8" s="109"/>
      <c r="RI8" s="109"/>
      <c r="RJ8" s="109"/>
      <c r="RK8" s="109"/>
      <c r="RL8" s="109"/>
      <c r="RM8" s="109"/>
      <c r="RN8" s="109"/>
      <c r="RO8" s="109"/>
      <c r="RP8" s="109"/>
      <c r="RQ8" s="109"/>
      <c r="RR8" s="109"/>
      <c r="RS8" s="109"/>
      <c r="RT8" s="109"/>
      <c r="RU8" s="109"/>
      <c r="RV8" s="109"/>
      <c r="RW8" s="109"/>
      <c r="RX8" s="109"/>
      <c r="RY8" s="109"/>
      <c r="RZ8" s="109"/>
      <c r="SA8" s="109"/>
      <c r="SB8" s="109"/>
      <c r="SC8" s="109"/>
      <c r="SD8" s="109"/>
      <c r="SE8" s="109"/>
      <c r="SF8" s="109"/>
      <c r="SG8" s="109"/>
      <c r="SH8" s="109"/>
      <c r="SI8" s="109"/>
      <c r="SJ8" s="109"/>
      <c r="SK8" s="109"/>
      <c r="SL8" s="109"/>
      <c r="SM8" s="109"/>
      <c r="SN8" s="109"/>
      <c r="SO8" s="109"/>
      <c r="SP8" s="109"/>
      <c r="SQ8" s="109"/>
      <c r="SR8" s="109"/>
      <c r="SS8" s="109"/>
      <c r="ST8" s="109"/>
      <c r="SU8" s="109"/>
      <c r="SV8" s="109"/>
      <c r="SW8" s="109"/>
      <c r="SX8" s="109"/>
      <c r="SY8" s="109"/>
      <c r="SZ8" s="109"/>
      <c r="TA8" s="109"/>
      <c r="TB8" s="109"/>
      <c r="TC8" s="109"/>
      <c r="TD8" s="109"/>
      <c r="TE8" s="109"/>
      <c r="TF8" s="109"/>
      <c r="TG8" s="109"/>
      <c r="TH8" s="109"/>
      <c r="TI8" s="109"/>
      <c r="TJ8" s="109"/>
      <c r="TK8" s="109"/>
      <c r="TL8" s="109"/>
      <c r="TM8" s="109"/>
      <c r="TN8" s="109"/>
      <c r="TO8" s="109"/>
      <c r="TP8" s="109"/>
      <c r="TQ8" s="109"/>
      <c r="TR8" s="109"/>
      <c r="TS8" s="109"/>
      <c r="TT8" s="109"/>
      <c r="TU8" s="109"/>
      <c r="TV8" s="109"/>
      <c r="TW8" s="109"/>
      <c r="TX8" s="109"/>
      <c r="TY8" s="109"/>
      <c r="TZ8" s="109"/>
      <c r="UA8" s="109"/>
      <c r="UB8" s="109"/>
      <c r="UC8" s="109"/>
      <c r="UD8" s="109"/>
      <c r="UE8" s="109"/>
      <c r="UF8" s="109"/>
      <c r="UG8" s="109"/>
      <c r="UH8" s="109"/>
      <c r="UI8" s="109"/>
      <c r="UJ8" s="109"/>
      <c r="UK8" s="109"/>
      <c r="UL8" s="109"/>
      <c r="UM8" s="109"/>
      <c r="UN8" s="109"/>
      <c r="UO8" s="109"/>
      <c r="UP8" s="109"/>
      <c r="UQ8" s="109"/>
      <c r="UR8" s="109"/>
      <c r="US8" s="109"/>
      <c r="UT8" s="109"/>
      <c r="UU8" s="109"/>
      <c r="UV8" s="109"/>
      <c r="UW8" s="109"/>
      <c r="UX8" s="109"/>
      <c r="UY8" s="109"/>
      <c r="UZ8" s="109"/>
      <c r="VA8" s="109"/>
      <c r="VB8" s="109"/>
      <c r="VC8" s="109"/>
      <c r="VD8" s="109"/>
      <c r="VE8" s="109"/>
      <c r="VF8" s="109"/>
      <c r="VG8" s="109"/>
      <c r="VH8" s="109"/>
      <c r="VI8" s="109"/>
      <c r="VJ8" s="109"/>
      <c r="VK8" s="109"/>
      <c r="VL8" s="109"/>
      <c r="VM8" s="109"/>
      <c r="VN8" s="109"/>
      <c r="VO8" s="109"/>
      <c r="VP8" s="109"/>
      <c r="VQ8" s="109"/>
      <c r="VR8" s="109"/>
      <c r="VS8" s="109"/>
      <c r="VT8" s="109"/>
      <c r="VU8" s="109"/>
      <c r="VV8" s="109"/>
      <c r="VW8" s="109"/>
      <c r="VX8" s="109"/>
      <c r="VY8" s="109"/>
      <c r="VZ8" s="109"/>
      <c r="WA8" s="109"/>
      <c r="WB8" s="109"/>
      <c r="WC8" s="109"/>
      <c r="WD8" s="109"/>
      <c r="WE8" s="109"/>
      <c r="WF8" s="109"/>
      <c r="WG8" s="109"/>
      <c r="WH8" s="109"/>
      <c r="WI8" s="109"/>
      <c r="WJ8" s="109"/>
      <c r="WK8" s="109"/>
      <c r="WL8" s="109"/>
      <c r="WM8" s="109"/>
      <c r="WN8" s="109"/>
      <c r="WO8" s="109"/>
      <c r="WP8" s="109"/>
      <c r="WQ8" s="109"/>
      <c r="WR8" s="109"/>
      <c r="WS8" s="109"/>
      <c r="WT8" s="109"/>
      <c r="WU8" s="109"/>
      <c r="WV8" s="109"/>
      <c r="WW8" s="109"/>
      <c r="WX8" s="109"/>
      <c r="WY8" s="109"/>
      <c r="WZ8" s="109"/>
      <c r="XA8" s="109"/>
      <c r="XB8" s="109"/>
      <c r="XC8" s="109"/>
      <c r="XD8" s="109"/>
      <c r="XE8" s="109"/>
      <c r="XF8" s="109"/>
      <c r="XG8" s="109"/>
      <c r="XH8" s="109"/>
      <c r="XI8" s="109"/>
      <c r="XJ8" s="109"/>
      <c r="XK8" s="109"/>
      <c r="XL8" s="109"/>
      <c r="XM8" s="109"/>
      <c r="XN8" s="109"/>
      <c r="XO8" s="109"/>
      <c r="XP8" s="109"/>
      <c r="XQ8" s="109"/>
      <c r="XR8" s="109"/>
      <c r="XS8" s="109"/>
      <c r="XT8" s="109"/>
      <c r="XU8" s="109"/>
      <c r="XV8" s="109"/>
      <c r="XW8" s="109"/>
      <c r="XX8" s="109"/>
      <c r="XY8" s="109"/>
      <c r="XZ8" s="109"/>
      <c r="YA8" s="109"/>
      <c r="YB8" s="109"/>
      <c r="YC8" s="109"/>
      <c r="YD8" s="109"/>
      <c r="YE8" s="109"/>
      <c r="YF8" s="109"/>
      <c r="YG8" s="109"/>
      <c r="YH8" s="109"/>
      <c r="YI8" s="109"/>
      <c r="YJ8" s="109"/>
      <c r="YK8" s="109"/>
      <c r="YL8" s="109"/>
      <c r="YM8" s="109"/>
      <c r="YN8" s="109"/>
      <c r="YO8" s="109"/>
      <c r="YP8" s="109"/>
      <c r="YQ8" s="109"/>
      <c r="YR8" s="109"/>
      <c r="YS8" s="109"/>
      <c r="YT8" s="109"/>
      <c r="YU8" s="109"/>
      <c r="YV8" s="109"/>
      <c r="YW8" s="109"/>
      <c r="YX8" s="109"/>
      <c r="YY8" s="109"/>
      <c r="YZ8" s="109"/>
      <c r="ZA8" s="109"/>
      <c r="ZB8" s="109"/>
      <c r="ZC8" s="109"/>
      <c r="ZD8" s="109"/>
      <c r="ZE8" s="109"/>
      <c r="ZF8" s="109"/>
      <c r="ZG8" s="109"/>
      <c r="ZH8" s="109"/>
      <c r="ZI8" s="109"/>
      <c r="ZJ8" s="109"/>
      <c r="ZK8" s="109"/>
      <c r="ZL8" s="109"/>
      <c r="ZM8" s="109"/>
      <c r="ZN8" s="109"/>
      <c r="ZO8" s="109"/>
      <c r="ZP8" s="109"/>
      <c r="ZQ8" s="109"/>
      <c r="ZR8" s="109"/>
      <c r="ZS8" s="109"/>
      <c r="ZT8" s="109"/>
      <c r="ZU8" s="109"/>
      <c r="ZV8" s="109"/>
      <c r="ZW8" s="109"/>
      <c r="ZX8" s="109"/>
      <c r="ZY8" s="109"/>
      <c r="ZZ8" s="109"/>
      <c r="AAA8" s="109"/>
      <c r="AAB8" s="109"/>
      <c r="AAC8" s="109"/>
      <c r="AAD8" s="109"/>
      <c r="AAE8" s="109"/>
      <c r="AAF8" s="109"/>
      <c r="AAG8" s="109"/>
      <c r="AAH8" s="109"/>
      <c r="AAI8" s="109"/>
      <c r="AAJ8" s="109"/>
      <c r="AAK8" s="109"/>
      <c r="AAL8" s="109"/>
      <c r="AAM8" s="109"/>
      <c r="AAN8" s="109"/>
      <c r="AAO8" s="109"/>
      <c r="AAP8" s="109"/>
      <c r="AAQ8" s="109"/>
      <c r="AAR8" s="109"/>
      <c r="AAS8" s="109"/>
      <c r="AAT8" s="109"/>
      <c r="AAU8" s="109"/>
      <c r="AAV8" s="109"/>
      <c r="AAW8" s="109"/>
      <c r="AAX8" s="109"/>
      <c r="AAY8" s="109"/>
      <c r="AAZ8" s="109"/>
      <c r="ABA8" s="109"/>
      <c r="ABB8" s="109"/>
      <c r="ABC8" s="109"/>
      <c r="ABD8" s="109"/>
      <c r="ABE8" s="109"/>
      <c r="ABF8" s="109"/>
      <c r="ABG8" s="109"/>
      <c r="ABH8" s="109"/>
      <c r="ABI8" s="109"/>
      <c r="ABJ8" s="109"/>
      <c r="ABK8" s="109"/>
      <c r="ABL8" s="109"/>
      <c r="ABM8" s="109"/>
      <c r="ABN8" s="109"/>
      <c r="ABO8" s="109"/>
      <c r="ABP8" s="109"/>
      <c r="ABQ8" s="109"/>
      <c r="ABR8" s="109"/>
      <c r="ABS8" s="109"/>
      <c r="ABT8" s="109"/>
      <c r="ABU8" s="109"/>
      <c r="ABV8" s="109"/>
      <c r="ABW8" s="109"/>
      <c r="ABX8" s="109"/>
      <c r="ABY8" s="109"/>
      <c r="ABZ8" s="109"/>
      <c r="ACA8" s="109"/>
      <c r="ACB8" s="109"/>
      <c r="ACC8" s="109"/>
      <c r="ACD8" s="109"/>
      <c r="ACE8" s="109"/>
      <c r="ACF8" s="109"/>
      <c r="ACG8" s="109"/>
      <c r="ACH8" s="109"/>
      <c r="ACI8" s="109"/>
      <c r="ACJ8" s="109"/>
      <c r="ACK8" s="109"/>
      <c r="ACL8" s="109"/>
      <c r="ACM8" s="109"/>
      <c r="ACN8" s="109"/>
      <c r="ACO8" s="109"/>
      <c r="ACP8" s="109"/>
      <c r="ACQ8" s="109"/>
      <c r="ACR8" s="109"/>
      <c r="ACS8" s="109"/>
      <c r="ACT8" s="109"/>
      <c r="ACU8" s="109"/>
      <c r="ACV8" s="109"/>
      <c r="ACW8" s="109"/>
      <c r="ACX8" s="109"/>
      <c r="ACY8" s="109"/>
      <c r="ACZ8" s="109"/>
      <c r="ADA8" s="109"/>
      <c r="ADB8" s="109"/>
      <c r="ADC8" s="109"/>
      <c r="ADD8" s="109"/>
      <c r="ADE8" s="109"/>
      <c r="ADF8" s="109"/>
      <c r="ADG8" s="109"/>
      <c r="ADH8" s="109"/>
      <c r="ADI8" s="109"/>
      <c r="ADJ8" s="109"/>
      <c r="ADK8" s="109"/>
      <c r="ADL8" s="109"/>
      <c r="ADM8" s="109"/>
      <c r="ADN8" s="109"/>
      <c r="ADO8" s="109"/>
      <c r="ADP8" s="109"/>
      <c r="ADQ8" s="109"/>
      <c r="ADR8" s="109"/>
      <c r="ADS8" s="109"/>
      <c r="ADT8" s="109"/>
      <c r="ADU8" s="109"/>
      <c r="ADV8" s="109"/>
      <c r="ADW8" s="109"/>
      <c r="ADX8" s="109"/>
      <c r="ADY8" s="109"/>
      <c r="ADZ8" s="109"/>
      <c r="AEA8" s="109"/>
      <c r="AEB8" s="109"/>
      <c r="AEC8" s="109"/>
      <c r="AED8" s="109"/>
      <c r="AEE8" s="109"/>
      <c r="AEF8" s="109"/>
      <c r="AEG8" s="109"/>
      <c r="AEH8" s="109"/>
      <c r="AEI8" s="109"/>
      <c r="AEJ8" s="109"/>
      <c r="AEK8" s="109"/>
      <c r="AEL8" s="109"/>
      <c r="AEM8" s="109"/>
      <c r="AEN8" s="109"/>
      <c r="AEO8" s="109"/>
      <c r="AEP8" s="109"/>
      <c r="AEQ8" s="109"/>
      <c r="AER8" s="109"/>
      <c r="AES8" s="109"/>
      <c r="AET8" s="109"/>
      <c r="AEU8" s="109"/>
      <c r="AEV8" s="109"/>
      <c r="AEW8" s="109"/>
      <c r="AEX8" s="109"/>
      <c r="AEY8" s="109"/>
      <c r="AEZ8" s="109"/>
      <c r="AFA8" s="109"/>
      <c r="AFB8" s="109"/>
      <c r="AFC8" s="109"/>
      <c r="AFD8" s="109"/>
      <c r="AFE8" s="109"/>
      <c r="AFF8" s="109"/>
      <c r="AFG8" s="109"/>
      <c r="AFH8" s="109"/>
      <c r="AFI8" s="109"/>
      <c r="AFJ8" s="109"/>
      <c r="AFK8" s="109"/>
      <c r="AFL8" s="109"/>
      <c r="AFM8" s="109"/>
      <c r="AFN8" s="109"/>
      <c r="AFO8" s="109"/>
      <c r="AFP8" s="109"/>
      <c r="AFQ8" s="109"/>
      <c r="AFR8" s="109"/>
      <c r="AFS8" s="109"/>
      <c r="AFT8" s="109"/>
      <c r="AFU8" s="109"/>
      <c r="AFV8" s="109"/>
      <c r="AFW8" s="109"/>
      <c r="AFX8" s="109"/>
      <c r="AFY8" s="109"/>
      <c r="AFZ8" s="109"/>
      <c r="AGA8" s="109"/>
      <c r="AGB8" s="109"/>
      <c r="AGC8" s="109"/>
      <c r="AGD8" s="109"/>
      <c r="AGE8" s="109"/>
      <c r="AGF8" s="109"/>
      <c r="AGG8" s="109"/>
      <c r="AGH8" s="109"/>
      <c r="AGI8" s="109"/>
      <c r="AGJ8" s="109"/>
      <c r="AGK8" s="109"/>
      <c r="AGL8" s="109"/>
      <c r="AGM8" s="109"/>
      <c r="AGN8" s="109"/>
      <c r="AGO8" s="109"/>
      <c r="AGP8" s="109"/>
      <c r="AGQ8" s="109"/>
      <c r="AGR8" s="109"/>
      <c r="AGS8" s="109"/>
      <c r="AGT8" s="109"/>
      <c r="AGU8" s="109"/>
      <c r="AGV8" s="109"/>
      <c r="AGW8" s="109"/>
      <c r="AGX8" s="109"/>
      <c r="AGY8" s="109"/>
      <c r="AGZ8" s="109"/>
      <c r="AHA8" s="109"/>
      <c r="AHB8" s="109"/>
      <c r="AHC8" s="109"/>
      <c r="AHD8" s="109"/>
      <c r="AHE8" s="109"/>
      <c r="AHF8" s="109"/>
      <c r="AHG8" s="109"/>
      <c r="AHH8" s="109"/>
      <c r="AHI8" s="109"/>
      <c r="AHJ8" s="109"/>
      <c r="AHK8" s="109"/>
      <c r="AHL8" s="109"/>
      <c r="AHM8" s="109"/>
      <c r="AHN8" s="109"/>
      <c r="AHO8" s="109"/>
      <c r="AHP8" s="109"/>
      <c r="AHQ8" s="109"/>
      <c r="AHR8" s="109"/>
      <c r="AHS8" s="109"/>
      <c r="AHT8" s="109"/>
      <c r="AHU8" s="109"/>
      <c r="AHV8" s="109"/>
      <c r="AHW8" s="109"/>
      <c r="AHX8" s="109"/>
      <c r="AHY8" s="109"/>
      <c r="AHZ8" s="109"/>
      <c r="AIA8" s="109"/>
      <c r="AIB8" s="109"/>
      <c r="AIC8" s="109"/>
      <c r="AID8" s="109"/>
      <c r="AIE8" s="109"/>
      <c r="AIF8" s="109"/>
      <c r="AIG8" s="109"/>
      <c r="AIH8" s="109"/>
      <c r="AII8" s="109"/>
      <c r="AIJ8" s="109"/>
      <c r="AIK8" s="109"/>
      <c r="AIL8" s="109"/>
      <c r="AIM8" s="109"/>
      <c r="AIN8" s="109"/>
      <c r="AIO8" s="109"/>
      <c r="AIP8" s="109"/>
      <c r="AIQ8" s="109"/>
      <c r="AIR8" s="109"/>
      <c r="AIS8" s="109"/>
      <c r="AIT8" s="109"/>
      <c r="AIU8" s="109"/>
      <c r="AIV8" s="109"/>
      <c r="AIW8" s="109"/>
      <c r="AIX8" s="109"/>
      <c r="AIY8" s="109"/>
      <c r="AIZ8" s="109"/>
      <c r="AJA8" s="109"/>
      <c r="AJB8" s="109"/>
      <c r="AJC8" s="109"/>
      <c r="AJD8" s="109"/>
      <c r="AJE8" s="109"/>
      <c r="AJF8" s="109"/>
      <c r="AJG8" s="109"/>
      <c r="AJH8" s="109"/>
      <c r="AJI8" s="109"/>
      <c r="AJJ8" s="109"/>
      <c r="AJK8" s="109"/>
      <c r="AJL8" s="109"/>
      <c r="AJM8" s="109"/>
      <c r="AJN8" s="109"/>
      <c r="AJO8" s="109"/>
      <c r="AJP8" s="109"/>
      <c r="AJQ8" s="109"/>
      <c r="AJR8" s="109"/>
      <c r="AJS8" s="109"/>
      <c r="AJT8" s="109"/>
      <c r="AJU8" s="109"/>
      <c r="AJV8" s="109"/>
      <c r="AJW8" s="109"/>
      <c r="AJX8" s="109"/>
      <c r="AJY8" s="109"/>
      <c r="AJZ8" s="109"/>
      <c r="AKA8" s="109"/>
      <c r="AKB8" s="109"/>
      <c r="AKC8" s="109"/>
      <c r="AKD8" s="109"/>
      <c r="AKE8" s="109"/>
      <c r="AKF8" s="109"/>
      <c r="AKG8" s="109"/>
      <c r="AKH8" s="109"/>
      <c r="AKI8" s="109"/>
      <c r="AKJ8" s="109"/>
      <c r="AKK8" s="109"/>
      <c r="AKL8" s="109"/>
      <c r="AKM8" s="109"/>
      <c r="AKN8" s="109"/>
      <c r="AKO8" s="109"/>
      <c r="AKP8" s="109"/>
      <c r="AKQ8" s="109"/>
      <c r="AKR8" s="109"/>
      <c r="AKS8" s="109"/>
      <c r="AKT8" s="109"/>
      <c r="AKU8" s="109"/>
      <c r="AKV8" s="109"/>
      <c r="AKW8" s="109"/>
      <c r="AKX8" s="109"/>
      <c r="AKY8" s="109"/>
      <c r="AKZ8" s="109"/>
      <c r="ALA8" s="109"/>
      <c r="ALB8" s="109"/>
      <c r="ALC8" s="109"/>
      <c r="ALD8" s="109"/>
      <c r="ALE8" s="109"/>
      <c r="ALF8" s="109"/>
      <c r="ALG8" s="109"/>
      <c r="ALH8" s="109"/>
      <c r="ALI8" s="109"/>
      <c r="ALJ8" s="109"/>
      <c r="ALK8" s="109"/>
      <c r="ALL8" s="109"/>
      <c r="ALM8" s="109"/>
      <c r="ALN8" s="109"/>
      <c r="ALO8" s="109"/>
      <c r="ALP8" s="109"/>
      <c r="ALQ8" s="109"/>
      <c r="ALR8" s="109"/>
      <c r="ALS8" s="109"/>
      <c r="ALT8" s="109"/>
      <c r="ALU8" s="109"/>
      <c r="ALV8" s="109"/>
      <c r="ALW8" s="109"/>
      <c r="ALX8" s="109"/>
      <c r="ALY8" s="109"/>
      <c r="ALZ8" s="109"/>
      <c r="AMA8" s="109"/>
      <c r="AMB8" s="109"/>
      <c r="AMC8" s="109"/>
      <c r="AMD8" s="109"/>
      <c r="AME8" s="109"/>
      <c r="AMF8" s="109"/>
      <c r="AMG8" s="109"/>
      <c r="AMH8" s="109"/>
      <c r="AMI8" s="109"/>
      <c r="AMJ8" s="109"/>
      <c r="AMK8" s="109"/>
      <c r="AML8" s="109"/>
      <c r="AMM8" s="109"/>
      <c r="AMN8" s="109"/>
      <c r="AMO8" s="109"/>
      <c r="AMP8" s="109"/>
      <c r="AMQ8" s="109"/>
      <c r="AMR8" s="109"/>
      <c r="AMS8" s="109"/>
      <c r="AMT8" s="109"/>
      <c r="AMU8" s="109"/>
      <c r="AMV8" s="109"/>
      <c r="AMW8" s="109"/>
      <c r="AMX8" s="109"/>
      <c r="AMY8" s="109"/>
      <c r="AMZ8" s="109"/>
      <c r="ANA8" s="109"/>
      <c r="ANB8" s="109"/>
      <c r="ANC8" s="109"/>
      <c r="AND8" s="109"/>
      <c r="ANE8" s="109"/>
      <c r="ANF8" s="109"/>
      <c r="ANG8" s="109"/>
      <c r="ANH8" s="109"/>
      <c r="ANI8" s="109"/>
      <c r="ANJ8" s="109"/>
      <c r="ANK8" s="109"/>
      <c r="ANL8" s="109"/>
      <c r="ANM8" s="109"/>
      <c r="ANN8" s="109"/>
      <c r="ANO8" s="109"/>
      <c r="ANP8" s="109"/>
      <c r="ANQ8" s="109"/>
      <c r="ANR8" s="109"/>
      <c r="ANS8" s="109"/>
      <c r="ANT8" s="109"/>
      <c r="ANU8" s="109"/>
      <c r="ANV8" s="109"/>
      <c r="ANW8" s="109"/>
      <c r="ANX8" s="109"/>
      <c r="ANY8" s="109"/>
      <c r="ANZ8" s="109"/>
      <c r="AOA8" s="109"/>
      <c r="AOB8" s="109"/>
      <c r="AOC8" s="109"/>
      <c r="AOD8" s="109"/>
      <c r="AOE8" s="109"/>
      <c r="AOF8" s="109"/>
      <c r="AOG8" s="109"/>
      <c r="AOH8" s="109"/>
      <c r="AOI8" s="109"/>
      <c r="AOJ8" s="109"/>
      <c r="AOK8" s="109"/>
      <c r="AOL8" s="109"/>
      <c r="AOM8" s="109"/>
      <c r="AON8" s="109"/>
      <c r="AOO8" s="109"/>
      <c r="AOP8" s="109"/>
      <c r="AOQ8" s="109"/>
      <c r="AOR8" s="109"/>
      <c r="AOS8" s="109"/>
      <c r="AOT8" s="109"/>
      <c r="AOU8" s="109"/>
      <c r="AOV8" s="109"/>
      <c r="AOW8" s="109"/>
      <c r="AOX8" s="109"/>
      <c r="AOY8" s="109"/>
      <c r="AOZ8" s="109"/>
      <c r="APA8" s="109"/>
      <c r="APB8" s="109"/>
      <c r="APC8" s="109"/>
      <c r="APD8" s="109"/>
      <c r="APE8" s="109"/>
      <c r="APF8" s="109"/>
      <c r="APG8" s="109"/>
      <c r="APH8" s="109"/>
      <c r="API8" s="109"/>
      <c r="APJ8" s="109"/>
      <c r="APK8" s="109"/>
      <c r="APL8" s="109"/>
      <c r="APM8" s="109"/>
      <c r="APN8" s="109"/>
      <c r="APO8" s="109"/>
      <c r="APP8" s="109"/>
      <c r="APQ8" s="109"/>
      <c r="APR8" s="109"/>
      <c r="APS8" s="109"/>
      <c r="APT8" s="109"/>
      <c r="APU8" s="109"/>
      <c r="APV8" s="109"/>
      <c r="APW8" s="109"/>
      <c r="APX8" s="109"/>
      <c r="APY8" s="109"/>
      <c r="APZ8" s="109"/>
      <c r="AQA8" s="109"/>
      <c r="AQB8" s="109"/>
      <c r="AQC8" s="109"/>
      <c r="AQD8" s="109"/>
      <c r="AQE8" s="109"/>
      <c r="AQF8" s="109"/>
      <c r="AQG8" s="109"/>
      <c r="AQH8" s="109"/>
      <c r="AQI8" s="109"/>
      <c r="AQJ8" s="109"/>
      <c r="AQK8" s="109"/>
      <c r="AQL8" s="109"/>
      <c r="AQM8" s="109"/>
      <c r="AQN8" s="109"/>
      <c r="AQO8" s="109"/>
      <c r="AQP8" s="109"/>
      <c r="AQQ8" s="109"/>
      <c r="AQR8" s="109"/>
      <c r="AQS8" s="109"/>
      <c r="AQT8" s="109"/>
      <c r="AQU8" s="109"/>
      <c r="AQV8" s="109"/>
      <c r="AQW8" s="109"/>
      <c r="AQX8" s="109"/>
      <c r="AQY8" s="109"/>
      <c r="AQZ8" s="109"/>
      <c r="ARA8" s="109"/>
      <c r="ARB8" s="109"/>
      <c r="ARC8" s="109"/>
      <c r="ARD8" s="109"/>
      <c r="ARE8" s="109"/>
      <c r="ARF8" s="109"/>
      <c r="ARG8" s="109"/>
      <c r="ARH8" s="109"/>
      <c r="ARI8" s="109"/>
      <c r="ARJ8" s="109"/>
      <c r="ARK8" s="109"/>
      <c r="ARL8" s="109"/>
      <c r="ARM8" s="109"/>
      <c r="ARN8" s="109"/>
      <c r="ARO8" s="109"/>
      <c r="ARP8" s="109"/>
      <c r="ARQ8" s="109"/>
      <c r="ARR8" s="109"/>
      <c r="ARS8" s="109"/>
      <c r="ART8" s="109"/>
      <c r="ARU8" s="109"/>
      <c r="ARV8" s="109"/>
      <c r="ARW8" s="109"/>
      <c r="ARX8" s="109"/>
      <c r="ARY8" s="109"/>
      <c r="ARZ8" s="109"/>
      <c r="ASA8" s="109"/>
      <c r="ASB8" s="109"/>
      <c r="ASC8" s="109"/>
      <c r="ASD8" s="109"/>
      <c r="ASE8" s="109"/>
      <c r="ASF8" s="109"/>
      <c r="ASG8" s="109"/>
      <c r="ASH8" s="109"/>
      <c r="ASI8" s="109"/>
      <c r="ASJ8" s="109"/>
      <c r="ASK8" s="109"/>
      <c r="ASL8" s="109"/>
      <c r="ASM8" s="109"/>
      <c r="ASN8" s="109"/>
      <c r="ASO8" s="109"/>
      <c r="ASP8" s="109"/>
      <c r="ASQ8" s="109"/>
      <c r="ASR8" s="109"/>
      <c r="ASS8" s="109"/>
      <c r="AST8" s="109"/>
      <c r="ASU8" s="109"/>
      <c r="ASV8" s="109"/>
      <c r="ASW8" s="109"/>
      <c r="ASX8" s="109"/>
      <c r="ASY8" s="109"/>
      <c r="ASZ8" s="109"/>
      <c r="ATA8" s="109"/>
      <c r="ATB8" s="109"/>
      <c r="ATC8" s="109"/>
      <c r="ATD8" s="109"/>
      <c r="ATE8" s="109"/>
      <c r="ATF8" s="109"/>
      <c r="ATG8" s="109"/>
      <c r="ATH8" s="109"/>
      <c r="ATI8" s="109"/>
      <c r="ATJ8" s="109"/>
      <c r="ATK8" s="109"/>
      <c r="ATL8" s="109"/>
      <c r="ATM8" s="109"/>
      <c r="ATN8" s="109"/>
      <c r="ATO8" s="109"/>
      <c r="ATP8" s="109"/>
      <c r="ATQ8" s="109"/>
      <c r="ATR8" s="109"/>
      <c r="ATS8" s="109"/>
      <c r="ATT8" s="109"/>
      <c r="ATU8" s="109"/>
      <c r="ATV8" s="109"/>
      <c r="ATW8" s="109"/>
      <c r="ATX8" s="109"/>
      <c r="ATY8" s="109"/>
      <c r="ATZ8" s="109"/>
      <c r="AUA8" s="109"/>
      <c r="AUB8" s="109"/>
      <c r="AUC8" s="109"/>
      <c r="AUD8" s="109"/>
      <c r="AUE8" s="109"/>
      <c r="AUF8" s="109"/>
      <c r="AUG8" s="109"/>
      <c r="AUH8" s="109"/>
      <c r="AUI8" s="109"/>
      <c r="AUJ8" s="109"/>
      <c r="AUK8" s="109"/>
      <c r="AUL8" s="109"/>
      <c r="AUM8" s="109"/>
      <c r="AUN8" s="109"/>
      <c r="AUO8" s="109"/>
      <c r="AUP8" s="109"/>
      <c r="AUQ8" s="109"/>
      <c r="AUR8" s="109"/>
      <c r="AUS8" s="109"/>
      <c r="AUT8" s="109"/>
      <c r="AUU8" s="109"/>
      <c r="AUV8" s="109"/>
      <c r="AUW8" s="109"/>
      <c r="AUX8" s="109"/>
      <c r="AUY8" s="109"/>
      <c r="AUZ8" s="109"/>
      <c r="AVA8" s="109"/>
      <c r="AVB8" s="109"/>
      <c r="AVC8" s="109"/>
      <c r="AVD8" s="109"/>
      <c r="AVE8" s="109"/>
      <c r="AVF8" s="109"/>
      <c r="AVG8" s="109"/>
      <c r="AVH8" s="109"/>
      <c r="AVI8" s="109"/>
      <c r="AVJ8" s="109"/>
      <c r="AVK8" s="109"/>
      <c r="AVL8" s="109"/>
      <c r="AVM8" s="109"/>
      <c r="AVN8" s="109"/>
      <c r="AVO8" s="109"/>
      <c r="AVP8" s="109"/>
      <c r="AVQ8" s="109"/>
      <c r="AVR8" s="109"/>
      <c r="AVS8" s="109"/>
      <c r="AVT8" s="109"/>
      <c r="AVU8" s="109"/>
      <c r="AVV8" s="109"/>
      <c r="AVW8" s="109"/>
      <c r="AVX8" s="109"/>
      <c r="AVY8" s="109"/>
      <c r="AVZ8" s="109"/>
      <c r="AWA8" s="109"/>
      <c r="AWB8" s="109"/>
      <c r="AWC8" s="109"/>
      <c r="AWD8" s="109"/>
      <c r="AWE8" s="109"/>
      <c r="AWF8" s="109"/>
      <c r="AWG8" s="109"/>
      <c r="AWH8" s="109"/>
      <c r="AWI8" s="109"/>
      <c r="AWJ8" s="109"/>
      <c r="AWK8" s="109"/>
      <c r="AWL8" s="109"/>
      <c r="AWM8" s="109"/>
      <c r="AWN8" s="109"/>
      <c r="AWO8" s="109"/>
      <c r="AWP8" s="109"/>
      <c r="AWQ8" s="109"/>
      <c r="AWR8" s="109"/>
      <c r="AWS8" s="109"/>
      <c r="AWT8" s="109"/>
      <c r="AWU8" s="109"/>
      <c r="AWV8" s="109"/>
      <c r="AWW8" s="109"/>
      <c r="AWX8" s="109"/>
      <c r="AWY8" s="109"/>
      <c r="AWZ8" s="109"/>
      <c r="AXA8" s="109"/>
      <c r="AXB8" s="109"/>
      <c r="AXC8" s="109"/>
      <c r="AXD8" s="109"/>
      <c r="AXE8" s="109"/>
      <c r="AXF8" s="109"/>
      <c r="AXG8" s="109"/>
      <c r="AXH8" s="109"/>
      <c r="AXI8" s="109"/>
      <c r="AXJ8" s="109"/>
      <c r="AXK8" s="109"/>
      <c r="AXL8" s="109"/>
      <c r="AXM8" s="109"/>
      <c r="AXN8" s="109"/>
      <c r="AXO8" s="109"/>
      <c r="AXP8" s="109"/>
      <c r="AXQ8" s="109"/>
      <c r="AXR8" s="109"/>
      <c r="AXS8" s="109"/>
      <c r="AXT8" s="109"/>
      <c r="AXU8" s="109"/>
      <c r="AXV8" s="109"/>
      <c r="AXW8" s="109"/>
      <c r="AXX8" s="109"/>
      <c r="AXY8" s="109"/>
      <c r="AXZ8" s="109"/>
      <c r="AYA8" s="109"/>
      <c r="AYB8" s="109"/>
      <c r="AYC8" s="109"/>
      <c r="AYD8" s="109"/>
      <c r="AYE8" s="109"/>
      <c r="AYF8" s="109"/>
      <c r="AYG8" s="109"/>
      <c r="AYH8" s="109"/>
      <c r="AYI8" s="109"/>
      <c r="AYJ8" s="109"/>
      <c r="AYK8" s="109"/>
      <c r="AYL8" s="109"/>
      <c r="AYM8" s="109"/>
      <c r="AYN8" s="109"/>
      <c r="AYO8" s="109"/>
      <c r="AYP8" s="109"/>
      <c r="AYQ8" s="109"/>
      <c r="AYR8" s="109"/>
      <c r="AYS8" s="109"/>
      <c r="AYT8" s="109"/>
      <c r="AYU8" s="109"/>
      <c r="AYV8" s="109"/>
      <c r="AYW8" s="109"/>
      <c r="AYX8" s="109"/>
      <c r="AYY8" s="109"/>
      <c r="AYZ8" s="109"/>
      <c r="AZA8" s="109"/>
      <c r="AZB8" s="109"/>
      <c r="AZC8" s="109"/>
      <c r="AZD8" s="109"/>
      <c r="AZE8" s="109"/>
      <c r="AZF8" s="109"/>
      <c r="AZG8" s="109"/>
      <c r="AZH8" s="109"/>
      <c r="AZI8" s="109"/>
      <c r="AZJ8" s="109"/>
      <c r="AZK8" s="109"/>
      <c r="AZL8" s="109"/>
      <c r="AZM8" s="109"/>
      <c r="AZN8" s="109"/>
      <c r="AZO8" s="109"/>
      <c r="AZP8" s="109"/>
      <c r="AZQ8" s="109"/>
      <c r="AZR8" s="109"/>
      <c r="AZS8" s="109"/>
      <c r="AZT8" s="109"/>
      <c r="AZU8" s="109"/>
      <c r="AZV8" s="109"/>
      <c r="AZW8" s="109"/>
      <c r="AZX8" s="109"/>
      <c r="AZY8" s="109"/>
      <c r="AZZ8" s="109"/>
      <c r="BAA8" s="109"/>
      <c r="BAB8" s="109"/>
      <c r="BAC8" s="109"/>
      <c r="BAD8" s="109"/>
      <c r="BAE8" s="109"/>
      <c r="BAF8" s="109"/>
      <c r="BAG8" s="109"/>
      <c r="BAH8" s="109"/>
      <c r="BAI8" s="109"/>
      <c r="BAJ8" s="109"/>
      <c r="BAK8" s="109"/>
      <c r="BAL8" s="109"/>
      <c r="BAM8" s="109"/>
      <c r="BAN8" s="109"/>
      <c r="BAO8" s="109"/>
      <c r="BAP8" s="109"/>
      <c r="BAQ8" s="109"/>
      <c r="BAR8" s="109"/>
      <c r="BAS8" s="109"/>
      <c r="BAT8" s="109"/>
      <c r="BAU8" s="109"/>
      <c r="BAV8" s="109"/>
      <c r="BAW8" s="109"/>
      <c r="BAX8" s="109"/>
      <c r="BAY8" s="109"/>
      <c r="BAZ8" s="109"/>
      <c r="BBA8" s="109"/>
      <c r="BBB8" s="109"/>
      <c r="BBC8" s="109"/>
      <c r="BBD8" s="109"/>
      <c r="BBE8" s="109"/>
      <c r="BBF8" s="109"/>
      <c r="BBG8" s="109"/>
      <c r="BBH8" s="109"/>
      <c r="BBI8" s="109"/>
      <c r="BBJ8" s="109"/>
      <c r="BBK8" s="109"/>
      <c r="BBL8" s="109"/>
      <c r="BBM8" s="109"/>
      <c r="BBN8" s="109"/>
      <c r="BBO8" s="109"/>
      <c r="BBP8" s="109"/>
      <c r="BBQ8" s="109"/>
      <c r="BBR8" s="109"/>
      <c r="BBS8" s="109"/>
      <c r="BBT8" s="109"/>
      <c r="BBU8" s="109"/>
      <c r="BBV8" s="109"/>
      <c r="BBW8" s="109"/>
      <c r="BBX8" s="109"/>
      <c r="BBY8" s="109"/>
      <c r="BBZ8" s="109"/>
      <c r="BCA8" s="109"/>
      <c r="BCB8" s="109"/>
      <c r="BCC8" s="109"/>
      <c r="BCD8" s="109"/>
      <c r="BCE8" s="109"/>
      <c r="BCF8" s="109"/>
      <c r="BCG8" s="109"/>
      <c r="BCH8" s="109"/>
      <c r="BCI8" s="109"/>
      <c r="BCJ8" s="109"/>
      <c r="BCK8" s="109"/>
      <c r="BCL8" s="109"/>
      <c r="BCM8" s="109"/>
      <c r="BCN8" s="109"/>
      <c r="BCO8" s="109"/>
      <c r="BCP8" s="109"/>
      <c r="BCQ8" s="109"/>
      <c r="BCR8" s="109"/>
      <c r="BCS8" s="109"/>
      <c r="BCT8" s="109"/>
      <c r="BCU8" s="109"/>
      <c r="BCV8" s="109"/>
      <c r="BCW8" s="109"/>
      <c r="BCX8" s="109"/>
      <c r="BCY8" s="109"/>
      <c r="BCZ8" s="109"/>
      <c r="BDA8" s="109"/>
      <c r="BDB8" s="109"/>
      <c r="BDC8" s="109"/>
      <c r="BDD8" s="109"/>
      <c r="BDE8" s="109"/>
      <c r="BDF8" s="109"/>
      <c r="BDG8" s="109"/>
      <c r="BDH8" s="109"/>
      <c r="BDI8" s="109"/>
      <c r="BDJ8" s="109"/>
      <c r="BDK8" s="109"/>
      <c r="BDL8" s="109"/>
      <c r="BDM8" s="109"/>
      <c r="BDN8" s="109"/>
      <c r="BDO8" s="109"/>
      <c r="BDP8" s="109"/>
      <c r="BDQ8" s="109"/>
      <c r="BDR8" s="109"/>
      <c r="BDS8" s="109"/>
      <c r="BDT8" s="109"/>
      <c r="BDU8" s="109"/>
      <c r="BDV8" s="109"/>
      <c r="BDW8" s="109"/>
      <c r="BDX8" s="109"/>
      <c r="BDY8" s="109"/>
      <c r="BDZ8" s="109"/>
      <c r="BEA8" s="109"/>
      <c r="BEB8" s="109"/>
      <c r="BEC8" s="109"/>
      <c r="BED8" s="109"/>
      <c r="BEE8" s="109"/>
      <c r="BEF8" s="109"/>
      <c r="BEG8" s="109"/>
      <c r="BEH8" s="109"/>
      <c r="BEI8" s="109"/>
      <c r="BEJ8" s="109"/>
      <c r="BEK8" s="109"/>
      <c r="BEL8" s="109"/>
      <c r="BEM8" s="109"/>
      <c r="BEN8" s="109"/>
      <c r="BEO8" s="109"/>
      <c r="BEP8" s="109"/>
      <c r="BEQ8" s="109"/>
      <c r="BER8" s="109"/>
      <c r="BES8" s="109"/>
      <c r="BET8" s="109"/>
      <c r="BEU8" s="109"/>
      <c r="BEV8" s="109"/>
      <c r="BEW8" s="109"/>
      <c r="BEX8" s="109"/>
      <c r="BEY8" s="109"/>
      <c r="BEZ8" s="109"/>
      <c r="BFA8" s="109"/>
      <c r="BFB8" s="109"/>
      <c r="BFC8" s="109"/>
      <c r="BFD8" s="109"/>
      <c r="BFE8" s="109"/>
      <c r="BFF8" s="109"/>
      <c r="BFG8" s="109"/>
      <c r="BFH8" s="109"/>
      <c r="BFI8" s="109"/>
      <c r="BFJ8" s="109"/>
      <c r="BFK8" s="109"/>
      <c r="BFL8" s="109"/>
      <c r="BFM8" s="109"/>
      <c r="BFN8" s="109"/>
      <c r="BFO8" s="109"/>
      <c r="BFP8" s="109"/>
      <c r="BFQ8" s="109"/>
      <c r="BFR8" s="109"/>
      <c r="BFS8" s="109"/>
      <c r="BFT8" s="109"/>
      <c r="BFU8" s="109"/>
      <c r="BFV8" s="109"/>
      <c r="BFW8" s="109"/>
      <c r="BFX8" s="109"/>
      <c r="BFY8" s="109"/>
      <c r="BFZ8" s="109"/>
      <c r="BGA8" s="109"/>
      <c r="BGB8" s="109"/>
      <c r="BGC8" s="109"/>
      <c r="BGD8" s="109"/>
      <c r="BGE8" s="109"/>
      <c r="BGF8" s="109"/>
      <c r="BGG8" s="109"/>
      <c r="BGH8" s="109"/>
      <c r="BGI8" s="109"/>
      <c r="BGJ8" s="109"/>
      <c r="BGK8" s="109"/>
      <c r="BGL8" s="109"/>
      <c r="BGM8" s="109"/>
      <c r="BGN8" s="109"/>
      <c r="BGO8" s="109"/>
      <c r="BGP8" s="109"/>
      <c r="BGQ8" s="109"/>
      <c r="BGR8" s="109"/>
      <c r="BGS8" s="109"/>
      <c r="BGT8" s="109"/>
      <c r="BGU8" s="109"/>
      <c r="BGV8" s="109"/>
      <c r="BGW8" s="109"/>
      <c r="BGX8" s="109"/>
      <c r="BGY8" s="109"/>
      <c r="BGZ8" s="109"/>
      <c r="BHA8" s="109"/>
      <c r="BHB8" s="109"/>
      <c r="BHC8" s="109"/>
      <c r="BHD8" s="109"/>
      <c r="BHE8" s="109"/>
      <c r="BHF8" s="109"/>
      <c r="BHG8" s="109"/>
      <c r="BHH8" s="109"/>
      <c r="BHI8" s="109"/>
      <c r="BHJ8" s="109"/>
      <c r="BHK8" s="109"/>
      <c r="BHL8" s="109"/>
      <c r="BHM8" s="109"/>
      <c r="BHN8" s="109"/>
      <c r="BHO8" s="109"/>
      <c r="BHP8" s="109"/>
      <c r="BHQ8" s="109"/>
      <c r="BHR8" s="109"/>
      <c r="BHS8" s="109"/>
      <c r="BHT8" s="109"/>
      <c r="BHU8" s="109"/>
      <c r="BHV8" s="109"/>
      <c r="BHW8" s="109"/>
      <c r="BHX8" s="109"/>
      <c r="BHY8" s="109"/>
      <c r="BHZ8" s="109"/>
      <c r="BIA8" s="109"/>
      <c r="BIB8" s="109"/>
      <c r="BIC8" s="109"/>
      <c r="BID8" s="109"/>
      <c r="BIE8" s="109"/>
      <c r="BIF8" s="109"/>
      <c r="BIG8" s="109"/>
      <c r="BIH8" s="109"/>
      <c r="BII8" s="109"/>
      <c r="BIJ8" s="109"/>
      <c r="BIK8" s="109"/>
      <c r="BIL8" s="109"/>
      <c r="BIM8" s="109"/>
      <c r="BIN8" s="109"/>
      <c r="BIO8" s="109"/>
      <c r="BIP8" s="109"/>
      <c r="BIQ8" s="109"/>
      <c r="BIR8" s="109"/>
      <c r="BIS8" s="109"/>
      <c r="BIT8" s="109"/>
      <c r="BIU8" s="109"/>
      <c r="BIV8" s="109"/>
      <c r="BIW8" s="109"/>
      <c r="BIX8" s="109"/>
      <c r="BIY8" s="109"/>
      <c r="BIZ8" s="109"/>
      <c r="BJA8" s="109"/>
      <c r="BJB8" s="109"/>
      <c r="BJC8" s="109"/>
      <c r="BJD8" s="109"/>
      <c r="BJE8" s="109"/>
      <c r="BJF8" s="109"/>
      <c r="BJG8" s="109"/>
      <c r="BJH8" s="109"/>
      <c r="BJI8" s="109"/>
      <c r="BJJ8" s="109"/>
      <c r="BJK8" s="109"/>
      <c r="BJL8" s="109"/>
      <c r="BJM8" s="109"/>
      <c r="BJN8" s="109"/>
      <c r="BJO8" s="109"/>
      <c r="BJP8" s="109"/>
      <c r="BJQ8" s="109"/>
      <c r="BJR8" s="109"/>
      <c r="BJS8" s="109"/>
      <c r="BJT8" s="109"/>
      <c r="BJU8" s="109"/>
      <c r="BJV8" s="109"/>
      <c r="BJW8" s="109"/>
      <c r="BJX8" s="109"/>
      <c r="BJY8" s="109"/>
      <c r="BJZ8" s="109"/>
      <c r="BKA8" s="109"/>
      <c r="BKB8" s="109"/>
      <c r="BKC8" s="109"/>
      <c r="BKD8" s="109"/>
      <c r="BKE8" s="109"/>
      <c r="BKF8" s="109"/>
      <c r="BKG8" s="109"/>
      <c r="BKH8" s="109"/>
      <c r="BKI8" s="109"/>
      <c r="BKJ8" s="109"/>
      <c r="BKK8" s="109"/>
      <c r="BKL8" s="109"/>
      <c r="BKM8" s="109"/>
      <c r="BKN8" s="109"/>
      <c r="BKO8" s="109"/>
      <c r="BKP8" s="109"/>
      <c r="BKQ8" s="109"/>
    </row>
    <row r="9" spans="1:1655" s="123" customFormat="1" ht="16" x14ac:dyDescent="0.2">
      <c r="A9" s="121" t="s">
        <v>72</v>
      </c>
      <c r="B9" s="119" t="s">
        <v>73</v>
      </c>
      <c r="C9" s="124" t="s">
        <v>74</v>
      </c>
      <c r="D9" s="127">
        <v>7</v>
      </c>
      <c r="E9" s="122" t="s">
        <v>75</v>
      </c>
      <c r="F9" s="155" t="s">
        <v>76</v>
      </c>
      <c r="G9" s="130" t="s">
        <v>8</v>
      </c>
      <c r="H9" s="121" t="s">
        <v>77</v>
      </c>
      <c r="I9" s="130" t="s">
        <v>70</v>
      </c>
      <c r="J9" s="149" t="s">
        <v>78</v>
      </c>
      <c r="K9" s="154"/>
      <c r="L9" s="136">
        <v>46235</v>
      </c>
    </row>
    <row r="10" spans="1:1655" s="123" customFormat="1" ht="16" x14ac:dyDescent="0.2">
      <c r="A10" s="121" t="s">
        <v>72</v>
      </c>
      <c r="B10" s="119" t="s">
        <v>86</v>
      </c>
      <c r="C10" s="124" t="s">
        <v>87</v>
      </c>
      <c r="D10" s="127">
        <v>4</v>
      </c>
      <c r="E10" s="122" t="s">
        <v>75</v>
      </c>
      <c r="F10" s="155" t="s">
        <v>88</v>
      </c>
      <c r="G10" s="130" t="s">
        <v>8</v>
      </c>
      <c r="H10" s="121" t="s">
        <v>89</v>
      </c>
      <c r="I10" s="130" t="s">
        <v>70</v>
      </c>
      <c r="J10" s="149" t="s">
        <v>78</v>
      </c>
      <c r="L10" s="136">
        <v>46235</v>
      </c>
    </row>
    <row r="11" spans="1:1655" s="134" customFormat="1" ht="18" customHeight="1" x14ac:dyDescent="0.2">
      <c r="A11" s="129" t="s">
        <v>72</v>
      </c>
      <c r="B11" s="130" t="s">
        <v>90</v>
      </c>
      <c r="C11" s="130" t="s">
        <v>91</v>
      </c>
      <c r="D11" s="137">
        <v>3</v>
      </c>
      <c r="E11" s="144" t="s">
        <v>84</v>
      </c>
      <c r="F11" s="131" t="s">
        <v>92</v>
      </c>
      <c r="G11" s="130" t="s">
        <v>8</v>
      </c>
      <c r="H11" s="35" t="s">
        <v>93</v>
      </c>
      <c r="I11" s="130" t="s">
        <v>70</v>
      </c>
      <c r="J11" s="149" t="s">
        <v>78</v>
      </c>
      <c r="K11" s="132"/>
      <c r="L11" s="133">
        <v>45992</v>
      </c>
    </row>
  </sheetData>
  <protectedRanges>
    <protectedRange sqref="B9:D9" name="Range1_35_1_1"/>
    <protectedRange sqref="B10:D10" name="Range1_43_1_1"/>
  </protectedRanges>
  <mergeCells count="1648">
    <mergeCell ref="BJR2:BJR6"/>
    <mergeCell ref="BJS2:BJS6"/>
    <mergeCell ref="BJT2:BJT6"/>
    <mergeCell ref="BKQ2:BKQ6"/>
    <mergeCell ref="BKJ2:BKJ6"/>
    <mergeCell ref="BKK2:BKK6"/>
    <mergeCell ref="BKL2:BKL6"/>
    <mergeCell ref="BKM2:BKM6"/>
    <mergeCell ref="BKN2:BKN6"/>
    <mergeCell ref="BKE2:BKE6"/>
    <mergeCell ref="BKF2:BKF6"/>
    <mergeCell ref="BKG2:BKG6"/>
    <mergeCell ref="BKH2:BKH6"/>
    <mergeCell ref="BKI2:BKI6"/>
    <mergeCell ref="BJZ2:BJZ6"/>
    <mergeCell ref="BKA2:BKA6"/>
    <mergeCell ref="BKB2:BKB6"/>
    <mergeCell ref="BKC2:BKC6"/>
    <mergeCell ref="BKD2:BKD6"/>
    <mergeCell ref="BJU2:BJU6"/>
    <mergeCell ref="BJV2:BJV6"/>
    <mergeCell ref="BJW2:BJW6"/>
    <mergeCell ref="BKO2:BKO6"/>
    <mergeCell ref="BKP2:BKP6"/>
    <mergeCell ref="BJX2:BJX6"/>
    <mergeCell ref="BJY2:BJY6"/>
    <mergeCell ref="BJA2:BJA6"/>
    <mergeCell ref="BJB2:BJB6"/>
    <mergeCell ref="BJC2:BJC6"/>
    <mergeCell ref="BJD2:BJD6"/>
    <mergeCell ref="BJE2:BJE6"/>
    <mergeCell ref="BIV2:BIV6"/>
    <mergeCell ref="BIW2:BIW6"/>
    <mergeCell ref="BIX2:BIX6"/>
    <mergeCell ref="BIY2:BIY6"/>
    <mergeCell ref="BIZ2:BIZ6"/>
    <mergeCell ref="BIQ2:BIQ6"/>
    <mergeCell ref="BIR2:BIR6"/>
    <mergeCell ref="BIS2:BIS6"/>
    <mergeCell ref="BIT2:BIT6"/>
    <mergeCell ref="BIU2:BIU6"/>
    <mergeCell ref="BJP2:BJP6"/>
    <mergeCell ref="BJQ2:BJQ6"/>
    <mergeCell ref="BJK2:BJK6"/>
    <mergeCell ref="BJL2:BJL6"/>
    <mergeCell ref="BJM2:BJM6"/>
    <mergeCell ref="BJN2:BJN6"/>
    <mergeCell ref="BJO2:BJO6"/>
    <mergeCell ref="BJF2:BJF6"/>
    <mergeCell ref="BJG2:BJG6"/>
    <mergeCell ref="BJH2:BJH6"/>
    <mergeCell ref="BJI2:BJI6"/>
    <mergeCell ref="BJJ2:BJJ6"/>
    <mergeCell ref="BIL2:BIL6"/>
    <mergeCell ref="BIM2:BIM6"/>
    <mergeCell ref="BIN2:BIN6"/>
    <mergeCell ref="BIO2:BIO6"/>
    <mergeCell ref="BIP2:BIP6"/>
    <mergeCell ref="BIG2:BIG6"/>
    <mergeCell ref="BIH2:BIH6"/>
    <mergeCell ref="BII2:BII6"/>
    <mergeCell ref="BIJ2:BIJ6"/>
    <mergeCell ref="BIK2:BIK6"/>
    <mergeCell ref="BIB2:BIB6"/>
    <mergeCell ref="BIC2:BIC6"/>
    <mergeCell ref="BID2:BID6"/>
    <mergeCell ref="BIE2:BIE6"/>
    <mergeCell ref="BIF2:BIF6"/>
    <mergeCell ref="BHW2:BHW6"/>
    <mergeCell ref="BHX2:BHX6"/>
    <mergeCell ref="BHY2:BHY6"/>
    <mergeCell ref="BHZ2:BHZ6"/>
    <mergeCell ref="BIA2:BIA6"/>
    <mergeCell ref="BHR2:BHR6"/>
    <mergeCell ref="BHS2:BHS6"/>
    <mergeCell ref="BHT2:BHT6"/>
    <mergeCell ref="BHU2:BHU6"/>
    <mergeCell ref="BHV2:BHV6"/>
    <mergeCell ref="BHM2:BHM6"/>
    <mergeCell ref="BHN2:BHN6"/>
    <mergeCell ref="BHO2:BHO6"/>
    <mergeCell ref="BHP2:BHP6"/>
    <mergeCell ref="BHQ2:BHQ6"/>
    <mergeCell ref="BHH2:BHH6"/>
    <mergeCell ref="BHI2:BHI6"/>
    <mergeCell ref="BHJ2:BHJ6"/>
    <mergeCell ref="BHK2:BHK6"/>
    <mergeCell ref="BHL2:BHL6"/>
    <mergeCell ref="BHC2:BHC6"/>
    <mergeCell ref="BHD2:BHD6"/>
    <mergeCell ref="BHE2:BHE6"/>
    <mergeCell ref="BHF2:BHF6"/>
    <mergeCell ref="BHG2:BHG6"/>
    <mergeCell ref="BGX2:BGX6"/>
    <mergeCell ref="BGY2:BGY6"/>
    <mergeCell ref="BGZ2:BGZ6"/>
    <mergeCell ref="BHA2:BHA6"/>
    <mergeCell ref="BHB2:BHB6"/>
    <mergeCell ref="BGS2:BGS6"/>
    <mergeCell ref="BGT2:BGT6"/>
    <mergeCell ref="BGU2:BGU6"/>
    <mergeCell ref="BGV2:BGV6"/>
    <mergeCell ref="BGW2:BGW6"/>
    <mergeCell ref="BGN2:BGN6"/>
    <mergeCell ref="BGO2:BGO6"/>
    <mergeCell ref="BGP2:BGP6"/>
    <mergeCell ref="BGQ2:BGQ6"/>
    <mergeCell ref="BGR2:BGR6"/>
    <mergeCell ref="BGI2:BGI6"/>
    <mergeCell ref="BGJ2:BGJ6"/>
    <mergeCell ref="BGK2:BGK6"/>
    <mergeCell ref="BGL2:BGL6"/>
    <mergeCell ref="BGM2:BGM6"/>
    <mergeCell ref="BGD2:BGD6"/>
    <mergeCell ref="BGE2:BGE6"/>
    <mergeCell ref="BGF2:BGF6"/>
    <mergeCell ref="BGG2:BGG6"/>
    <mergeCell ref="BGH2:BGH6"/>
    <mergeCell ref="BFY2:BFY6"/>
    <mergeCell ref="BFZ2:BFZ6"/>
    <mergeCell ref="BGA2:BGA6"/>
    <mergeCell ref="BGB2:BGB6"/>
    <mergeCell ref="BGC2:BGC6"/>
    <mergeCell ref="BFT2:BFT6"/>
    <mergeCell ref="BFU2:BFU6"/>
    <mergeCell ref="BFV2:BFV6"/>
    <mergeCell ref="BFW2:BFW6"/>
    <mergeCell ref="BFX2:BFX6"/>
    <mergeCell ref="BFO2:BFO6"/>
    <mergeCell ref="BFP2:BFP6"/>
    <mergeCell ref="BFQ2:BFQ6"/>
    <mergeCell ref="BFR2:BFR6"/>
    <mergeCell ref="BFS2:BFS6"/>
    <mergeCell ref="BFJ2:BFJ6"/>
    <mergeCell ref="BFK2:BFK6"/>
    <mergeCell ref="BFL2:BFL6"/>
    <mergeCell ref="BFM2:BFM6"/>
    <mergeCell ref="BFN2:BFN6"/>
    <mergeCell ref="BFE2:BFE6"/>
    <mergeCell ref="BFF2:BFF6"/>
    <mergeCell ref="BFG2:BFG6"/>
    <mergeCell ref="BFH2:BFH6"/>
    <mergeCell ref="BFI2:BFI6"/>
    <mergeCell ref="BEZ2:BEZ6"/>
    <mergeCell ref="BFA2:BFA6"/>
    <mergeCell ref="BFB2:BFB6"/>
    <mergeCell ref="BFC2:BFC6"/>
    <mergeCell ref="BFD2:BFD6"/>
    <mergeCell ref="BEU2:BEU6"/>
    <mergeCell ref="BEV2:BEV6"/>
    <mergeCell ref="BEW2:BEW6"/>
    <mergeCell ref="BEX2:BEX6"/>
    <mergeCell ref="BEY2:BEY6"/>
    <mergeCell ref="BEP2:BEP6"/>
    <mergeCell ref="BEQ2:BEQ6"/>
    <mergeCell ref="BER2:BER6"/>
    <mergeCell ref="BES2:BES6"/>
    <mergeCell ref="BET2:BET6"/>
    <mergeCell ref="BEK2:BEK6"/>
    <mergeCell ref="BEL2:BEL6"/>
    <mergeCell ref="BEM2:BEM6"/>
    <mergeCell ref="BEN2:BEN6"/>
    <mergeCell ref="BEO2:BEO6"/>
    <mergeCell ref="BEF2:BEF6"/>
    <mergeCell ref="BEG2:BEG6"/>
    <mergeCell ref="BEH2:BEH6"/>
    <mergeCell ref="BEI2:BEI6"/>
    <mergeCell ref="BEJ2:BEJ6"/>
    <mergeCell ref="BEA2:BEA6"/>
    <mergeCell ref="BEB2:BEB6"/>
    <mergeCell ref="BEC2:BEC6"/>
    <mergeCell ref="BED2:BED6"/>
    <mergeCell ref="BEE2:BEE6"/>
    <mergeCell ref="BDV2:BDV6"/>
    <mergeCell ref="BDW2:BDW6"/>
    <mergeCell ref="BDX2:BDX6"/>
    <mergeCell ref="BDY2:BDY6"/>
    <mergeCell ref="BDZ2:BDZ6"/>
    <mergeCell ref="BDQ2:BDQ6"/>
    <mergeCell ref="BDR2:BDR6"/>
    <mergeCell ref="BDS2:BDS6"/>
    <mergeCell ref="BDT2:BDT6"/>
    <mergeCell ref="BDU2:BDU6"/>
    <mergeCell ref="BDL2:BDL6"/>
    <mergeCell ref="BDM2:BDM6"/>
    <mergeCell ref="BDN2:BDN6"/>
    <mergeCell ref="BDO2:BDO6"/>
    <mergeCell ref="BDP2:BDP6"/>
    <mergeCell ref="BDG2:BDG6"/>
    <mergeCell ref="BDH2:BDH6"/>
    <mergeCell ref="BDI2:BDI6"/>
    <mergeCell ref="BDJ2:BDJ6"/>
    <mergeCell ref="BDK2:BDK6"/>
    <mergeCell ref="BDB2:BDB6"/>
    <mergeCell ref="BDC2:BDC6"/>
    <mergeCell ref="BDD2:BDD6"/>
    <mergeCell ref="BDE2:BDE6"/>
    <mergeCell ref="BDF2:BDF6"/>
    <mergeCell ref="BCW2:BCW6"/>
    <mergeCell ref="BCX2:BCX6"/>
    <mergeCell ref="BCY2:BCY6"/>
    <mergeCell ref="BCZ2:BCZ6"/>
    <mergeCell ref="BDA2:BDA6"/>
    <mergeCell ref="BCR2:BCR6"/>
    <mergeCell ref="BCS2:BCS6"/>
    <mergeCell ref="BCT2:BCT6"/>
    <mergeCell ref="BCU2:BCU6"/>
    <mergeCell ref="BCV2:BCV6"/>
    <mergeCell ref="BCM2:BCM6"/>
    <mergeCell ref="BCN2:BCN6"/>
    <mergeCell ref="BCO2:BCO6"/>
    <mergeCell ref="BCP2:BCP6"/>
    <mergeCell ref="BCQ2:BCQ6"/>
    <mergeCell ref="BCH2:BCH6"/>
    <mergeCell ref="BCI2:BCI6"/>
    <mergeCell ref="BCJ2:BCJ6"/>
    <mergeCell ref="BCK2:BCK6"/>
    <mergeCell ref="BCL2:BCL6"/>
    <mergeCell ref="BCC2:BCC6"/>
    <mergeCell ref="BCD2:BCD6"/>
    <mergeCell ref="BCE2:BCE6"/>
    <mergeCell ref="BCF2:BCF6"/>
    <mergeCell ref="BCG2:BCG6"/>
    <mergeCell ref="BBX2:BBX6"/>
    <mergeCell ref="BBY2:BBY6"/>
    <mergeCell ref="BBZ2:BBZ6"/>
    <mergeCell ref="BCA2:BCA6"/>
    <mergeCell ref="BCB2:BCB6"/>
    <mergeCell ref="BBS2:BBS6"/>
    <mergeCell ref="BBT2:BBT6"/>
    <mergeCell ref="BBU2:BBU6"/>
    <mergeCell ref="BBV2:BBV6"/>
    <mergeCell ref="BBW2:BBW6"/>
    <mergeCell ref="BBN2:BBN6"/>
    <mergeCell ref="BBO2:BBO6"/>
    <mergeCell ref="BBP2:BBP6"/>
    <mergeCell ref="BBQ2:BBQ6"/>
    <mergeCell ref="BBR2:BBR6"/>
    <mergeCell ref="BBI2:BBI6"/>
    <mergeCell ref="BBJ2:BBJ6"/>
    <mergeCell ref="BBK2:BBK6"/>
    <mergeCell ref="BBL2:BBL6"/>
    <mergeCell ref="BBM2:BBM6"/>
    <mergeCell ref="BBD2:BBD6"/>
    <mergeCell ref="BBE2:BBE6"/>
    <mergeCell ref="BBF2:BBF6"/>
    <mergeCell ref="BBG2:BBG6"/>
    <mergeCell ref="BBH2:BBH6"/>
    <mergeCell ref="BAY2:BAY6"/>
    <mergeCell ref="BAZ2:BAZ6"/>
    <mergeCell ref="BBA2:BBA6"/>
    <mergeCell ref="BBB2:BBB6"/>
    <mergeCell ref="BBC2:BBC6"/>
    <mergeCell ref="BAT2:BAT6"/>
    <mergeCell ref="BAU2:BAU6"/>
    <mergeCell ref="BAV2:BAV6"/>
    <mergeCell ref="BAW2:BAW6"/>
    <mergeCell ref="BAX2:BAX6"/>
    <mergeCell ref="BAO2:BAO6"/>
    <mergeCell ref="BAP2:BAP6"/>
    <mergeCell ref="BAQ2:BAQ6"/>
    <mergeCell ref="BAR2:BAR6"/>
    <mergeCell ref="BAS2:BAS6"/>
    <mergeCell ref="BAJ2:BAJ6"/>
    <mergeCell ref="BAK2:BAK6"/>
    <mergeCell ref="BAL2:BAL6"/>
    <mergeCell ref="BAM2:BAM6"/>
    <mergeCell ref="BAN2:BAN6"/>
    <mergeCell ref="BAE2:BAE6"/>
    <mergeCell ref="BAF2:BAF6"/>
    <mergeCell ref="BAG2:BAG6"/>
    <mergeCell ref="BAH2:BAH6"/>
    <mergeCell ref="BAI2:BAI6"/>
    <mergeCell ref="AZZ2:AZZ6"/>
    <mergeCell ref="BAA2:BAA6"/>
    <mergeCell ref="BAB2:BAB6"/>
    <mergeCell ref="BAC2:BAC6"/>
    <mergeCell ref="BAD2:BAD6"/>
    <mergeCell ref="AZU2:AZU6"/>
    <mergeCell ref="AZV2:AZV6"/>
    <mergeCell ref="AZW2:AZW6"/>
    <mergeCell ref="AZX2:AZX6"/>
    <mergeCell ref="AZY2:AZY6"/>
    <mergeCell ref="AZP2:AZP6"/>
    <mergeCell ref="AZQ2:AZQ6"/>
    <mergeCell ref="AZR2:AZR6"/>
    <mergeCell ref="AZS2:AZS6"/>
    <mergeCell ref="AZT2:AZT6"/>
    <mergeCell ref="AZK2:AZK6"/>
    <mergeCell ref="AZL2:AZL6"/>
    <mergeCell ref="AZM2:AZM6"/>
    <mergeCell ref="AZN2:AZN6"/>
    <mergeCell ref="AZO2:AZO6"/>
    <mergeCell ref="AZF2:AZF6"/>
    <mergeCell ref="AZG2:AZG6"/>
    <mergeCell ref="AZH2:AZH6"/>
    <mergeCell ref="AZI2:AZI6"/>
    <mergeCell ref="AZJ2:AZJ6"/>
    <mergeCell ref="AZA2:AZA6"/>
    <mergeCell ref="AZB2:AZB6"/>
    <mergeCell ref="AZC2:AZC6"/>
    <mergeCell ref="AZD2:AZD6"/>
    <mergeCell ref="AZE2:AZE6"/>
    <mergeCell ref="AYV2:AYV6"/>
    <mergeCell ref="AYW2:AYW6"/>
    <mergeCell ref="AYX2:AYX6"/>
    <mergeCell ref="AYY2:AYY6"/>
    <mergeCell ref="AYZ2:AYZ6"/>
    <mergeCell ref="AYQ2:AYQ6"/>
    <mergeCell ref="AYR2:AYR6"/>
    <mergeCell ref="AYS2:AYS6"/>
    <mergeCell ref="AYT2:AYT6"/>
    <mergeCell ref="AYU2:AYU6"/>
    <mergeCell ref="AYL2:AYL6"/>
    <mergeCell ref="AYM2:AYM6"/>
    <mergeCell ref="AYN2:AYN6"/>
    <mergeCell ref="AYO2:AYO6"/>
    <mergeCell ref="AYP2:AYP6"/>
    <mergeCell ref="AYG2:AYG6"/>
    <mergeCell ref="AYH2:AYH6"/>
    <mergeCell ref="AYI2:AYI6"/>
    <mergeCell ref="AYJ2:AYJ6"/>
    <mergeCell ref="AYK2:AYK6"/>
    <mergeCell ref="AYB2:AYB6"/>
    <mergeCell ref="AYC2:AYC6"/>
    <mergeCell ref="AYD2:AYD6"/>
    <mergeCell ref="AYE2:AYE6"/>
    <mergeCell ref="AYF2:AYF6"/>
    <mergeCell ref="AXW2:AXW6"/>
    <mergeCell ref="AXX2:AXX6"/>
    <mergeCell ref="AXY2:AXY6"/>
    <mergeCell ref="AXZ2:AXZ6"/>
    <mergeCell ref="AYA2:AYA6"/>
    <mergeCell ref="AXR2:AXR6"/>
    <mergeCell ref="AXS2:AXS6"/>
    <mergeCell ref="AXT2:AXT6"/>
    <mergeCell ref="AXU2:AXU6"/>
    <mergeCell ref="AXV2:AXV6"/>
    <mergeCell ref="AXM2:AXM6"/>
    <mergeCell ref="AXN2:AXN6"/>
    <mergeCell ref="AXO2:AXO6"/>
    <mergeCell ref="AXP2:AXP6"/>
    <mergeCell ref="AXQ2:AXQ6"/>
    <mergeCell ref="AXH2:AXH6"/>
    <mergeCell ref="AXI2:AXI6"/>
    <mergeCell ref="AXJ2:AXJ6"/>
    <mergeCell ref="AXK2:AXK6"/>
    <mergeCell ref="AXL2:AXL6"/>
    <mergeCell ref="AXC2:AXC6"/>
    <mergeCell ref="AXD2:AXD6"/>
    <mergeCell ref="AXE2:AXE6"/>
    <mergeCell ref="AXF2:AXF6"/>
    <mergeCell ref="AXG2:AXG6"/>
    <mergeCell ref="AWX2:AWX6"/>
    <mergeCell ref="AWY2:AWY6"/>
    <mergeCell ref="AWZ2:AWZ6"/>
    <mergeCell ref="AXA2:AXA6"/>
    <mergeCell ref="AXB2:AXB6"/>
    <mergeCell ref="AWS2:AWS6"/>
    <mergeCell ref="AWT2:AWT6"/>
    <mergeCell ref="AWU2:AWU6"/>
    <mergeCell ref="AWV2:AWV6"/>
    <mergeCell ref="AWW2:AWW6"/>
    <mergeCell ref="AWN2:AWN6"/>
    <mergeCell ref="AWO2:AWO6"/>
    <mergeCell ref="AWP2:AWP6"/>
    <mergeCell ref="AWQ2:AWQ6"/>
    <mergeCell ref="AWR2:AWR6"/>
    <mergeCell ref="AWI2:AWI6"/>
    <mergeCell ref="AWJ2:AWJ6"/>
    <mergeCell ref="AWK2:AWK6"/>
    <mergeCell ref="AWL2:AWL6"/>
    <mergeCell ref="AWM2:AWM6"/>
    <mergeCell ref="AWD2:AWD6"/>
    <mergeCell ref="AWE2:AWE6"/>
    <mergeCell ref="AWF2:AWF6"/>
    <mergeCell ref="AWG2:AWG6"/>
    <mergeCell ref="AWH2:AWH6"/>
    <mergeCell ref="AVY2:AVY6"/>
    <mergeCell ref="AVZ2:AVZ6"/>
    <mergeCell ref="AWA2:AWA6"/>
    <mergeCell ref="AWB2:AWB6"/>
    <mergeCell ref="AWC2:AWC6"/>
    <mergeCell ref="AVT2:AVT6"/>
    <mergeCell ref="AVU2:AVU6"/>
    <mergeCell ref="AVV2:AVV6"/>
    <mergeCell ref="AVW2:AVW6"/>
    <mergeCell ref="AVX2:AVX6"/>
    <mergeCell ref="AVO2:AVO6"/>
    <mergeCell ref="AVP2:AVP6"/>
    <mergeCell ref="AVQ2:AVQ6"/>
    <mergeCell ref="AVR2:AVR6"/>
    <mergeCell ref="AVS2:AVS6"/>
    <mergeCell ref="AVJ2:AVJ6"/>
    <mergeCell ref="AVK2:AVK6"/>
    <mergeCell ref="AVL2:AVL6"/>
    <mergeCell ref="AVM2:AVM6"/>
    <mergeCell ref="AVN2:AVN6"/>
    <mergeCell ref="AVE2:AVE6"/>
    <mergeCell ref="AVF2:AVF6"/>
    <mergeCell ref="AVG2:AVG6"/>
    <mergeCell ref="AVH2:AVH6"/>
    <mergeCell ref="AVI2:AVI6"/>
    <mergeCell ref="AUZ2:AUZ6"/>
    <mergeCell ref="AVA2:AVA6"/>
    <mergeCell ref="AVB2:AVB6"/>
    <mergeCell ref="AVC2:AVC6"/>
    <mergeCell ref="AVD2:AVD6"/>
    <mergeCell ref="AUU2:AUU6"/>
    <mergeCell ref="AUV2:AUV6"/>
    <mergeCell ref="AUW2:AUW6"/>
    <mergeCell ref="AUX2:AUX6"/>
    <mergeCell ref="AUY2:AUY6"/>
    <mergeCell ref="AUP2:AUP6"/>
    <mergeCell ref="AUQ2:AUQ6"/>
    <mergeCell ref="AUR2:AUR6"/>
    <mergeCell ref="AUS2:AUS6"/>
    <mergeCell ref="AUT2:AUT6"/>
    <mergeCell ref="AUK2:AUK6"/>
    <mergeCell ref="AUL2:AUL6"/>
    <mergeCell ref="AUM2:AUM6"/>
    <mergeCell ref="AUN2:AUN6"/>
    <mergeCell ref="AUO2:AUO6"/>
    <mergeCell ref="AUF2:AUF6"/>
    <mergeCell ref="AUG2:AUG6"/>
    <mergeCell ref="AUH2:AUH6"/>
    <mergeCell ref="AUI2:AUI6"/>
    <mergeCell ref="AUJ2:AUJ6"/>
    <mergeCell ref="AUA2:AUA6"/>
    <mergeCell ref="AUB2:AUB6"/>
    <mergeCell ref="AUC2:AUC6"/>
    <mergeCell ref="AUD2:AUD6"/>
    <mergeCell ref="AUE2:AUE6"/>
    <mergeCell ref="ATV2:ATV6"/>
    <mergeCell ref="ATW2:ATW6"/>
    <mergeCell ref="ATX2:ATX6"/>
    <mergeCell ref="ATY2:ATY6"/>
    <mergeCell ref="ATZ2:ATZ6"/>
    <mergeCell ref="ATQ2:ATQ6"/>
    <mergeCell ref="ATR2:ATR6"/>
    <mergeCell ref="ATS2:ATS6"/>
    <mergeCell ref="ATT2:ATT6"/>
    <mergeCell ref="ATU2:ATU6"/>
    <mergeCell ref="ATL2:ATL6"/>
    <mergeCell ref="ATM2:ATM6"/>
    <mergeCell ref="ATN2:ATN6"/>
    <mergeCell ref="ATO2:ATO6"/>
    <mergeCell ref="ATP2:ATP6"/>
    <mergeCell ref="ATG2:ATG6"/>
    <mergeCell ref="ATH2:ATH6"/>
    <mergeCell ref="ATI2:ATI6"/>
    <mergeCell ref="ATJ2:ATJ6"/>
    <mergeCell ref="ATK2:ATK6"/>
    <mergeCell ref="ATB2:ATB6"/>
    <mergeCell ref="ATC2:ATC6"/>
    <mergeCell ref="ATD2:ATD6"/>
    <mergeCell ref="ATE2:ATE6"/>
    <mergeCell ref="ATF2:ATF6"/>
    <mergeCell ref="ASW2:ASW6"/>
    <mergeCell ref="ASX2:ASX6"/>
    <mergeCell ref="ASY2:ASY6"/>
    <mergeCell ref="ASZ2:ASZ6"/>
    <mergeCell ref="ATA2:ATA6"/>
    <mergeCell ref="ASR2:ASR6"/>
    <mergeCell ref="ASS2:ASS6"/>
    <mergeCell ref="AST2:AST6"/>
    <mergeCell ref="ASU2:ASU6"/>
    <mergeCell ref="ASV2:ASV6"/>
    <mergeCell ref="ASM2:ASM6"/>
    <mergeCell ref="ASN2:ASN6"/>
    <mergeCell ref="ASO2:ASO6"/>
    <mergeCell ref="ASP2:ASP6"/>
    <mergeCell ref="ASQ2:ASQ6"/>
    <mergeCell ref="ASH2:ASH6"/>
    <mergeCell ref="ASI2:ASI6"/>
    <mergeCell ref="ASJ2:ASJ6"/>
    <mergeCell ref="ASK2:ASK6"/>
    <mergeCell ref="ASL2:ASL6"/>
    <mergeCell ref="ASC2:ASC6"/>
    <mergeCell ref="ASD2:ASD6"/>
    <mergeCell ref="ASE2:ASE6"/>
    <mergeCell ref="ASF2:ASF6"/>
    <mergeCell ref="ASG2:ASG6"/>
    <mergeCell ref="ARX2:ARX6"/>
    <mergeCell ref="ARY2:ARY6"/>
    <mergeCell ref="ARZ2:ARZ6"/>
    <mergeCell ref="ASA2:ASA6"/>
    <mergeCell ref="ASB2:ASB6"/>
    <mergeCell ref="ARS2:ARS6"/>
    <mergeCell ref="ART2:ART6"/>
    <mergeCell ref="ARU2:ARU6"/>
    <mergeCell ref="ARV2:ARV6"/>
    <mergeCell ref="ARW2:ARW6"/>
    <mergeCell ref="ARN2:ARN6"/>
    <mergeCell ref="ARO2:ARO6"/>
    <mergeCell ref="ARP2:ARP6"/>
    <mergeCell ref="ARQ2:ARQ6"/>
    <mergeCell ref="ARR2:ARR6"/>
    <mergeCell ref="ARI2:ARI6"/>
    <mergeCell ref="ARJ2:ARJ6"/>
    <mergeCell ref="ARK2:ARK6"/>
    <mergeCell ref="ARL2:ARL6"/>
    <mergeCell ref="ARM2:ARM6"/>
    <mergeCell ref="ARD2:ARD6"/>
    <mergeCell ref="ARE2:ARE6"/>
    <mergeCell ref="ARF2:ARF6"/>
    <mergeCell ref="ARG2:ARG6"/>
    <mergeCell ref="ARH2:ARH6"/>
    <mergeCell ref="AQY2:AQY6"/>
    <mergeCell ref="AQZ2:AQZ6"/>
    <mergeCell ref="ARA2:ARA6"/>
    <mergeCell ref="ARB2:ARB6"/>
    <mergeCell ref="ARC2:ARC6"/>
    <mergeCell ref="AQT2:AQT6"/>
    <mergeCell ref="AQU2:AQU6"/>
    <mergeCell ref="AQV2:AQV6"/>
    <mergeCell ref="AQW2:AQW6"/>
    <mergeCell ref="AQX2:AQX6"/>
    <mergeCell ref="AQO2:AQO6"/>
    <mergeCell ref="AQP2:AQP6"/>
    <mergeCell ref="AQQ2:AQQ6"/>
    <mergeCell ref="AQR2:AQR6"/>
    <mergeCell ref="AQS2:AQS6"/>
    <mergeCell ref="AQJ2:AQJ6"/>
    <mergeCell ref="AQK2:AQK6"/>
    <mergeCell ref="AQL2:AQL6"/>
    <mergeCell ref="AQM2:AQM6"/>
    <mergeCell ref="AQN2:AQN6"/>
    <mergeCell ref="AQE2:AQE6"/>
    <mergeCell ref="AQF2:AQF6"/>
    <mergeCell ref="AQG2:AQG6"/>
    <mergeCell ref="AQH2:AQH6"/>
    <mergeCell ref="AQI2:AQI6"/>
    <mergeCell ref="APZ2:APZ6"/>
    <mergeCell ref="AQA2:AQA6"/>
    <mergeCell ref="AQB2:AQB6"/>
    <mergeCell ref="AQC2:AQC6"/>
    <mergeCell ref="AQD2:AQD6"/>
    <mergeCell ref="APU2:APU6"/>
    <mergeCell ref="APV2:APV6"/>
    <mergeCell ref="APW2:APW6"/>
    <mergeCell ref="APX2:APX6"/>
    <mergeCell ref="APY2:APY6"/>
    <mergeCell ref="APP2:APP6"/>
    <mergeCell ref="APQ2:APQ6"/>
    <mergeCell ref="APR2:APR6"/>
    <mergeCell ref="APS2:APS6"/>
    <mergeCell ref="APT2:APT6"/>
    <mergeCell ref="APK2:APK6"/>
    <mergeCell ref="APL2:APL6"/>
    <mergeCell ref="APM2:APM6"/>
    <mergeCell ref="APN2:APN6"/>
    <mergeCell ref="APO2:APO6"/>
    <mergeCell ref="APF2:APF6"/>
    <mergeCell ref="APG2:APG6"/>
    <mergeCell ref="APH2:APH6"/>
    <mergeCell ref="API2:API6"/>
    <mergeCell ref="APJ2:APJ6"/>
    <mergeCell ref="APA2:APA6"/>
    <mergeCell ref="APB2:APB6"/>
    <mergeCell ref="APC2:APC6"/>
    <mergeCell ref="APD2:APD6"/>
    <mergeCell ref="APE2:APE6"/>
    <mergeCell ref="AOV2:AOV6"/>
    <mergeCell ref="AOW2:AOW6"/>
    <mergeCell ref="AOX2:AOX6"/>
    <mergeCell ref="AOY2:AOY6"/>
    <mergeCell ref="AOZ2:AOZ6"/>
    <mergeCell ref="AOQ2:AOQ6"/>
    <mergeCell ref="AOR2:AOR6"/>
    <mergeCell ref="AOS2:AOS6"/>
    <mergeCell ref="AOT2:AOT6"/>
    <mergeCell ref="AOU2:AOU6"/>
    <mergeCell ref="AOL2:AOL6"/>
    <mergeCell ref="AOM2:AOM6"/>
    <mergeCell ref="AON2:AON6"/>
    <mergeCell ref="AOO2:AOO6"/>
    <mergeCell ref="AOP2:AOP6"/>
    <mergeCell ref="AOG2:AOG6"/>
    <mergeCell ref="AOH2:AOH6"/>
    <mergeCell ref="AOI2:AOI6"/>
    <mergeCell ref="AOJ2:AOJ6"/>
    <mergeCell ref="AOK2:AOK6"/>
    <mergeCell ref="AOB2:AOB6"/>
    <mergeCell ref="AOC2:AOC6"/>
    <mergeCell ref="AOD2:AOD6"/>
    <mergeCell ref="AOE2:AOE6"/>
    <mergeCell ref="AOF2:AOF6"/>
    <mergeCell ref="ANW2:ANW6"/>
    <mergeCell ref="ANX2:ANX6"/>
    <mergeCell ref="ANY2:ANY6"/>
    <mergeCell ref="ANZ2:ANZ6"/>
    <mergeCell ref="AOA2:AOA6"/>
    <mergeCell ref="ANR2:ANR6"/>
    <mergeCell ref="ANS2:ANS6"/>
    <mergeCell ref="ANT2:ANT6"/>
    <mergeCell ref="ANU2:ANU6"/>
    <mergeCell ref="ANV2:ANV6"/>
    <mergeCell ref="ANM2:ANM6"/>
    <mergeCell ref="ANN2:ANN6"/>
    <mergeCell ref="ANO2:ANO6"/>
    <mergeCell ref="ANP2:ANP6"/>
    <mergeCell ref="ANQ2:ANQ6"/>
    <mergeCell ref="ANH2:ANH6"/>
    <mergeCell ref="ANI2:ANI6"/>
    <mergeCell ref="ANJ2:ANJ6"/>
    <mergeCell ref="ANK2:ANK6"/>
    <mergeCell ref="ANL2:ANL6"/>
    <mergeCell ref="ANC2:ANC6"/>
    <mergeCell ref="AND2:AND6"/>
    <mergeCell ref="ANE2:ANE6"/>
    <mergeCell ref="ANF2:ANF6"/>
    <mergeCell ref="ANG2:ANG6"/>
    <mergeCell ref="AMX2:AMX6"/>
    <mergeCell ref="AMY2:AMY6"/>
    <mergeCell ref="AMZ2:AMZ6"/>
    <mergeCell ref="ANA2:ANA6"/>
    <mergeCell ref="ANB2:ANB6"/>
    <mergeCell ref="AMS2:AMS6"/>
    <mergeCell ref="AMT2:AMT6"/>
    <mergeCell ref="AMU2:AMU6"/>
    <mergeCell ref="AMV2:AMV6"/>
    <mergeCell ref="AMW2:AMW6"/>
    <mergeCell ref="AMN2:AMN6"/>
    <mergeCell ref="AMO2:AMO6"/>
    <mergeCell ref="AMP2:AMP6"/>
    <mergeCell ref="AMQ2:AMQ6"/>
    <mergeCell ref="AMR2:AMR6"/>
    <mergeCell ref="AMI2:AMI6"/>
    <mergeCell ref="AMJ2:AMJ6"/>
    <mergeCell ref="AMK2:AMK6"/>
    <mergeCell ref="AML2:AML6"/>
    <mergeCell ref="AMM2:AMM6"/>
    <mergeCell ref="AMD2:AMD6"/>
    <mergeCell ref="AME2:AME6"/>
    <mergeCell ref="AMF2:AMF6"/>
    <mergeCell ref="AMG2:AMG6"/>
    <mergeCell ref="AMH2:AMH6"/>
    <mergeCell ref="ALY2:ALY6"/>
    <mergeCell ref="ALZ2:ALZ6"/>
    <mergeCell ref="AMA2:AMA6"/>
    <mergeCell ref="AMB2:AMB6"/>
    <mergeCell ref="AMC2:AMC6"/>
    <mergeCell ref="ALT2:ALT6"/>
    <mergeCell ref="ALU2:ALU6"/>
    <mergeCell ref="ALV2:ALV6"/>
    <mergeCell ref="ALW2:ALW6"/>
    <mergeCell ref="ALX2:ALX6"/>
    <mergeCell ref="ALO2:ALO6"/>
    <mergeCell ref="ALP2:ALP6"/>
    <mergeCell ref="ALQ2:ALQ6"/>
    <mergeCell ref="ALR2:ALR6"/>
    <mergeCell ref="ALS2:ALS6"/>
    <mergeCell ref="ALJ2:ALJ6"/>
    <mergeCell ref="ALK2:ALK6"/>
    <mergeCell ref="ALL2:ALL6"/>
    <mergeCell ref="ALM2:ALM6"/>
    <mergeCell ref="ALN2:ALN6"/>
    <mergeCell ref="ALE2:ALE6"/>
    <mergeCell ref="ALF2:ALF6"/>
    <mergeCell ref="ALG2:ALG6"/>
    <mergeCell ref="ALH2:ALH6"/>
    <mergeCell ref="ALI2:ALI6"/>
    <mergeCell ref="AKZ2:AKZ6"/>
    <mergeCell ref="ALA2:ALA6"/>
    <mergeCell ref="ALB2:ALB6"/>
    <mergeCell ref="ALC2:ALC6"/>
    <mergeCell ref="ALD2:ALD6"/>
    <mergeCell ref="AKU2:AKU6"/>
    <mergeCell ref="AKV2:AKV6"/>
    <mergeCell ref="AKW2:AKW6"/>
    <mergeCell ref="AKX2:AKX6"/>
    <mergeCell ref="AKY2:AKY6"/>
    <mergeCell ref="AKP2:AKP6"/>
    <mergeCell ref="AKQ2:AKQ6"/>
    <mergeCell ref="AKR2:AKR6"/>
    <mergeCell ref="AKS2:AKS6"/>
    <mergeCell ref="AKT2:AKT6"/>
    <mergeCell ref="AKK2:AKK6"/>
    <mergeCell ref="AKL2:AKL6"/>
    <mergeCell ref="AKM2:AKM6"/>
    <mergeCell ref="AKN2:AKN6"/>
    <mergeCell ref="AKO2:AKO6"/>
    <mergeCell ref="AKF2:AKF6"/>
    <mergeCell ref="AKG2:AKG6"/>
    <mergeCell ref="AKH2:AKH6"/>
    <mergeCell ref="AKI2:AKI6"/>
    <mergeCell ref="AKJ2:AKJ6"/>
    <mergeCell ref="AKA2:AKA6"/>
    <mergeCell ref="AKB2:AKB6"/>
    <mergeCell ref="AKC2:AKC6"/>
    <mergeCell ref="AKD2:AKD6"/>
    <mergeCell ref="AKE2:AKE6"/>
    <mergeCell ref="AJV2:AJV6"/>
    <mergeCell ref="AJW2:AJW6"/>
    <mergeCell ref="AJX2:AJX6"/>
    <mergeCell ref="AJY2:AJY6"/>
    <mergeCell ref="AJZ2:AJZ6"/>
    <mergeCell ref="AJQ2:AJQ6"/>
    <mergeCell ref="AJR2:AJR6"/>
    <mergeCell ref="AJS2:AJS6"/>
    <mergeCell ref="AJT2:AJT6"/>
    <mergeCell ref="AJU2:AJU6"/>
    <mergeCell ref="AJL2:AJL6"/>
    <mergeCell ref="AJM2:AJM6"/>
    <mergeCell ref="AJN2:AJN6"/>
    <mergeCell ref="AJO2:AJO6"/>
    <mergeCell ref="AJP2:AJP6"/>
    <mergeCell ref="AJG2:AJG6"/>
    <mergeCell ref="AJH2:AJH6"/>
    <mergeCell ref="AJI2:AJI6"/>
    <mergeCell ref="AJJ2:AJJ6"/>
    <mergeCell ref="AJK2:AJK6"/>
    <mergeCell ref="AJB2:AJB6"/>
    <mergeCell ref="AJC2:AJC6"/>
    <mergeCell ref="AJD2:AJD6"/>
    <mergeCell ref="AJE2:AJE6"/>
    <mergeCell ref="AJF2:AJF6"/>
    <mergeCell ref="AIW2:AIW6"/>
    <mergeCell ref="AIX2:AIX6"/>
    <mergeCell ref="AIY2:AIY6"/>
    <mergeCell ref="AIZ2:AIZ6"/>
    <mergeCell ref="AJA2:AJA6"/>
    <mergeCell ref="AIR2:AIR6"/>
    <mergeCell ref="AIS2:AIS6"/>
    <mergeCell ref="AIT2:AIT6"/>
    <mergeCell ref="AIU2:AIU6"/>
    <mergeCell ref="AIV2:AIV6"/>
    <mergeCell ref="AIM2:AIM6"/>
    <mergeCell ref="AIN2:AIN6"/>
    <mergeCell ref="AIO2:AIO6"/>
    <mergeCell ref="AIP2:AIP6"/>
    <mergeCell ref="AIQ2:AIQ6"/>
    <mergeCell ref="AIH2:AIH6"/>
    <mergeCell ref="AII2:AII6"/>
    <mergeCell ref="AIJ2:AIJ6"/>
    <mergeCell ref="AIK2:AIK6"/>
    <mergeCell ref="AIL2:AIL6"/>
    <mergeCell ref="AIC2:AIC6"/>
    <mergeCell ref="AID2:AID6"/>
    <mergeCell ref="AIE2:AIE6"/>
    <mergeCell ref="AIF2:AIF6"/>
    <mergeCell ref="AIG2:AIG6"/>
    <mergeCell ref="AHX2:AHX6"/>
    <mergeCell ref="AHY2:AHY6"/>
    <mergeCell ref="AHZ2:AHZ6"/>
    <mergeCell ref="AIA2:AIA6"/>
    <mergeCell ref="AIB2:AIB6"/>
    <mergeCell ref="AHS2:AHS6"/>
    <mergeCell ref="AHT2:AHT6"/>
    <mergeCell ref="AHU2:AHU6"/>
    <mergeCell ref="AHV2:AHV6"/>
    <mergeCell ref="AHW2:AHW6"/>
    <mergeCell ref="AHN2:AHN6"/>
    <mergeCell ref="AHO2:AHO6"/>
    <mergeCell ref="AHP2:AHP6"/>
    <mergeCell ref="AHQ2:AHQ6"/>
    <mergeCell ref="AHR2:AHR6"/>
    <mergeCell ref="AHI2:AHI6"/>
    <mergeCell ref="AHJ2:AHJ6"/>
    <mergeCell ref="AHK2:AHK6"/>
    <mergeCell ref="AHL2:AHL6"/>
    <mergeCell ref="AHM2:AHM6"/>
    <mergeCell ref="AHD2:AHD6"/>
    <mergeCell ref="AHE2:AHE6"/>
    <mergeCell ref="AHF2:AHF6"/>
    <mergeCell ref="AHG2:AHG6"/>
    <mergeCell ref="AHH2:AHH6"/>
    <mergeCell ref="AGY2:AGY6"/>
    <mergeCell ref="AGZ2:AGZ6"/>
    <mergeCell ref="AHA2:AHA6"/>
    <mergeCell ref="AHB2:AHB6"/>
    <mergeCell ref="AHC2:AHC6"/>
    <mergeCell ref="AGT2:AGT6"/>
    <mergeCell ref="AGU2:AGU6"/>
    <mergeCell ref="AGV2:AGV6"/>
    <mergeCell ref="AGW2:AGW6"/>
    <mergeCell ref="AGX2:AGX6"/>
    <mergeCell ref="AGO2:AGO6"/>
    <mergeCell ref="AGP2:AGP6"/>
    <mergeCell ref="AGQ2:AGQ6"/>
    <mergeCell ref="AGR2:AGR6"/>
    <mergeCell ref="AGS2:AGS6"/>
    <mergeCell ref="AGJ2:AGJ6"/>
    <mergeCell ref="AGK2:AGK6"/>
    <mergeCell ref="AGL2:AGL6"/>
    <mergeCell ref="AGM2:AGM6"/>
    <mergeCell ref="AGN2:AGN6"/>
    <mergeCell ref="AGE2:AGE6"/>
    <mergeCell ref="AGF2:AGF6"/>
    <mergeCell ref="AGG2:AGG6"/>
    <mergeCell ref="AGH2:AGH6"/>
    <mergeCell ref="AGI2:AGI6"/>
    <mergeCell ref="AFZ2:AFZ6"/>
    <mergeCell ref="AGA2:AGA6"/>
    <mergeCell ref="AGB2:AGB6"/>
    <mergeCell ref="AGC2:AGC6"/>
    <mergeCell ref="AGD2:AGD6"/>
    <mergeCell ref="AFU2:AFU6"/>
    <mergeCell ref="AFV2:AFV6"/>
    <mergeCell ref="AFW2:AFW6"/>
    <mergeCell ref="AFX2:AFX6"/>
    <mergeCell ref="AFY2:AFY6"/>
    <mergeCell ref="AFP2:AFP6"/>
    <mergeCell ref="AFQ2:AFQ6"/>
    <mergeCell ref="AFR2:AFR6"/>
    <mergeCell ref="AFS2:AFS6"/>
    <mergeCell ref="AFT2:AFT6"/>
    <mergeCell ref="AFK2:AFK6"/>
    <mergeCell ref="AFL2:AFL6"/>
    <mergeCell ref="AFM2:AFM6"/>
    <mergeCell ref="AFN2:AFN6"/>
    <mergeCell ref="AFO2:AFO6"/>
    <mergeCell ref="AFF2:AFF6"/>
    <mergeCell ref="AFG2:AFG6"/>
    <mergeCell ref="AFH2:AFH6"/>
    <mergeCell ref="AFI2:AFI6"/>
    <mergeCell ref="AFJ2:AFJ6"/>
    <mergeCell ref="AFA2:AFA6"/>
    <mergeCell ref="AFB2:AFB6"/>
    <mergeCell ref="AFC2:AFC6"/>
    <mergeCell ref="AFD2:AFD6"/>
    <mergeCell ref="AFE2:AFE6"/>
    <mergeCell ref="AEV2:AEV6"/>
    <mergeCell ref="AEW2:AEW6"/>
    <mergeCell ref="AEX2:AEX6"/>
    <mergeCell ref="AEY2:AEY6"/>
    <mergeCell ref="AEZ2:AEZ6"/>
    <mergeCell ref="AEQ2:AEQ6"/>
    <mergeCell ref="AER2:AER6"/>
    <mergeCell ref="AES2:AES6"/>
    <mergeCell ref="AET2:AET6"/>
    <mergeCell ref="AEU2:AEU6"/>
    <mergeCell ref="AEL2:AEL6"/>
    <mergeCell ref="AEM2:AEM6"/>
    <mergeCell ref="AEN2:AEN6"/>
    <mergeCell ref="AEO2:AEO6"/>
    <mergeCell ref="AEP2:AEP6"/>
    <mergeCell ref="AEG2:AEG6"/>
    <mergeCell ref="AEH2:AEH6"/>
    <mergeCell ref="AEI2:AEI6"/>
    <mergeCell ref="AEJ2:AEJ6"/>
    <mergeCell ref="AEK2:AEK6"/>
    <mergeCell ref="AEB2:AEB6"/>
    <mergeCell ref="AEC2:AEC6"/>
    <mergeCell ref="AED2:AED6"/>
    <mergeCell ref="AEE2:AEE6"/>
    <mergeCell ref="AEF2:AEF6"/>
    <mergeCell ref="ADW2:ADW6"/>
    <mergeCell ref="ADX2:ADX6"/>
    <mergeCell ref="ADY2:ADY6"/>
    <mergeCell ref="ADZ2:ADZ6"/>
    <mergeCell ref="AEA2:AEA6"/>
    <mergeCell ref="ADR2:ADR6"/>
    <mergeCell ref="ADS2:ADS6"/>
    <mergeCell ref="ADT2:ADT6"/>
    <mergeCell ref="ADU2:ADU6"/>
    <mergeCell ref="ADV2:ADV6"/>
    <mergeCell ref="ADM2:ADM6"/>
    <mergeCell ref="ADN2:ADN6"/>
    <mergeCell ref="ADO2:ADO6"/>
    <mergeCell ref="ADP2:ADP6"/>
    <mergeCell ref="ADQ2:ADQ6"/>
    <mergeCell ref="ADH2:ADH6"/>
    <mergeCell ref="ADI2:ADI6"/>
    <mergeCell ref="ADJ2:ADJ6"/>
    <mergeCell ref="ADK2:ADK6"/>
    <mergeCell ref="ADL2:ADL6"/>
    <mergeCell ref="ADC2:ADC6"/>
    <mergeCell ref="ADD2:ADD6"/>
    <mergeCell ref="ADE2:ADE6"/>
    <mergeCell ref="ADF2:ADF6"/>
    <mergeCell ref="ADG2:ADG6"/>
    <mergeCell ref="ACX2:ACX6"/>
    <mergeCell ref="ACY2:ACY6"/>
    <mergeCell ref="ACZ2:ACZ6"/>
    <mergeCell ref="ADA2:ADA6"/>
    <mergeCell ref="ADB2:ADB6"/>
    <mergeCell ref="ACS2:ACS6"/>
    <mergeCell ref="ACT2:ACT6"/>
    <mergeCell ref="ACU2:ACU6"/>
    <mergeCell ref="ACV2:ACV6"/>
    <mergeCell ref="ACW2:ACW6"/>
    <mergeCell ref="ACN2:ACN6"/>
    <mergeCell ref="ACO2:ACO6"/>
    <mergeCell ref="ACP2:ACP6"/>
    <mergeCell ref="ACQ2:ACQ6"/>
    <mergeCell ref="ACR2:ACR6"/>
    <mergeCell ref="ACI2:ACI6"/>
    <mergeCell ref="ACJ2:ACJ6"/>
    <mergeCell ref="ACK2:ACK6"/>
    <mergeCell ref="ACL2:ACL6"/>
    <mergeCell ref="ACM2:ACM6"/>
    <mergeCell ref="ACD2:ACD6"/>
    <mergeCell ref="ACE2:ACE6"/>
    <mergeCell ref="ACF2:ACF6"/>
    <mergeCell ref="ACG2:ACG6"/>
    <mergeCell ref="ACH2:ACH6"/>
    <mergeCell ref="ABY2:ABY6"/>
    <mergeCell ref="ABZ2:ABZ6"/>
    <mergeCell ref="ACA2:ACA6"/>
    <mergeCell ref="ACB2:ACB6"/>
    <mergeCell ref="ACC2:ACC6"/>
    <mergeCell ref="ABT2:ABT6"/>
    <mergeCell ref="ABU2:ABU6"/>
    <mergeCell ref="ABV2:ABV6"/>
    <mergeCell ref="ABW2:ABW6"/>
    <mergeCell ref="ABX2:ABX6"/>
    <mergeCell ref="ABO2:ABO6"/>
    <mergeCell ref="ABP2:ABP6"/>
    <mergeCell ref="ABQ2:ABQ6"/>
    <mergeCell ref="ABR2:ABR6"/>
    <mergeCell ref="ABS2:ABS6"/>
    <mergeCell ref="ABJ2:ABJ6"/>
    <mergeCell ref="ABK2:ABK6"/>
    <mergeCell ref="ABL2:ABL6"/>
    <mergeCell ref="ABM2:ABM6"/>
    <mergeCell ref="ABN2:ABN6"/>
    <mergeCell ref="ABE2:ABE6"/>
    <mergeCell ref="ABF2:ABF6"/>
    <mergeCell ref="ABG2:ABG6"/>
    <mergeCell ref="ABH2:ABH6"/>
    <mergeCell ref="ABI2:ABI6"/>
    <mergeCell ref="AAZ2:AAZ6"/>
    <mergeCell ref="ABA2:ABA6"/>
    <mergeCell ref="ABB2:ABB6"/>
    <mergeCell ref="ABC2:ABC6"/>
    <mergeCell ref="ABD2:ABD6"/>
    <mergeCell ref="AAU2:AAU6"/>
    <mergeCell ref="AAV2:AAV6"/>
    <mergeCell ref="AAW2:AAW6"/>
    <mergeCell ref="AAX2:AAX6"/>
    <mergeCell ref="AAY2:AAY6"/>
    <mergeCell ref="AAP2:AAP6"/>
    <mergeCell ref="AAQ2:AAQ6"/>
    <mergeCell ref="AAR2:AAR6"/>
    <mergeCell ref="AAS2:AAS6"/>
    <mergeCell ref="AAT2:AAT6"/>
    <mergeCell ref="AAK2:AAK6"/>
    <mergeCell ref="AAL2:AAL6"/>
    <mergeCell ref="AAM2:AAM6"/>
    <mergeCell ref="AAN2:AAN6"/>
    <mergeCell ref="AAO2:AAO6"/>
    <mergeCell ref="AAF2:AAF6"/>
    <mergeCell ref="AAG2:AAG6"/>
    <mergeCell ref="AAH2:AAH6"/>
    <mergeCell ref="AAI2:AAI6"/>
    <mergeCell ref="AAJ2:AAJ6"/>
    <mergeCell ref="AAA2:AAA6"/>
    <mergeCell ref="AAB2:AAB6"/>
    <mergeCell ref="AAC2:AAC6"/>
    <mergeCell ref="AAD2:AAD6"/>
    <mergeCell ref="AAE2:AAE6"/>
    <mergeCell ref="ZV2:ZV6"/>
    <mergeCell ref="ZW2:ZW6"/>
    <mergeCell ref="ZX2:ZX6"/>
    <mergeCell ref="ZY2:ZY6"/>
    <mergeCell ref="ZZ2:ZZ6"/>
    <mergeCell ref="ZQ2:ZQ6"/>
    <mergeCell ref="ZR2:ZR6"/>
    <mergeCell ref="ZS2:ZS6"/>
    <mergeCell ref="ZT2:ZT6"/>
    <mergeCell ref="ZU2:ZU6"/>
    <mergeCell ref="ZL2:ZL6"/>
    <mergeCell ref="ZM2:ZM6"/>
    <mergeCell ref="ZN2:ZN6"/>
    <mergeCell ref="ZO2:ZO6"/>
    <mergeCell ref="ZP2:ZP6"/>
    <mergeCell ref="ZG2:ZG6"/>
    <mergeCell ref="ZH2:ZH6"/>
    <mergeCell ref="ZI2:ZI6"/>
    <mergeCell ref="ZJ2:ZJ6"/>
    <mergeCell ref="ZK2:ZK6"/>
    <mergeCell ref="ZB2:ZB6"/>
    <mergeCell ref="ZC2:ZC6"/>
    <mergeCell ref="ZD2:ZD6"/>
    <mergeCell ref="ZE2:ZE6"/>
    <mergeCell ref="ZF2:ZF6"/>
    <mergeCell ref="YW2:YW6"/>
    <mergeCell ref="YX2:YX6"/>
    <mergeCell ref="YY2:YY6"/>
    <mergeCell ref="YZ2:YZ6"/>
    <mergeCell ref="ZA2:ZA6"/>
    <mergeCell ref="YR2:YR6"/>
    <mergeCell ref="YS2:YS6"/>
    <mergeCell ref="YT2:YT6"/>
    <mergeCell ref="YU2:YU6"/>
    <mergeCell ref="YV2:YV6"/>
    <mergeCell ref="YM2:YM6"/>
    <mergeCell ref="YN2:YN6"/>
    <mergeCell ref="YO2:YO6"/>
    <mergeCell ref="YP2:YP6"/>
    <mergeCell ref="YQ2:YQ6"/>
    <mergeCell ref="YH2:YH6"/>
    <mergeCell ref="YI2:YI6"/>
    <mergeCell ref="YJ2:YJ6"/>
    <mergeCell ref="YK2:YK6"/>
    <mergeCell ref="YL2:YL6"/>
    <mergeCell ref="YC2:YC6"/>
    <mergeCell ref="YD2:YD6"/>
    <mergeCell ref="YE2:YE6"/>
    <mergeCell ref="YF2:YF6"/>
    <mergeCell ref="YG2:YG6"/>
    <mergeCell ref="XX2:XX6"/>
    <mergeCell ref="XY2:XY6"/>
    <mergeCell ref="XZ2:XZ6"/>
    <mergeCell ref="YA2:YA6"/>
    <mergeCell ref="YB2:YB6"/>
    <mergeCell ref="XS2:XS6"/>
    <mergeCell ref="XT2:XT6"/>
    <mergeCell ref="XU2:XU6"/>
    <mergeCell ref="XV2:XV6"/>
    <mergeCell ref="XW2:XW6"/>
    <mergeCell ref="XN2:XN6"/>
    <mergeCell ref="XO2:XO6"/>
    <mergeCell ref="XP2:XP6"/>
    <mergeCell ref="XQ2:XQ6"/>
    <mergeCell ref="XR2:XR6"/>
    <mergeCell ref="XI2:XI6"/>
    <mergeCell ref="XJ2:XJ6"/>
    <mergeCell ref="XK2:XK6"/>
    <mergeCell ref="XL2:XL6"/>
    <mergeCell ref="XM2:XM6"/>
    <mergeCell ref="XD2:XD6"/>
    <mergeCell ref="XE2:XE6"/>
    <mergeCell ref="XF2:XF6"/>
    <mergeCell ref="XG2:XG6"/>
    <mergeCell ref="XH2:XH6"/>
    <mergeCell ref="WY2:WY6"/>
    <mergeCell ref="WZ2:WZ6"/>
    <mergeCell ref="XA2:XA6"/>
    <mergeCell ref="XB2:XB6"/>
    <mergeCell ref="XC2:XC6"/>
    <mergeCell ref="WT2:WT6"/>
    <mergeCell ref="WU2:WU6"/>
    <mergeCell ref="WV2:WV6"/>
    <mergeCell ref="WW2:WW6"/>
    <mergeCell ref="WX2:WX6"/>
    <mergeCell ref="WO2:WO6"/>
    <mergeCell ref="WP2:WP6"/>
    <mergeCell ref="WQ2:WQ6"/>
    <mergeCell ref="WR2:WR6"/>
    <mergeCell ref="WS2:WS6"/>
    <mergeCell ref="WJ2:WJ6"/>
    <mergeCell ref="WK2:WK6"/>
    <mergeCell ref="WL2:WL6"/>
    <mergeCell ref="WM2:WM6"/>
    <mergeCell ref="WN2:WN6"/>
    <mergeCell ref="WE2:WE6"/>
    <mergeCell ref="WF2:WF6"/>
    <mergeCell ref="WG2:WG6"/>
    <mergeCell ref="WH2:WH6"/>
    <mergeCell ref="WI2:WI6"/>
    <mergeCell ref="VZ2:VZ6"/>
    <mergeCell ref="WA2:WA6"/>
    <mergeCell ref="WB2:WB6"/>
    <mergeCell ref="WC2:WC6"/>
    <mergeCell ref="WD2:WD6"/>
    <mergeCell ref="VU2:VU6"/>
    <mergeCell ref="VV2:VV6"/>
    <mergeCell ref="VW2:VW6"/>
    <mergeCell ref="VX2:VX6"/>
    <mergeCell ref="VY2:VY6"/>
    <mergeCell ref="VP2:VP6"/>
    <mergeCell ref="VQ2:VQ6"/>
    <mergeCell ref="VR2:VR6"/>
    <mergeCell ref="VS2:VS6"/>
    <mergeCell ref="VT2:VT6"/>
    <mergeCell ref="VK2:VK6"/>
    <mergeCell ref="VL2:VL6"/>
    <mergeCell ref="VM2:VM6"/>
    <mergeCell ref="VN2:VN6"/>
    <mergeCell ref="VO2:VO6"/>
    <mergeCell ref="VF2:VF6"/>
    <mergeCell ref="VG2:VG6"/>
    <mergeCell ref="VH2:VH6"/>
    <mergeCell ref="VI2:VI6"/>
    <mergeCell ref="VJ2:VJ6"/>
    <mergeCell ref="VA2:VA6"/>
    <mergeCell ref="VB2:VB6"/>
    <mergeCell ref="VC2:VC6"/>
    <mergeCell ref="VD2:VD6"/>
    <mergeCell ref="VE2:VE6"/>
    <mergeCell ref="UV2:UV6"/>
    <mergeCell ref="UW2:UW6"/>
    <mergeCell ref="UX2:UX6"/>
    <mergeCell ref="UY2:UY6"/>
    <mergeCell ref="UZ2:UZ6"/>
    <mergeCell ref="UQ2:UQ6"/>
    <mergeCell ref="UR2:UR6"/>
    <mergeCell ref="US2:US6"/>
    <mergeCell ref="UT2:UT6"/>
    <mergeCell ref="UU2:UU6"/>
    <mergeCell ref="UL2:UL6"/>
    <mergeCell ref="UM2:UM6"/>
    <mergeCell ref="UN2:UN6"/>
    <mergeCell ref="UO2:UO6"/>
    <mergeCell ref="UP2:UP6"/>
    <mergeCell ref="UG2:UG6"/>
    <mergeCell ref="UH2:UH6"/>
    <mergeCell ref="UI2:UI6"/>
    <mergeCell ref="UJ2:UJ6"/>
    <mergeCell ref="UK2:UK6"/>
    <mergeCell ref="UB2:UB6"/>
    <mergeCell ref="UC2:UC6"/>
    <mergeCell ref="UD2:UD6"/>
    <mergeCell ref="UE2:UE6"/>
    <mergeCell ref="UF2:UF6"/>
    <mergeCell ref="TW2:TW6"/>
    <mergeCell ref="TX2:TX6"/>
    <mergeCell ref="TY2:TY6"/>
    <mergeCell ref="TZ2:TZ6"/>
    <mergeCell ref="UA2:UA6"/>
    <mergeCell ref="TR2:TR6"/>
    <mergeCell ref="TS2:TS6"/>
    <mergeCell ref="TT2:TT6"/>
    <mergeCell ref="TU2:TU6"/>
    <mergeCell ref="TV2:TV6"/>
    <mergeCell ref="TM2:TM6"/>
    <mergeCell ref="TN2:TN6"/>
    <mergeCell ref="TO2:TO6"/>
    <mergeCell ref="TP2:TP6"/>
    <mergeCell ref="TQ2:TQ6"/>
    <mergeCell ref="TH2:TH6"/>
    <mergeCell ref="TI2:TI6"/>
    <mergeCell ref="TJ2:TJ6"/>
    <mergeCell ref="TK2:TK6"/>
    <mergeCell ref="TL2:TL6"/>
    <mergeCell ref="TC2:TC6"/>
    <mergeCell ref="TD2:TD6"/>
    <mergeCell ref="TE2:TE6"/>
    <mergeCell ref="TF2:TF6"/>
    <mergeCell ref="TG2:TG6"/>
    <mergeCell ref="SX2:SX6"/>
    <mergeCell ref="SY2:SY6"/>
    <mergeCell ref="SZ2:SZ6"/>
    <mergeCell ref="TA2:TA6"/>
    <mergeCell ref="TB2:TB6"/>
    <mergeCell ref="SS2:SS6"/>
    <mergeCell ref="ST2:ST6"/>
    <mergeCell ref="SU2:SU6"/>
    <mergeCell ref="SV2:SV6"/>
    <mergeCell ref="SW2:SW6"/>
    <mergeCell ref="SN2:SN6"/>
    <mergeCell ref="SO2:SO6"/>
    <mergeCell ref="SP2:SP6"/>
    <mergeCell ref="SQ2:SQ6"/>
    <mergeCell ref="SR2:SR6"/>
    <mergeCell ref="SI2:SI6"/>
    <mergeCell ref="SJ2:SJ6"/>
    <mergeCell ref="SK2:SK6"/>
    <mergeCell ref="SL2:SL6"/>
    <mergeCell ref="SM2:SM6"/>
    <mergeCell ref="SD2:SD6"/>
    <mergeCell ref="SE2:SE6"/>
    <mergeCell ref="SF2:SF6"/>
    <mergeCell ref="SG2:SG6"/>
    <mergeCell ref="SH2:SH6"/>
    <mergeCell ref="RY2:RY6"/>
    <mergeCell ref="RZ2:RZ6"/>
    <mergeCell ref="SA2:SA6"/>
    <mergeCell ref="SB2:SB6"/>
    <mergeCell ref="SC2:SC6"/>
    <mergeCell ref="RT2:RT6"/>
    <mergeCell ref="RU2:RU6"/>
    <mergeCell ref="RV2:RV6"/>
    <mergeCell ref="RW2:RW6"/>
    <mergeCell ref="RX2:RX6"/>
    <mergeCell ref="RO2:RO6"/>
    <mergeCell ref="RP2:RP6"/>
    <mergeCell ref="RQ2:RQ6"/>
    <mergeCell ref="RR2:RR6"/>
    <mergeCell ref="RS2:RS6"/>
    <mergeCell ref="RJ2:RJ6"/>
    <mergeCell ref="RK2:RK6"/>
    <mergeCell ref="RL2:RL6"/>
    <mergeCell ref="RM2:RM6"/>
    <mergeCell ref="RN2:RN6"/>
    <mergeCell ref="RE2:RE6"/>
    <mergeCell ref="RF2:RF6"/>
    <mergeCell ref="RG2:RG6"/>
    <mergeCell ref="RH2:RH6"/>
    <mergeCell ref="RI2:RI6"/>
    <mergeCell ref="QZ2:QZ6"/>
    <mergeCell ref="RA2:RA6"/>
    <mergeCell ref="RB2:RB6"/>
    <mergeCell ref="RC2:RC6"/>
    <mergeCell ref="RD2:RD6"/>
    <mergeCell ref="QU2:QU6"/>
    <mergeCell ref="QV2:QV6"/>
    <mergeCell ref="QW2:QW6"/>
    <mergeCell ref="QX2:QX6"/>
    <mergeCell ref="QY2:QY6"/>
    <mergeCell ref="QP2:QP6"/>
    <mergeCell ref="QQ2:QQ6"/>
    <mergeCell ref="QR2:QR6"/>
    <mergeCell ref="QS2:QS6"/>
    <mergeCell ref="QT2:QT6"/>
    <mergeCell ref="QK2:QK6"/>
    <mergeCell ref="QL2:QL6"/>
    <mergeCell ref="QM2:QM6"/>
    <mergeCell ref="QN2:QN6"/>
    <mergeCell ref="QO2:QO6"/>
    <mergeCell ref="QF2:QF6"/>
    <mergeCell ref="QG2:QG6"/>
    <mergeCell ref="QH2:QH6"/>
    <mergeCell ref="QI2:QI6"/>
    <mergeCell ref="QJ2:QJ6"/>
    <mergeCell ref="QA2:QA6"/>
    <mergeCell ref="QB2:QB6"/>
    <mergeCell ref="QC2:QC6"/>
    <mergeCell ref="QD2:QD6"/>
    <mergeCell ref="QE2:QE6"/>
    <mergeCell ref="PV2:PV6"/>
    <mergeCell ref="PW2:PW6"/>
    <mergeCell ref="PX2:PX6"/>
    <mergeCell ref="PY2:PY6"/>
    <mergeCell ref="PZ2:PZ6"/>
    <mergeCell ref="PQ2:PQ6"/>
    <mergeCell ref="PR2:PR6"/>
    <mergeCell ref="PS2:PS6"/>
    <mergeCell ref="PT2:PT6"/>
    <mergeCell ref="PU2:PU6"/>
    <mergeCell ref="PL2:PL6"/>
    <mergeCell ref="PM2:PM6"/>
    <mergeCell ref="PN2:PN6"/>
    <mergeCell ref="PO2:PO6"/>
    <mergeCell ref="PP2:PP6"/>
    <mergeCell ref="PG2:PG6"/>
    <mergeCell ref="PH2:PH6"/>
    <mergeCell ref="PI2:PI6"/>
    <mergeCell ref="PJ2:PJ6"/>
    <mergeCell ref="PK2:PK6"/>
    <mergeCell ref="PB2:PB6"/>
    <mergeCell ref="PC2:PC6"/>
    <mergeCell ref="PD2:PD6"/>
    <mergeCell ref="PE2:PE6"/>
    <mergeCell ref="PF2:PF6"/>
    <mergeCell ref="OW2:OW6"/>
    <mergeCell ref="OX2:OX6"/>
    <mergeCell ref="OY2:OY6"/>
    <mergeCell ref="OZ2:OZ6"/>
    <mergeCell ref="PA2:PA6"/>
    <mergeCell ref="OR2:OR6"/>
    <mergeCell ref="OS2:OS6"/>
    <mergeCell ref="OT2:OT6"/>
    <mergeCell ref="OU2:OU6"/>
    <mergeCell ref="OV2:OV6"/>
    <mergeCell ref="OM2:OM6"/>
    <mergeCell ref="ON2:ON6"/>
    <mergeCell ref="OO2:OO6"/>
    <mergeCell ref="OP2:OP6"/>
    <mergeCell ref="OQ2:OQ6"/>
    <mergeCell ref="OH2:OH6"/>
    <mergeCell ref="OI2:OI6"/>
    <mergeCell ref="OJ2:OJ6"/>
    <mergeCell ref="OK2:OK6"/>
    <mergeCell ref="OL2:OL6"/>
    <mergeCell ref="OC2:OC6"/>
    <mergeCell ref="OD2:OD6"/>
    <mergeCell ref="OE2:OE6"/>
    <mergeCell ref="OF2:OF6"/>
    <mergeCell ref="OG2:OG6"/>
    <mergeCell ref="NX2:NX6"/>
    <mergeCell ref="NY2:NY6"/>
    <mergeCell ref="NZ2:NZ6"/>
    <mergeCell ref="OA2:OA6"/>
    <mergeCell ref="OB2:OB6"/>
    <mergeCell ref="NS2:NS6"/>
    <mergeCell ref="NT2:NT6"/>
    <mergeCell ref="NU2:NU6"/>
    <mergeCell ref="NV2:NV6"/>
    <mergeCell ref="NW2:NW6"/>
    <mergeCell ref="NN2:NN6"/>
    <mergeCell ref="NO2:NO6"/>
    <mergeCell ref="NP2:NP6"/>
    <mergeCell ref="NQ2:NQ6"/>
    <mergeCell ref="NR2:NR6"/>
    <mergeCell ref="NI2:NI6"/>
    <mergeCell ref="NJ2:NJ6"/>
    <mergeCell ref="NK2:NK6"/>
    <mergeCell ref="NL2:NL6"/>
    <mergeCell ref="NM2:NM6"/>
    <mergeCell ref="ND2:ND6"/>
    <mergeCell ref="NE2:NE6"/>
    <mergeCell ref="NF2:NF6"/>
    <mergeCell ref="NG2:NG6"/>
    <mergeCell ref="NH2:NH6"/>
    <mergeCell ref="MY2:MY6"/>
    <mergeCell ref="MZ2:MZ6"/>
    <mergeCell ref="NA2:NA6"/>
    <mergeCell ref="NB2:NB6"/>
    <mergeCell ref="NC2:NC6"/>
    <mergeCell ref="MT2:MT6"/>
    <mergeCell ref="MU2:MU6"/>
    <mergeCell ref="MV2:MV6"/>
    <mergeCell ref="MW2:MW6"/>
    <mergeCell ref="MX2:MX6"/>
    <mergeCell ref="MO2:MO6"/>
    <mergeCell ref="MP2:MP6"/>
    <mergeCell ref="MQ2:MQ6"/>
    <mergeCell ref="MR2:MR6"/>
    <mergeCell ref="MS2:MS6"/>
    <mergeCell ref="MJ2:MJ6"/>
    <mergeCell ref="MK2:MK6"/>
    <mergeCell ref="ML2:ML6"/>
    <mergeCell ref="MM2:MM6"/>
    <mergeCell ref="MN2:MN6"/>
    <mergeCell ref="ME2:ME6"/>
    <mergeCell ref="MF2:MF6"/>
    <mergeCell ref="MG2:MG6"/>
    <mergeCell ref="MH2:MH6"/>
    <mergeCell ref="MI2:MI6"/>
    <mergeCell ref="LZ2:LZ6"/>
    <mergeCell ref="MA2:MA6"/>
    <mergeCell ref="MB2:MB6"/>
    <mergeCell ref="MC2:MC6"/>
    <mergeCell ref="MD2:MD6"/>
    <mergeCell ref="LU2:LU6"/>
    <mergeCell ref="LV2:LV6"/>
    <mergeCell ref="LW2:LW6"/>
    <mergeCell ref="LX2:LX6"/>
    <mergeCell ref="LY2:LY6"/>
    <mergeCell ref="LP2:LP6"/>
    <mergeCell ref="LQ2:LQ6"/>
    <mergeCell ref="LR2:LR6"/>
    <mergeCell ref="LS2:LS6"/>
    <mergeCell ref="LT2:LT6"/>
    <mergeCell ref="LK2:LK6"/>
    <mergeCell ref="LL2:LL6"/>
    <mergeCell ref="LM2:LM6"/>
    <mergeCell ref="LN2:LN6"/>
    <mergeCell ref="LO2:LO6"/>
    <mergeCell ref="LF2:LF6"/>
    <mergeCell ref="LG2:LG6"/>
    <mergeCell ref="LH2:LH6"/>
    <mergeCell ref="LI2:LI6"/>
    <mergeCell ref="LJ2:LJ6"/>
    <mergeCell ref="LA2:LA6"/>
    <mergeCell ref="LB2:LB6"/>
    <mergeCell ref="LC2:LC6"/>
    <mergeCell ref="LD2:LD6"/>
    <mergeCell ref="LE2:LE6"/>
    <mergeCell ref="KV2:KV6"/>
    <mergeCell ref="KW2:KW6"/>
    <mergeCell ref="KX2:KX6"/>
    <mergeCell ref="KY2:KY6"/>
    <mergeCell ref="KZ2:KZ6"/>
    <mergeCell ref="KQ2:KQ6"/>
    <mergeCell ref="KR2:KR6"/>
    <mergeCell ref="KS2:KS6"/>
    <mergeCell ref="KT2:KT6"/>
    <mergeCell ref="KU2:KU6"/>
    <mergeCell ref="KL2:KL6"/>
    <mergeCell ref="KM2:KM6"/>
    <mergeCell ref="KN2:KN6"/>
    <mergeCell ref="KO2:KO6"/>
    <mergeCell ref="KP2:KP6"/>
    <mergeCell ref="KG2:KG6"/>
    <mergeCell ref="KH2:KH6"/>
    <mergeCell ref="KI2:KI6"/>
    <mergeCell ref="KJ2:KJ6"/>
    <mergeCell ref="KK2:KK6"/>
    <mergeCell ref="KB2:KB6"/>
    <mergeCell ref="KC2:KC6"/>
    <mergeCell ref="KD2:KD6"/>
    <mergeCell ref="KE2:KE6"/>
    <mergeCell ref="KF2:KF6"/>
    <mergeCell ref="JW2:JW6"/>
    <mergeCell ref="JX2:JX6"/>
    <mergeCell ref="JY2:JY6"/>
    <mergeCell ref="JZ2:JZ6"/>
    <mergeCell ref="KA2:KA6"/>
    <mergeCell ref="JR2:JR6"/>
    <mergeCell ref="JS2:JS6"/>
    <mergeCell ref="JT2:JT6"/>
    <mergeCell ref="JU2:JU6"/>
    <mergeCell ref="JV2:JV6"/>
    <mergeCell ref="JM2:JM6"/>
    <mergeCell ref="JN2:JN6"/>
    <mergeCell ref="JO2:JO6"/>
    <mergeCell ref="JP2:JP6"/>
    <mergeCell ref="JQ2:JQ6"/>
    <mergeCell ref="JH2:JH6"/>
    <mergeCell ref="JI2:JI6"/>
    <mergeCell ref="JJ2:JJ6"/>
    <mergeCell ref="JK2:JK6"/>
    <mergeCell ref="JL2:JL6"/>
    <mergeCell ref="JC2:JC6"/>
    <mergeCell ref="JD2:JD6"/>
    <mergeCell ref="JE2:JE6"/>
    <mergeCell ref="JF2:JF6"/>
    <mergeCell ref="JG2:JG6"/>
    <mergeCell ref="IX2:IX6"/>
    <mergeCell ref="IY2:IY6"/>
    <mergeCell ref="IZ2:IZ6"/>
    <mergeCell ref="JA2:JA6"/>
    <mergeCell ref="JB2:JB6"/>
    <mergeCell ref="IS2:IS6"/>
    <mergeCell ref="IT2:IT6"/>
    <mergeCell ref="IU2:IU6"/>
    <mergeCell ref="IV2:IV6"/>
    <mergeCell ref="IW2:IW6"/>
    <mergeCell ref="IN2:IN6"/>
    <mergeCell ref="IO2:IO6"/>
    <mergeCell ref="IP2:IP6"/>
    <mergeCell ref="IQ2:IQ6"/>
    <mergeCell ref="IR2:IR6"/>
    <mergeCell ref="II2:II6"/>
    <mergeCell ref="IJ2:IJ6"/>
    <mergeCell ref="IK2:IK6"/>
    <mergeCell ref="IL2:IL6"/>
    <mergeCell ref="IM2:IM6"/>
    <mergeCell ref="ID2:ID6"/>
    <mergeCell ref="IE2:IE6"/>
    <mergeCell ref="IF2:IF6"/>
    <mergeCell ref="IG2:IG6"/>
    <mergeCell ref="IH2:IH6"/>
    <mergeCell ref="HY2:HY6"/>
    <mergeCell ref="HZ2:HZ6"/>
    <mergeCell ref="IA2:IA6"/>
    <mergeCell ref="IB2:IB6"/>
    <mergeCell ref="IC2:IC6"/>
    <mergeCell ref="HT2:HT6"/>
    <mergeCell ref="HU2:HU6"/>
    <mergeCell ref="HV2:HV6"/>
    <mergeCell ref="HW2:HW6"/>
    <mergeCell ref="HX2:HX6"/>
    <mergeCell ref="HO2:HO6"/>
    <mergeCell ref="HP2:HP6"/>
    <mergeCell ref="HQ2:HQ6"/>
    <mergeCell ref="HR2:HR6"/>
    <mergeCell ref="HS2:HS6"/>
    <mergeCell ref="HJ2:HJ6"/>
    <mergeCell ref="HK2:HK6"/>
    <mergeCell ref="HL2:HL6"/>
    <mergeCell ref="HM2:HM6"/>
    <mergeCell ref="HN2:HN6"/>
    <mergeCell ref="HE2:HE6"/>
    <mergeCell ref="HF2:HF6"/>
    <mergeCell ref="HG2:HG6"/>
    <mergeCell ref="HH2:HH6"/>
    <mergeCell ref="HI2:HI6"/>
    <mergeCell ref="GZ2:GZ6"/>
    <mergeCell ref="HA2:HA6"/>
    <mergeCell ref="HB2:HB6"/>
    <mergeCell ref="HC2:HC6"/>
    <mergeCell ref="HD2:HD6"/>
    <mergeCell ref="GU2:GU6"/>
    <mergeCell ref="GV2:GV6"/>
    <mergeCell ref="GW2:GW6"/>
    <mergeCell ref="GX2:GX6"/>
    <mergeCell ref="GY2:GY6"/>
    <mergeCell ref="GP2:GP6"/>
    <mergeCell ref="GQ2:GQ6"/>
    <mergeCell ref="GR2:GR6"/>
    <mergeCell ref="GS2:GS6"/>
    <mergeCell ref="GT2:GT6"/>
    <mergeCell ref="GK2:GK6"/>
    <mergeCell ref="GL2:GL6"/>
    <mergeCell ref="GM2:GM6"/>
    <mergeCell ref="GN2:GN6"/>
    <mergeCell ref="GO2:GO6"/>
    <mergeCell ref="GF2:GF6"/>
    <mergeCell ref="GG2:GG6"/>
    <mergeCell ref="GH2:GH6"/>
    <mergeCell ref="GI2:GI6"/>
    <mergeCell ref="GJ2:GJ6"/>
    <mergeCell ref="GA2:GA6"/>
    <mergeCell ref="GB2:GB6"/>
    <mergeCell ref="GC2:GC6"/>
    <mergeCell ref="GD2:GD6"/>
    <mergeCell ref="GE2:GE6"/>
    <mergeCell ref="FV2:FV6"/>
    <mergeCell ref="FW2:FW6"/>
    <mergeCell ref="FX2:FX6"/>
    <mergeCell ref="FY2:FY6"/>
    <mergeCell ref="FZ2:FZ6"/>
    <mergeCell ref="FQ2:FQ6"/>
    <mergeCell ref="FR2:FR6"/>
    <mergeCell ref="FS2:FS6"/>
    <mergeCell ref="FT2:FT6"/>
    <mergeCell ref="FU2:FU6"/>
    <mergeCell ref="FL2:FL6"/>
    <mergeCell ref="FM2:FM6"/>
    <mergeCell ref="FN2:FN6"/>
    <mergeCell ref="FO2:FO6"/>
    <mergeCell ref="FP2:FP6"/>
    <mergeCell ref="FG2:FG6"/>
    <mergeCell ref="FH2:FH6"/>
    <mergeCell ref="FI2:FI6"/>
    <mergeCell ref="FJ2:FJ6"/>
    <mergeCell ref="FK2:FK6"/>
    <mergeCell ref="FB2:FB6"/>
    <mergeCell ref="FC2:FC6"/>
    <mergeCell ref="FD2:FD6"/>
    <mergeCell ref="FE2:FE6"/>
    <mergeCell ref="FF2:FF6"/>
    <mergeCell ref="EW2:EW6"/>
    <mergeCell ref="EX2:EX6"/>
    <mergeCell ref="EY2:EY6"/>
    <mergeCell ref="EZ2:EZ6"/>
    <mergeCell ref="FA2:FA6"/>
    <mergeCell ref="ER2:ER6"/>
    <mergeCell ref="ES2:ES6"/>
    <mergeCell ref="ET2:ET6"/>
    <mergeCell ref="EU2:EU6"/>
    <mergeCell ref="EV2:EV6"/>
    <mergeCell ref="EM2:EM6"/>
    <mergeCell ref="EN2:EN6"/>
    <mergeCell ref="EO2:EO6"/>
    <mergeCell ref="EP2:EP6"/>
    <mergeCell ref="EQ2:EQ6"/>
    <mergeCell ref="EH2:EH6"/>
    <mergeCell ref="EI2:EI6"/>
    <mergeCell ref="EJ2:EJ6"/>
    <mergeCell ref="EK2:EK6"/>
    <mergeCell ref="EL2:EL6"/>
    <mergeCell ref="EC2:EC6"/>
    <mergeCell ref="ED2:ED6"/>
    <mergeCell ref="EE2:EE6"/>
    <mergeCell ref="EF2:EF6"/>
    <mergeCell ref="EG2:EG6"/>
    <mergeCell ref="DX2:DX6"/>
    <mergeCell ref="DY2:DY6"/>
    <mergeCell ref="DZ2:DZ6"/>
    <mergeCell ref="EA2:EA6"/>
    <mergeCell ref="EB2:EB6"/>
    <mergeCell ref="DS2:DS6"/>
    <mergeCell ref="DT2:DT6"/>
    <mergeCell ref="DU2:DU6"/>
    <mergeCell ref="DV2:DV6"/>
    <mergeCell ref="DW2:DW6"/>
    <mergeCell ref="DN2:DN6"/>
    <mergeCell ref="DO2:DO6"/>
    <mergeCell ref="DP2:DP6"/>
    <mergeCell ref="DQ2:DQ6"/>
    <mergeCell ref="DR2:DR6"/>
    <mergeCell ref="DI2:DI6"/>
    <mergeCell ref="DJ2:DJ6"/>
    <mergeCell ref="DK2:DK6"/>
    <mergeCell ref="DL2:DL6"/>
    <mergeCell ref="DM2:DM6"/>
    <mergeCell ref="DD2:DD6"/>
    <mergeCell ref="DE2:DE6"/>
    <mergeCell ref="DF2:DF6"/>
    <mergeCell ref="DG2:DG6"/>
    <mergeCell ref="DH2:DH6"/>
    <mergeCell ref="CY2:CY6"/>
    <mergeCell ref="CZ2:CZ6"/>
    <mergeCell ref="DA2:DA6"/>
    <mergeCell ref="DB2:DB6"/>
    <mergeCell ref="DC2:DC6"/>
    <mergeCell ref="CT2:CT6"/>
    <mergeCell ref="CU2:CU6"/>
    <mergeCell ref="CV2:CV6"/>
    <mergeCell ref="CW2:CW6"/>
    <mergeCell ref="CX2:CX6"/>
    <mergeCell ref="CO2:CO6"/>
    <mergeCell ref="CP2:CP6"/>
    <mergeCell ref="CQ2:CQ6"/>
    <mergeCell ref="CR2:CR6"/>
    <mergeCell ref="CS2:CS6"/>
    <mergeCell ref="CJ2:CJ6"/>
    <mergeCell ref="CK2:CK6"/>
    <mergeCell ref="CL2:CL6"/>
    <mergeCell ref="CM2:CM6"/>
    <mergeCell ref="CN2:CN6"/>
    <mergeCell ref="CE2:CE6"/>
    <mergeCell ref="CF2:CF6"/>
    <mergeCell ref="CG2:CG6"/>
    <mergeCell ref="CH2:CH6"/>
    <mergeCell ref="CI2:CI6"/>
    <mergeCell ref="BZ2:BZ6"/>
    <mergeCell ref="CA2:CA6"/>
    <mergeCell ref="CB2:CB6"/>
    <mergeCell ref="CC2:CC6"/>
    <mergeCell ref="CD2:CD6"/>
    <mergeCell ref="BU2:BU6"/>
    <mergeCell ref="BV2:BV6"/>
    <mergeCell ref="BW2:BW6"/>
    <mergeCell ref="BX2:BX6"/>
    <mergeCell ref="BY2:BY6"/>
    <mergeCell ref="BP2:BP6"/>
    <mergeCell ref="BQ2:BQ6"/>
    <mergeCell ref="BR2:BR6"/>
    <mergeCell ref="BS2:BS6"/>
    <mergeCell ref="BT2:BT6"/>
    <mergeCell ref="BK2:BK6"/>
    <mergeCell ref="BL2:BL6"/>
    <mergeCell ref="BM2:BM6"/>
    <mergeCell ref="BN2:BN6"/>
    <mergeCell ref="BO2:BO6"/>
    <mergeCell ref="BF2:BF6"/>
    <mergeCell ref="BG2:BG6"/>
    <mergeCell ref="BH2:BH6"/>
    <mergeCell ref="BI2:BI6"/>
    <mergeCell ref="BJ2:BJ6"/>
    <mergeCell ref="BA2:BA6"/>
    <mergeCell ref="BB2:BB6"/>
    <mergeCell ref="BC2:BC6"/>
    <mergeCell ref="BD2:BD6"/>
    <mergeCell ref="BE2:BE6"/>
    <mergeCell ref="AV2:AV6"/>
    <mergeCell ref="AW2:AW6"/>
    <mergeCell ref="AX2:AX6"/>
    <mergeCell ref="AY2:AY6"/>
    <mergeCell ref="AZ2:AZ6"/>
    <mergeCell ref="AQ2:AQ6"/>
    <mergeCell ref="AR2:AR6"/>
    <mergeCell ref="AS2:AS6"/>
    <mergeCell ref="AT2:AT6"/>
    <mergeCell ref="AU2:AU6"/>
    <mergeCell ref="AN2:AN6"/>
    <mergeCell ref="AO2:AO6"/>
    <mergeCell ref="AP2:AP6"/>
    <mergeCell ref="AG2:AG6"/>
    <mergeCell ref="AH2:AH6"/>
    <mergeCell ref="AI2:AI6"/>
    <mergeCell ref="AJ2:AJ6"/>
    <mergeCell ref="AK2:AK6"/>
    <mergeCell ref="AB2:AB6"/>
    <mergeCell ref="AC2:AC6"/>
    <mergeCell ref="AD2:AD6"/>
    <mergeCell ref="AE2:AE6"/>
    <mergeCell ref="AF2:AF6"/>
    <mergeCell ref="W2:W6"/>
    <mergeCell ref="X2:X6"/>
    <mergeCell ref="Y2:Y6"/>
    <mergeCell ref="Z2:Z6"/>
    <mergeCell ref="AA2:AA6"/>
    <mergeCell ref="R2:R6"/>
    <mergeCell ref="S2:S6"/>
    <mergeCell ref="T2:T6"/>
    <mergeCell ref="U2:U6"/>
    <mergeCell ref="V2:V6"/>
    <mergeCell ref="M2:M6"/>
    <mergeCell ref="N2:N6"/>
    <mergeCell ref="O2:O6"/>
    <mergeCell ref="P2:P6"/>
    <mergeCell ref="Q2:Q6"/>
    <mergeCell ref="J2:J6"/>
    <mergeCell ref="K2:K6"/>
    <mergeCell ref="L2:L6"/>
    <mergeCell ref="B2:F6"/>
    <mergeCell ref="A2:A6"/>
    <mergeCell ref="AL2:AL6"/>
    <mergeCell ref="AM2:AM6"/>
  </mergeCells>
  <phoneticPr fontId="17" type="noConversion"/>
  <conditionalFormatting sqref="B9">
    <cfRule type="duplicateValues" dxfId="1603" priority="23"/>
    <cfRule type="duplicateValues" dxfId="1602" priority="24"/>
    <cfRule type="duplicateValues" dxfId="1601" priority="25"/>
  </conditionalFormatting>
  <conditionalFormatting sqref="B10">
    <cfRule type="duplicateValues" dxfId="1600" priority="16"/>
    <cfRule type="duplicateValues" dxfId="1599" priority="17"/>
    <cfRule type="duplicateValues" dxfId="1598" priority="18"/>
  </conditionalFormatting>
  <conditionalFormatting sqref="C9">
    <cfRule type="duplicateValues" dxfId="1597" priority="22"/>
    <cfRule type="duplicateValues" dxfId="1596" priority="26"/>
    <cfRule type="duplicateValues" dxfId="1595" priority="27"/>
    <cfRule type="duplicateValues" dxfId="1594" priority="28"/>
  </conditionalFormatting>
  <conditionalFormatting sqref="C10">
    <cfRule type="duplicateValues" dxfId="1593" priority="15"/>
    <cfRule type="duplicateValues" dxfId="1592" priority="19"/>
    <cfRule type="duplicateValues" dxfId="1591" priority="20"/>
    <cfRule type="duplicateValues" dxfId="1590" priority="21"/>
  </conditionalFormatting>
  <dataValidations count="1">
    <dataValidation type="list" allowBlank="1" showInputMessage="1" showErrorMessage="1" sqref="D9:D10" xr:uid="{476B56CF-9BC7-4FBD-A974-77325B0D4A18}">
      <formula1>"2,3,4,5,6,7"</formula1>
    </dataValidation>
  </dataValidations>
  <hyperlinks>
    <hyperlink ref="F11" r:id="rId1" display="https://skillsengland.education.gov.uk/apprenticeships/st0741-v1-1" xr:uid="{5EF94560-B3C4-4F61-81C9-7659BBB75BE1}"/>
    <hyperlink ref="F9" r:id="rId2" display="https://skillsengland.education.gov.uk/apprenticeships/st0742-v1-1" xr:uid="{11F57537-BF45-4252-A464-AA6AFBAF2C79}"/>
    <hyperlink ref="F10" r:id="rId3" display="https://skillsengland.education.gov.uk/apprenticeships/st0877-v1-1" xr:uid="{FA4FC3AE-B197-44D4-A54F-D039B9E04AC0}"/>
  </hyperlinks>
  <pageMargins left="0.7" right="0.7" top="0.75" bottom="0.75" header="0.3" footer="0.3"/>
  <pageSetup paperSize="9" orientation="portrait" r:id="rId4"/>
  <headerFooter>
    <oddHeader>&amp;C&amp;"Aptos"&amp;12&amp;K000000 Official - DWP Use Only&amp;1#_x000D_</oddHeader>
    <oddFooter>&amp;C_x000D_&amp;1#&amp;"Aptos"&amp;12&amp;K000000 Official - DWP Use Only</oddFooter>
  </headerFooter>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F1E40-3DA9-4F1D-AC75-DE4FF71F902D}">
  <dimension ref="A1:BKQ19"/>
  <sheetViews>
    <sheetView topLeftCell="B1" zoomScaleNormal="100" workbookViewId="0">
      <selection activeCell="C5" sqref="C5"/>
    </sheetView>
  </sheetViews>
  <sheetFormatPr baseColWidth="10" defaultColWidth="8.83203125" defaultRowHeight="15" x14ac:dyDescent="0.2"/>
  <cols>
    <col min="1" max="1" width="29.1640625" bestFit="1" customWidth="1"/>
    <col min="2" max="2" width="7" bestFit="1" customWidth="1"/>
    <col min="3" max="3" width="48.33203125" bestFit="1" customWidth="1"/>
    <col min="4" max="4" width="6.83203125" customWidth="1"/>
    <col min="5" max="5" width="7.83203125" bestFit="1" customWidth="1"/>
    <col min="6" max="6" width="34" customWidth="1"/>
    <col min="7" max="7" width="11.1640625" bestFit="1" customWidth="1"/>
    <col min="8" max="8" width="82.1640625" customWidth="1"/>
    <col min="9" max="9" width="10.6640625" bestFit="1" customWidth="1"/>
    <col min="10" max="10" width="55.5" bestFit="1" customWidth="1"/>
  </cols>
  <sheetData>
    <row r="1" spans="1:1655" x14ac:dyDescent="0.2">
      <c r="A1" s="12"/>
    </row>
    <row r="2" spans="1:1655" ht="14.75" customHeight="1" x14ac:dyDescent="0.2">
      <c r="A2" s="291" t="s">
        <v>106</v>
      </c>
      <c r="B2" s="291"/>
      <c r="C2" s="291"/>
      <c r="D2" s="291"/>
      <c r="E2" s="291"/>
      <c r="F2" s="291"/>
    </row>
    <row r="3" spans="1:1655" x14ac:dyDescent="0.2">
      <c r="A3" s="291"/>
      <c r="B3" s="291"/>
      <c r="C3" s="291"/>
      <c r="D3" s="291"/>
      <c r="E3" s="291"/>
      <c r="F3" s="291"/>
    </row>
    <row r="5" spans="1:1655" ht="64" x14ac:dyDescent="0.2">
      <c r="A5" s="43" t="s">
        <v>56</v>
      </c>
      <c r="B5" s="44" t="s">
        <v>57</v>
      </c>
      <c r="C5" s="44" t="s">
        <v>58</v>
      </c>
      <c r="D5" s="44" t="s">
        <v>59</v>
      </c>
      <c r="E5" s="44" t="s">
        <v>60</v>
      </c>
      <c r="F5" s="44" t="s">
        <v>61</v>
      </c>
      <c r="G5" s="44" t="s">
        <v>107</v>
      </c>
      <c r="H5" s="44" t="s">
        <v>63</v>
      </c>
      <c r="I5" s="44" t="s">
        <v>108</v>
      </c>
      <c r="J5" s="45" t="s">
        <v>109</v>
      </c>
    </row>
    <row r="6" spans="1:1655" s="100" customFormat="1" ht="18" customHeight="1" x14ac:dyDescent="0.2">
      <c r="A6" s="60" t="s">
        <v>110</v>
      </c>
      <c r="B6" s="38" t="s">
        <v>111</v>
      </c>
      <c r="C6" s="38" t="s">
        <v>112</v>
      </c>
      <c r="D6" s="39">
        <v>7</v>
      </c>
      <c r="E6" s="39" t="s">
        <v>84</v>
      </c>
      <c r="F6" s="111" t="s">
        <v>113</v>
      </c>
      <c r="G6" s="38" t="s">
        <v>8</v>
      </c>
      <c r="H6" s="38" t="s">
        <v>114</v>
      </c>
      <c r="I6" s="68">
        <v>46213</v>
      </c>
      <c r="J6" s="112" t="s">
        <v>115</v>
      </c>
      <c r="K6" s="113"/>
      <c r="L6" s="114"/>
    </row>
    <row r="7" spans="1:1655" ht="16" x14ac:dyDescent="0.2">
      <c r="A7" s="60" t="s">
        <v>110</v>
      </c>
      <c r="B7" s="60" t="s">
        <v>116</v>
      </c>
      <c r="C7" s="59" t="s">
        <v>117</v>
      </c>
      <c r="D7" s="61">
        <v>5</v>
      </c>
      <c r="E7" s="63" t="s">
        <v>84</v>
      </c>
      <c r="F7" s="120" t="s">
        <v>118</v>
      </c>
      <c r="G7" s="115" t="s">
        <v>8</v>
      </c>
      <c r="H7" s="38" t="s">
        <v>119</v>
      </c>
      <c r="I7" s="118">
        <v>46126</v>
      </c>
      <c r="J7" s="33" t="s">
        <v>115</v>
      </c>
      <c r="K7" s="54"/>
    </row>
    <row r="8" spans="1:1655" ht="18" customHeight="1" x14ac:dyDescent="0.2">
      <c r="A8" s="60" t="s">
        <v>110</v>
      </c>
      <c r="B8" s="38" t="s">
        <v>120</v>
      </c>
      <c r="C8" s="38" t="s">
        <v>121</v>
      </c>
      <c r="D8" s="39">
        <v>7</v>
      </c>
      <c r="E8" s="39" t="s">
        <v>84</v>
      </c>
      <c r="F8" s="42" t="s">
        <v>122</v>
      </c>
      <c r="G8" s="115" t="s">
        <v>8</v>
      </c>
      <c r="H8" s="38" t="s">
        <v>123</v>
      </c>
      <c r="I8" s="68">
        <v>46126</v>
      </c>
      <c r="J8" s="33" t="s">
        <v>115</v>
      </c>
      <c r="K8" s="55"/>
      <c r="L8" s="67"/>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c r="IW8" s="35"/>
      <c r="IX8" s="35"/>
      <c r="IY8" s="35"/>
      <c r="IZ8" s="35"/>
      <c r="JA8" s="35"/>
      <c r="JB8" s="35"/>
      <c r="JC8" s="35"/>
      <c r="JD8" s="35"/>
      <c r="JE8" s="35"/>
      <c r="JF8" s="35"/>
      <c r="JG8" s="35"/>
      <c r="JH8" s="35"/>
      <c r="JI8" s="35"/>
      <c r="JJ8" s="35"/>
      <c r="JK8" s="35"/>
      <c r="JL8" s="35"/>
      <c r="JM8" s="35"/>
      <c r="JN8" s="35"/>
      <c r="JO8" s="35"/>
      <c r="JP8" s="35"/>
      <c r="JQ8" s="35"/>
      <c r="JR8" s="35"/>
      <c r="JS8" s="35"/>
      <c r="JT8" s="35"/>
      <c r="JU8" s="35"/>
      <c r="JV8" s="35"/>
      <c r="JW8" s="35"/>
      <c r="JX8" s="35"/>
      <c r="JY8" s="35"/>
      <c r="JZ8" s="35"/>
      <c r="KA8" s="35"/>
      <c r="KB8" s="35"/>
      <c r="KC8" s="35"/>
      <c r="KD8" s="35"/>
      <c r="KE8" s="35"/>
      <c r="KF8" s="35"/>
      <c r="KG8" s="35"/>
      <c r="KH8" s="35"/>
      <c r="KI8" s="35"/>
      <c r="KJ8" s="35"/>
      <c r="KK8" s="35"/>
      <c r="KL8" s="35"/>
      <c r="KM8" s="35"/>
      <c r="KN8" s="35"/>
      <c r="KO8" s="35"/>
      <c r="KP8" s="35"/>
      <c r="KQ8" s="35"/>
      <c r="KR8" s="35"/>
      <c r="KS8" s="35"/>
      <c r="KT8" s="35"/>
      <c r="KU8" s="35"/>
      <c r="KV8" s="35"/>
      <c r="KW8" s="35"/>
      <c r="KX8" s="35"/>
      <c r="KY8" s="35"/>
      <c r="KZ8" s="35"/>
      <c r="LA8" s="35"/>
      <c r="LB8" s="35"/>
      <c r="LC8" s="35"/>
      <c r="LD8" s="35"/>
      <c r="LE8" s="35"/>
      <c r="LF8" s="35"/>
      <c r="LG8" s="35"/>
      <c r="LH8" s="35"/>
      <c r="LI8" s="35"/>
      <c r="LJ8" s="35"/>
      <c r="LK8" s="35"/>
      <c r="LL8" s="35"/>
      <c r="LM8" s="35"/>
      <c r="LN8" s="35"/>
      <c r="LO8" s="35"/>
      <c r="LP8" s="35"/>
      <c r="LQ8" s="35"/>
      <c r="LR8" s="35"/>
      <c r="LS8" s="35"/>
      <c r="LT8" s="35"/>
      <c r="LU8" s="35"/>
      <c r="LV8" s="35"/>
      <c r="LW8" s="35"/>
      <c r="LX8" s="35"/>
      <c r="LY8" s="35"/>
      <c r="LZ8" s="35"/>
      <c r="MA8" s="35"/>
      <c r="MB8" s="35"/>
      <c r="MC8" s="35"/>
      <c r="MD8" s="35"/>
      <c r="ME8" s="35"/>
      <c r="MF8" s="35"/>
      <c r="MG8" s="35"/>
      <c r="MH8" s="35"/>
      <c r="MI8" s="35"/>
      <c r="MJ8" s="35"/>
      <c r="MK8" s="35"/>
      <c r="ML8" s="35"/>
      <c r="MM8" s="35"/>
      <c r="MN8" s="35"/>
      <c r="MO8" s="35"/>
      <c r="MP8" s="35"/>
      <c r="MQ8" s="35"/>
      <c r="MR8" s="35"/>
      <c r="MS8" s="35"/>
      <c r="MT8" s="35"/>
      <c r="MU8" s="35"/>
      <c r="MV8" s="35"/>
      <c r="MW8" s="35"/>
      <c r="MX8" s="35"/>
      <c r="MY8" s="35"/>
      <c r="MZ8" s="35"/>
      <c r="NA8" s="35"/>
      <c r="NB8" s="35"/>
      <c r="NC8" s="35"/>
      <c r="ND8" s="35"/>
      <c r="NE8" s="35"/>
      <c r="NF8" s="35"/>
      <c r="NG8" s="35"/>
      <c r="NH8" s="35"/>
      <c r="NI8" s="35"/>
      <c r="NJ8" s="35"/>
      <c r="NK8" s="35"/>
      <c r="NL8" s="35"/>
      <c r="NM8" s="35"/>
      <c r="NN8" s="35"/>
      <c r="NO8" s="35"/>
      <c r="NP8" s="35"/>
      <c r="NQ8" s="35"/>
      <c r="NR8" s="35"/>
      <c r="NS8" s="35"/>
      <c r="NT8" s="35"/>
      <c r="NU8" s="35"/>
      <c r="NV8" s="35"/>
      <c r="NW8" s="35"/>
      <c r="NX8" s="35"/>
      <c r="NY8" s="35"/>
      <c r="NZ8" s="35"/>
      <c r="OA8" s="35"/>
      <c r="OB8" s="35"/>
      <c r="OC8" s="35"/>
      <c r="OD8" s="35"/>
      <c r="OE8" s="35"/>
      <c r="OF8" s="35"/>
      <c r="OG8" s="35"/>
      <c r="OH8" s="35"/>
      <c r="OI8" s="35"/>
      <c r="OJ8" s="35"/>
      <c r="OK8" s="35"/>
      <c r="OL8" s="35"/>
      <c r="OM8" s="35"/>
      <c r="ON8" s="35"/>
      <c r="OO8" s="35"/>
      <c r="OP8" s="35"/>
      <c r="OQ8" s="35"/>
      <c r="OR8" s="35"/>
      <c r="OS8" s="35"/>
      <c r="OT8" s="35"/>
      <c r="OU8" s="35"/>
      <c r="OV8" s="35"/>
      <c r="OW8" s="35"/>
      <c r="OX8" s="35"/>
      <c r="OY8" s="35"/>
      <c r="OZ8" s="35"/>
      <c r="PA8" s="35"/>
      <c r="PB8" s="35"/>
      <c r="PC8" s="35"/>
      <c r="PD8" s="35"/>
      <c r="PE8" s="35"/>
      <c r="PF8" s="35"/>
      <c r="PG8" s="35"/>
      <c r="PH8" s="35"/>
      <c r="PI8" s="35"/>
      <c r="PJ8" s="35"/>
      <c r="PK8" s="35"/>
      <c r="PL8" s="35"/>
      <c r="PM8" s="35"/>
      <c r="PN8" s="35"/>
      <c r="PO8" s="35"/>
      <c r="PP8" s="35"/>
      <c r="PQ8" s="35"/>
      <c r="PR8" s="35"/>
      <c r="PS8" s="35"/>
      <c r="PT8" s="35"/>
      <c r="PU8" s="35"/>
      <c r="PV8" s="35"/>
      <c r="PW8" s="35"/>
      <c r="PX8" s="35"/>
      <c r="PY8" s="35"/>
      <c r="PZ8" s="35"/>
      <c r="QA8" s="35"/>
      <c r="QB8" s="35"/>
      <c r="QC8" s="35"/>
      <c r="QD8" s="35"/>
      <c r="QE8" s="35"/>
      <c r="QF8" s="35"/>
      <c r="QG8" s="35"/>
      <c r="QH8" s="35"/>
      <c r="QI8" s="35"/>
      <c r="QJ8" s="35"/>
      <c r="QK8" s="35"/>
      <c r="QL8" s="35"/>
      <c r="QM8" s="35"/>
      <c r="QN8" s="35"/>
      <c r="QO8" s="35"/>
      <c r="QP8" s="35"/>
      <c r="QQ8" s="35"/>
      <c r="QR8" s="35"/>
      <c r="QS8" s="35"/>
      <c r="QT8" s="35"/>
      <c r="QU8" s="35"/>
      <c r="QV8" s="35"/>
      <c r="QW8" s="35"/>
      <c r="QX8" s="35"/>
      <c r="QY8" s="35"/>
      <c r="QZ8" s="35"/>
      <c r="RA8" s="35"/>
      <c r="RB8" s="35"/>
      <c r="RC8" s="35"/>
      <c r="RD8" s="35"/>
      <c r="RE8" s="35"/>
      <c r="RF8" s="35"/>
      <c r="RG8" s="35"/>
      <c r="RH8" s="35"/>
      <c r="RI8" s="35"/>
      <c r="RJ8" s="35"/>
      <c r="RK8" s="35"/>
      <c r="RL8" s="35"/>
      <c r="RM8" s="35"/>
      <c r="RN8" s="35"/>
      <c r="RO8" s="35"/>
      <c r="RP8" s="35"/>
      <c r="RQ8" s="35"/>
      <c r="RR8" s="35"/>
      <c r="RS8" s="35"/>
      <c r="RT8" s="35"/>
      <c r="RU8" s="35"/>
      <c r="RV8" s="35"/>
      <c r="RW8" s="35"/>
      <c r="RX8" s="35"/>
      <c r="RY8" s="35"/>
      <c r="RZ8" s="35"/>
      <c r="SA8" s="35"/>
      <c r="SB8" s="35"/>
      <c r="SC8" s="35"/>
      <c r="SD8" s="35"/>
      <c r="SE8" s="35"/>
      <c r="SF8" s="35"/>
      <c r="SG8" s="35"/>
      <c r="SH8" s="35"/>
      <c r="SI8" s="35"/>
      <c r="SJ8" s="35"/>
      <c r="SK8" s="35"/>
      <c r="SL8" s="35"/>
      <c r="SM8" s="35"/>
      <c r="SN8" s="35"/>
      <c r="SO8" s="35"/>
      <c r="SP8" s="35"/>
      <c r="SQ8" s="35"/>
      <c r="SR8" s="35"/>
      <c r="SS8" s="35"/>
      <c r="ST8" s="35"/>
      <c r="SU8" s="35"/>
      <c r="SV8" s="35"/>
      <c r="SW8" s="35"/>
      <c r="SX8" s="35"/>
      <c r="SY8" s="35"/>
      <c r="SZ8" s="35"/>
      <c r="TA8" s="35"/>
      <c r="TB8" s="35"/>
      <c r="TC8" s="35"/>
      <c r="TD8" s="35"/>
      <c r="TE8" s="35"/>
      <c r="TF8" s="35"/>
      <c r="TG8" s="35"/>
      <c r="TH8" s="35"/>
      <c r="TI8" s="35"/>
      <c r="TJ8" s="35"/>
      <c r="TK8" s="35"/>
      <c r="TL8" s="35"/>
      <c r="TM8" s="35"/>
      <c r="TN8" s="35"/>
      <c r="TO8" s="35"/>
      <c r="TP8" s="35"/>
      <c r="TQ8" s="35"/>
      <c r="TR8" s="35"/>
      <c r="TS8" s="35"/>
      <c r="TT8" s="35"/>
      <c r="TU8" s="35"/>
      <c r="TV8" s="35"/>
      <c r="TW8" s="35"/>
      <c r="TX8" s="35"/>
      <c r="TY8" s="35"/>
      <c r="TZ8" s="35"/>
      <c r="UA8" s="35"/>
      <c r="UB8" s="35"/>
      <c r="UC8" s="35"/>
      <c r="UD8" s="35"/>
      <c r="UE8" s="35"/>
      <c r="UF8" s="35"/>
      <c r="UG8" s="35"/>
      <c r="UH8" s="35"/>
      <c r="UI8" s="35"/>
      <c r="UJ8" s="35"/>
      <c r="UK8" s="35"/>
      <c r="UL8" s="35"/>
      <c r="UM8" s="35"/>
      <c r="UN8" s="35"/>
      <c r="UO8" s="35"/>
      <c r="UP8" s="35"/>
      <c r="UQ8" s="35"/>
      <c r="UR8" s="35"/>
      <c r="US8" s="35"/>
      <c r="UT8" s="35"/>
      <c r="UU8" s="35"/>
      <c r="UV8" s="35"/>
      <c r="UW8" s="35"/>
      <c r="UX8" s="35"/>
      <c r="UY8" s="35"/>
      <c r="UZ8" s="35"/>
      <c r="VA8" s="35"/>
      <c r="VB8" s="35"/>
      <c r="VC8" s="35"/>
      <c r="VD8" s="35"/>
      <c r="VE8" s="35"/>
      <c r="VF8" s="35"/>
      <c r="VG8" s="35"/>
      <c r="VH8" s="35"/>
      <c r="VI8" s="35"/>
      <c r="VJ8" s="35"/>
      <c r="VK8" s="35"/>
      <c r="VL8" s="35"/>
      <c r="VM8" s="35"/>
      <c r="VN8" s="35"/>
      <c r="VO8" s="35"/>
      <c r="VP8" s="35"/>
      <c r="VQ8" s="35"/>
      <c r="VR8" s="35"/>
      <c r="VS8" s="35"/>
      <c r="VT8" s="35"/>
      <c r="VU8" s="35"/>
      <c r="VV8" s="35"/>
      <c r="VW8" s="35"/>
      <c r="VX8" s="35"/>
      <c r="VY8" s="35"/>
      <c r="VZ8" s="35"/>
      <c r="WA8" s="35"/>
      <c r="WB8" s="35"/>
      <c r="WC8" s="35"/>
      <c r="WD8" s="35"/>
      <c r="WE8" s="35"/>
      <c r="WF8" s="35"/>
      <c r="WG8" s="35"/>
      <c r="WH8" s="35"/>
      <c r="WI8" s="35"/>
      <c r="WJ8" s="35"/>
      <c r="WK8" s="35"/>
      <c r="WL8" s="35"/>
      <c r="WM8" s="35"/>
      <c r="WN8" s="35"/>
      <c r="WO8" s="35"/>
      <c r="WP8" s="35"/>
      <c r="WQ8" s="35"/>
      <c r="WR8" s="35"/>
      <c r="WS8" s="35"/>
      <c r="WT8" s="35"/>
      <c r="WU8" s="35"/>
      <c r="WV8" s="35"/>
      <c r="WW8" s="35"/>
      <c r="WX8" s="35"/>
      <c r="WY8" s="35"/>
      <c r="WZ8" s="35"/>
      <c r="XA8" s="35"/>
      <c r="XB8" s="35"/>
      <c r="XC8" s="35"/>
      <c r="XD8" s="35"/>
      <c r="XE8" s="35"/>
      <c r="XF8" s="35"/>
      <c r="XG8" s="35"/>
      <c r="XH8" s="35"/>
      <c r="XI8" s="35"/>
      <c r="XJ8" s="35"/>
      <c r="XK8" s="35"/>
      <c r="XL8" s="35"/>
      <c r="XM8" s="35"/>
      <c r="XN8" s="35"/>
      <c r="XO8" s="35"/>
      <c r="XP8" s="35"/>
      <c r="XQ8" s="35"/>
      <c r="XR8" s="35"/>
      <c r="XS8" s="35"/>
      <c r="XT8" s="35"/>
      <c r="XU8" s="35"/>
      <c r="XV8" s="35"/>
      <c r="XW8" s="35"/>
      <c r="XX8" s="35"/>
      <c r="XY8" s="35"/>
      <c r="XZ8" s="35"/>
      <c r="YA8" s="35"/>
      <c r="YB8" s="35"/>
      <c r="YC8" s="35"/>
      <c r="YD8" s="35"/>
      <c r="YE8" s="35"/>
      <c r="YF8" s="35"/>
      <c r="YG8" s="35"/>
      <c r="YH8" s="35"/>
      <c r="YI8" s="35"/>
      <c r="YJ8" s="35"/>
      <c r="YK8" s="35"/>
      <c r="YL8" s="35"/>
      <c r="YM8" s="35"/>
      <c r="YN8" s="35"/>
      <c r="YO8" s="35"/>
      <c r="YP8" s="35"/>
      <c r="YQ8" s="35"/>
      <c r="YR8" s="35"/>
      <c r="YS8" s="35"/>
      <c r="YT8" s="35"/>
      <c r="YU8" s="35"/>
      <c r="YV8" s="35"/>
      <c r="YW8" s="35"/>
      <c r="YX8" s="35"/>
      <c r="YY8" s="35"/>
      <c r="YZ8" s="35"/>
      <c r="ZA8" s="35"/>
      <c r="ZB8" s="35"/>
      <c r="ZC8" s="35"/>
      <c r="ZD8" s="35"/>
      <c r="ZE8" s="35"/>
      <c r="ZF8" s="35"/>
      <c r="ZG8" s="35"/>
      <c r="ZH8" s="35"/>
      <c r="ZI8" s="35"/>
      <c r="ZJ8" s="35"/>
      <c r="ZK8" s="35"/>
      <c r="ZL8" s="35"/>
      <c r="ZM8" s="35"/>
      <c r="ZN8" s="35"/>
      <c r="ZO8" s="35"/>
      <c r="ZP8" s="35"/>
      <c r="ZQ8" s="35"/>
      <c r="ZR8" s="35"/>
      <c r="ZS8" s="35"/>
      <c r="ZT8" s="35"/>
      <c r="ZU8" s="35"/>
      <c r="ZV8" s="35"/>
      <c r="ZW8" s="35"/>
      <c r="ZX8" s="35"/>
      <c r="ZY8" s="35"/>
      <c r="ZZ8" s="35"/>
      <c r="AAA8" s="35"/>
      <c r="AAB8" s="35"/>
      <c r="AAC8" s="35"/>
      <c r="AAD8" s="35"/>
      <c r="AAE8" s="35"/>
      <c r="AAF8" s="35"/>
      <c r="AAG8" s="35"/>
      <c r="AAH8" s="35"/>
      <c r="AAI8" s="35"/>
      <c r="AAJ8" s="35"/>
      <c r="AAK8" s="35"/>
      <c r="AAL8" s="35"/>
      <c r="AAM8" s="35"/>
      <c r="AAN8" s="35"/>
      <c r="AAO8" s="35"/>
      <c r="AAP8" s="35"/>
      <c r="AAQ8" s="35"/>
      <c r="AAR8" s="35"/>
      <c r="AAS8" s="35"/>
      <c r="AAT8" s="35"/>
      <c r="AAU8" s="35"/>
      <c r="AAV8" s="35"/>
      <c r="AAW8" s="35"/>
      <c r="AAX8" s="35"/>
      <c r="AAY8" s="35"/>
      <c r="AAZ8" s="35"/>
      <c r="ABA8" s="35"/>
      <c r="ABB8" s="35"/>
      <c r="ABC8" s="35"/>
      <c r="ABD8" s="35"/>
      <c r="ABE8" s="35"/>
      <c r="ABF8" s="35"/>
      <c r="ABG8" s="35"/>
      <c r="ABH8" s="35"/>
      <c r="ABI8" s="35"/>
      <c r="ABJ8" s="35"/>
      <c r="ABK8" s="35"/>
      <c r="ABL8" s="35"/>
      <c r="ABM8" s="35"/>
      <c r="ABN8" s="35"/>
      <c r="ABO8" s="35"/>
      <c r="ABP8" s="35"/>
      <c r="ABQ8" s="35"/>
      <c r="ABR8" s="35"/>
      <c r="ABS8" s="35"/>
      <c r="ABT8" s="35"/>
      <c r="ABU8" s="35"/>
      <c r="ABV8" s="35"/>
      <c r="ABW8" s="35"/>
      <c r="ABX8" s="35"/>
      <c r="ABY8" s="35"/>
      <c r="ABZ8" s="35"/>
      <c r="ACA8" s="35"/>
      <c r="ACB8" s="35"/>
      <c r="ACC8" s="35"/>
      <c r="ACD8" s="35"/>
      <c r="ACE8" s="35"/>
      <c r="ACF8" s="35"/>
      <c r="ACG8" s="35"/>
      <c r="ACH8" s="35"/>
      <c r="ACI8" s="35"/>
      <c r="ACJ8" s="35"/>
      <c r="ACK8" s="35"/>
      <c r="ACL8" s="35"/>
      <c r="ACM8" s="35"/>
      <c r="ACN8" s="35"/>
      <c r="ACO8" s="35"/>
      <c r="ACP8" s="35"/>
      <c r="ACQ8" s="35"/>
      <c r="ACR8" s="35"/>
      <c r="ACS8" s="35"/>
      <c r="ACT8" s="35"/>
      <c r="ACU8" s="35"/>
      <c r="ACV8" s="35"/>
      <c r="ACW8" s="35"/>
      <c r="ACX8" s="35"/>
      <c r="ACY8" s="35"/>
      <c r="ACZ8" s="35"/>
      <c r="ADA8" s="35"/>
      <c r="ADB8" s="35"/>
      <c r="ADC8" s="35"/>
      <c r="ADD8" s="35"/>
      <c r="ADE8" s="35"/>
      <c r="ADF8" s="35"/>
      <c r="ADG8" s="35"/>
      <c r="ADH8" s="35"/>
      <c r="ADI8" s="35"/>
      <c r="ADJ8" s="35"/>
      <c r="ADK8" s="35"/>
      <c r="ADL8" s="35"/>
      <c r="ADM8" s="35"/>
      <c r="ADN8" s="35"/>
      <c r="ADO8" s="35"/>
      <c r="ADP8" s="35"/>
      <c r="ADQ8" s="35"/>
      <c r="ADR8" s="35"/>
      <c r="ADS8" s="35"/>
      <c r="ADT8" s="35"/>
      <c r="ADU8" s="35"/>
      <c r="ADV8" s="35"/>
      <c r="ADW8" s="35"/>
      <c r="ADX8" s="35"/>
      <c r="ADY8" s="35"/>
      <c r="ADZ8" s="35"/>
      <c r="AEA8" s="35"/>
      <c r="AEB8" s="35"/>
      <c r="AEC8" s="35"/>
      <c r="AED8" s="35"/>
      <c r="AEE8" s="35"/>
      <c r="AEF8" s="35"/>
      <c r="AEG8" s="35"/>
      <c r="AEH8" s="35"/>
      <c r="AEI8" s="35"/>
      <c r="AEJ8" s="35"/>
      <c r="AEK8" s="35"/>
      <c r="AEL8" s="35"/>
      <c r="AEM8" s="35"/>
      <c r="AEN8" s="35"/>
      <c r="AEO8" s="35"/>
      <c r="AEP8" s="35"/>
      <c r="AEQ8" s="35"/>
      <c r="AER8" s="35"/>
      <c r="AES8" s="35"/>
      <c r="AET8" s="35"/>
      <c r="AEU8" s="35"/>
      <c r="AEV8" s="35"/>
      <c r="AEW8" s="35"/>
      <c r="AEX8" s="35"/>
      <c r="AEY8" s="35"/>
      <c r="AEZ8" s="35"/>
      <c r="AFA8" s="35"/>
      <c r="AFB8" s="35"/>
      <c r="AFC8" s="35"/>
      <c r="AFD8" s="35"/>
      <c r="AFE8" s="35"/>
      <c r="AFF8" s="35"/>
      <c r="AFG8" s="35"/>
      <c r="AFH8" s="35"/>
      <c r="AFI8" s="35"/>
      <c r="AFJ8" s="35"/>
      <c r="AFK8" s="35"/>
      <c r="AFL8" s="35"/>
      <c r="AFM8" s="35"/>
      <c r="AFN8" s="35"/>
      <c r="AFO8" s="35"/>
      <c r="AFP8" s="35"/>
      <c r="AFQ8" s="35"/>
      <c r="AFR8" s="35"/>
      <c r="AFS8" s="35"/>
      <c r="AFT8" s="35"/>
      <c r="AFU8" s="35"/>
      <c r="AFV8" s="35"/>
      <c r="AFW8" s="35"/>
      <c r="AFX8" s="35"/>
      <c r="AFY8" s="35"/>
      <c r="AFZ8" s="35"/>
      <c r="AGA8" s="35"/>
      <c r="AGB8" s="35"/>
      <c r="AGC8" s="35"/>
      <c r="AGD8" s="35"/>
      <c r="AGE8" s="35"/>
      <c r="AGF8" s="35"/>
      <c r="AGG8" s="35"/>
      <c r="AGH8" s="35"/>
      <c r="AGI8" s="35"/>
      <c r="AGJ8" s="35"/>
      <c r="AGK8" s="35"/>
      <c r="AGL8" s="35"/>
      <c r="AGM8" s="35"/>
      <c r="AGN8" s="35"/>
      <c r="AGO8" s="35"/>
      <c r="AGP8" s="35"/>
      <c r="AGQ8" s="35"/>
      <c r="AGR8" s="35"/>
      <c r="AGS8" s="35"/>
      <c r="AGT8" s="35"/>
      <c r="AGU8" s="35"/>
      <c r="AGV8" s="35"/>
      <c r="AGW8" s="35"/>
      <c r="AGX8" s="35"/>
      <c r="AGY8" s="35"/>
      <c r="AGZ8" s="35"/>
      <c r="AHA8" s="35"/>
      <c r="AHB8" s="35"/>
      <c r="AHC8" s="35"/>
      <c r="AHD8" s="35"/>
      <c r="AHE8" s="35"/>
      <c r="AHF8" s="35"/>
      <c r="AHG8" s="35"/>
      <c r="AHH8" s="35"/>
      <c r="AHI8" s="35"/>
      <c r="AHJ8" s="35"/>
      <c r="AHK8" s="35"/>
      <c r="AHL8" s="35"/>
      <c r="AHM8" s="35"/>
      <c r="AHN8" s="35"/>
      <c r="AHO8" s="35"/>
      <c r="AHP8" s="35"/>
      <c r="AHQ8" s="35"/>
      <c r="AHR8" s="35"/>
      <c r="AHS8" s="35"/>
      <c r="AHT8" s="35"/>
      <c r="AHU8" s="35"/>
      <c r="AHV8" s="35"/>
      <c r="AHW8" s="35"/>
      <c r="AHX8" s="35"/>
      <c r="AHY8" s="35"/>
      <c r="AHZ8" s="35"/>
      <c r="AIA8" s="35"/>
      <c r="AIB8" s="35"/>
      <c r="AIC8" s="35"/>
      <c r="AID8" s="35"/>
      <c r="AIE8" s="35"/>
      <c r="AIF8" s="35"/>
      <c r="AIG8" s="35"/>
      <c r="AIH8" s="35"/>
      <c r="AII8" s="35"/>
      <c r="AIJ8" s="35"/>
      <c r="AIK8" s="35"/>
      <c r="AIL8" s="35"/>
      <c r="AIM8" s="35"/>
      <c r="AIN8" s="35"/>
      <c r="AIO8" s="35"/>
      <c r="AIP8" s="35"/>
      <c r="AIQ8" s="35"/>
      <c r="AIR8" s="35"/>
      <c r="AIS8" s="35"/>
      <c r="AIT8" s="35"/>
      <c r="AIU8" s="35"/>
      <c r="AIV8" s="35"/>
      <c r="AIW8" s="35"/>
      <c r="AIX8" s="35"/>
      <c r="AIY8" s="35"/>
      <c r="AIZ8" s="35"/>
      <c r="AJA8" s="35"/>
      <c r="AJB8" s="35"/>
      <c r="AJC8" s="35"/>
      <c r="AJD8" s="35"/>
      <c r="AJE8" s="35"/>
      <c r="AJF8" s="35"/>
      <c r="AJG8" s="35"/>
      <c r="AJH8" s="35"/>
      <c r="AJI8" s="35"/>
      <c r="AJJ8" s="35"/>
      <c r="AJK8" s="35"/>
      <c r="AJL8" s="35"/>
      <c r="AJM8" s="35"/>
      <c r="AJN8" s="35"/>
      <c r="AJO8" s="35"/>
      <c r="AJP8" s="35"/>
      <c r="AJQ8" s="35"/>
      <c r="AJR8" s="35"/>
      <c r="AJS8" s="35"/>
      <c r="AJT8" s="35"/>
      <c r="AJU8" s="35"/>
      <c r="AJV8" s="35"/>
      <c r="AJW8" s="35"/>
      <c r="AJX8" s="35"/>
      <c r="AJY8" s="35"/>
      <c r="AJZ8" s="35"/>
      <c r="AKA8" s="35"/>
      <c r="AKB8" s="35"/>
      <c r="AKC8" s="35"/>
      <c r="AKD8" s="35"/>
      <c r="AKE8" s="35"/>
      <c r="AKF8" s="35"/>
      <c r="AKG8" s="35"/>
      <c r="AKH8" s="35"/>
      <c r="AKI8" s="35"/>
      <c r="AKJ8" s="35"/>
      <c r="AKK8" s="35"/>
      <c r="AKL8" s="35"/>
      <c r="AKM8" s="35"/>
      <c r="AKN8" s="35"/>
      <c r="AKO8" s="35"/>
      <c r="AKP8" s="35"/>
      <c r="AKQ8" s="35"/>
      <c r="AKR8" s="35"/>
      <c r="AKS8" s="35"/>
      <c r="AKT8" s="35"/>
      <c r="AKU8" s="35"/>
      <c r="AKV8" s="35"/>
      <c r="AKW8" s="35"/>
      <c r="AKX8" s="35"/>
      <c r="AKY8" s="35"/>
      <c r="AKZ8" s="35"/>
      <c r="ALA8" s="35"/>
      <c r="ALB8" s="35"/>
      <c r="ALC8" s="35"/>
      <c r="ALD8" s="35"/>
      <c r="ALE8" s="35"/>
      <c r="ALF8" s="35"/>
      <c r="ALG8" s="35"/>
      <c r="ALH8" s="35"/>
      <c r="ALI8" s="35"/>
      <c r="ALJ8" s="35"/>
      <c r="ALK8" s="35"/>
      <c r="ALL8" s="35"/>
      <c r="ALM8" s="35"/>
      <c r="ALN8" s="35"/>
      <c r="ALO8" s="35"/>
      <c r="ALP8" s="35"/>
      <c r="ALQ8" s="35"/>
      <c r="ALR8" s="35"/>
      <c r="ALS8" s="35"/>
      <c r="ALT8" s="35"/>
      <c r="ALU8" s="35"/>
      <c r="ALV8" s="35"/>
      <c r="ALW8" s="35"/>
      <c r="ALX8" s="35"/>
      <c r="ALY8" s="35"/>
      <c r="ALZ8" s="35"/>
      <c r="AMA8" s="35"/>
      <c r="AMB8" s="35"/>
      <c r="AMC8" s="35"/>
      <c r="AMD8" s="35"/>
      <c r="AME8" s="35"/>
      <c r="AMF8" s="35"/>
      <c r="AMG8" s="35"/>
      <c r="AMH8" s="35"/>
      <c r="AMI8" s="35"/>
      <c r="AMJ8" s="35"/>
      <c r="AMK8" s="35"/>
      <c r="AML8" s="35"/>
      <c r="AMM8" s="35"/>
      <c r="AMN8" s="35"/>
      <c r="AMO8" s="35"/>
      <c r="AMP8" s="35"/>
      <c r="AMQ8" s="35"/>
      <c r="AMR8" s="35"/>
      <c r="AMS8" s="35"/>
      <c r="AMT8" s="35"/>
      <c r="AMU8" s="35"/>
      <c r="AMV8" s="35"/>
      <c r="AMW8" s="35"/>
      <c r="AMX8" s="35"/>
      <c r="AMY8" s="35"/>
      <c r="AMZ8" s="35"/>
      <c r="ANA8" s="35"/>
      <c r="ANB8" s="35"/>
      <c r="ANC8" s="35"/>
      <c r="AND8" s="35"/>
      <c r="ANE8" s="35"/>
      <c r="ANF8" s="35"/>
      <c r="ANG8" s="35"/>
      <c r="ANH8" s="35"/>
      <c r="ANI8" s="35"/>
      <c r="ANJ8" s="35"/>
      <c r="ANK8" s="35"/>
      <c r="ANL8" s="35"/>
      <c r="ANM8" s="35"/>
      <c r="ANN8" s="35"/>
      <c r="ANO8" s="35"/>
      <c r="ANP8" s="35"/>
      <c r="ANQ8" s="35"/>
      <c r="ANR8" s="35"/>
      <c r="ANS8" s="35"/>
      <c r="ANT8" s="35"/>
      <c r="ANU8" s="35"/>
      <c r="ANV8" s="35"/>
      <c r="ANW8" s="35"/>
      <c r="ANX8" s="35"/>
      <c r="ANY8" s="35"/>
      <c r="ANZ8" s="35"/>
      <c r="AOA8" s="35"/>
      <c r="AOB8" s="35"/>
      <c r="AOC8" s="35"/>
      <c r="AOD8" s="35"/>
      <c r="AOE8" s="35"/>
      <c r="AOF8" s="35"/>
      <c r="AOG8" s="35"/>
      <c r="AOH8" s="35"/>
      <c r="AOI8" s="35"/>
      <c r="AOJ8" s="35"/>
      <c r="AOK8" s="35"/>
      <c r="AOL8" s="35"/>
      <c r="AOM8" s="35"/>
      <c r="AON8" s="35"/>
      <c r="AOO8" s="35"/>
      <c r="AOP8" s="35"/>
      <c r="AOQ8" s="35"/>
      <c r="AOR8" s="35"/>
      <c r="AOS8" s="35"/>
      <c r="AOT8" s="35"/>
      <c r="AOU8" s="35"/>
      <c r="AOV8" s="35"/>
      <c r="AOW8" s="35"/>
      <c r="AOX8" s="35"/>
      <c r="AOY8" s="35"/>
      <c r="AOZ8" s="35"/>
      <c r="APA8" s="35"/>
      <c r="APB8" s="35"/>
      <c r="APC8" s="35"/>
      <c r="APD8" s="35"/>
      <c r="APE8" s="35"/>
      <c r="APF8" s="35"/>
      <c r="APG8" s="35"/>
      <c r="APH8" s="35"/>
      <c r="API8" s="35"/>
      <c r="APJ8" s="35"/>
      <c r="APK8" s="35"/>
      <c r="APL8" s="35"/>
      <c r="APM8" s="35"/>
      <c r="APN8" s="35"/>
      <c r="APO8" s="35"/>
      <c r="APP8" s="35"/>
      <c r="APQ8" s="35"/>
      <c r="APR8" s="35"/>
      <c r="APS8" s="35"/>
      <c r="APT8" s="35"/>
      <c r="APU8" s="35"/>
      <c r="APV8" s="35"/>
      <c r="APW8" s="35"/>
      <c r="APX8" s="35"/>
      <c r="APY8" s="35"/>
      <c r="APZ8" s="35"/>
      <c r="AQA8" s="35"/>
      <c r="AQB8" s="35"/>
      <c r="AQC8" s="35"/>
      <c r="AQD8" s="35"/>
      <c r="AQE8" s="35"/>
      <c r="AQF8" s="35"/>
      <c r="AQG8" s="35"/>
      <c r="AQH8" s="35"/>
      <c r="AQI8" s="35"/>
      <c r="AQJ8" s="35"/>
      <c r="AQK8" s="35"/>
      <c r="AQL8" s="35"/>
      <c r="AQM8" s="35"/>
      <c r="AQN8" s="35"/>
      <c r="AQO8" s="35"/>
      <c r="AQP8" s="35"/>
      <c r="AQQ8" s="35"/>
      <c r="AQR8" s="35"/>
      <c r="AQS8" s="35"/>
      <c r="AQT8" s="35"/>
      <c r="AQU8" s="35"/>
      <c r="AQV8" s="35"/>
      <c r="AQW8" s="35"/>
      <c r="AQX8" s="35"/>
      <c r="AQY8" s="35"/>
      <c r="AQZ8" s="35"/>
      <c r="ARA8" s="35"/>
      <c r="ARB8" s="35"/>
      <c r="ARC8" s="35"/>
      <c r="ARD8" s="35"/>
      <c r="ARE8" s="35"/>
      <c r="ARF8" s="35"/>
      <c r="ARG8" s="35"/>
      <c r="ARH8" s="35"/>
      <c r="ARI8" s="35"/>
      <c r="ARJ8" s="35"/>
      <c r="ARK8" s="35"/>
      <c r="ARL8" s="35"/>
      <c r="ARM8" s="35"/>
      <c r="ARN8" s="35"/>
      <c r="ARO8" s="35"/>
      <c r="ARP8" s="35"/>
      <c r="ARQ8" s="35"/>
      <c r="ARR8" s="35"/>
      <c r="ARS8" s="35"/>
      <c r="ART8" s="35"/>
      <c r="ARU8" s="35"/>
      <c r="ARV8" s="35"/>
      <c r="ARW8" s="35"/>
      <c r="ARX8" s="35"/>
      <c r="ARY8" s="35"/>
      <c r="ARZ8" s="35"/>
      <c r="ASA8" s="35"/>
      <c r="ASB8" s="35"/>
      <c r="ASC8" s="35"/>
      <c r="ASD8" s="35"/>
      <c r="ASE8" s="35"/>
      <c r="ASF8" s="35"/>
      <c r="ASG8" s="35"/>
      <c r="ASH8" s="35"/>
      <c r="ASI8" s="35"/>
      <c r="ASJ8" s="35"/>
      <c r="ASK8" s="35"/>
      <c r="ASL8" s="35"/>
      <c r="ASM8" s="35"/>
      <c r="ASN8" s="35"/>
      <c r="ASO8" s="35"/>
      <c r="ASP8" s="35"/>
      <c r="ASQ8" s="35"/>
      <c r="ASR8" s="35"/>
      <c r="ASS8" s="35"/>
      <c r="AST8" s="35"/>
      <c r="ASU8" s="35"/>
      <c r="ASV8" s="35"/>
      <c r="ASW8" s="35"/>
      <c r="ASX8" s="35"/>
      <c r="ASY8" s="35"/>
      <c r="ASZ8" s="35"/>
      <c r="ATA8" s="35"/>
      <c r="ATB8" s="35"/>
      <c r="ATC8" s="35"/>
      <c r="ATD8" s="35"/>
      <c r="ATE8" s="35"/>
      <c r="ATF8" s="35"/>
      <c r="ATG8" s="35"/>
      <c r="ATH8" s="35"/>
      <c r="ATI8" s="35"/>
      <c r="ATJ8" s="35"/>
      <c r="ATK8" s="35"/>
      <c r="ATL8" s="35"/>
      <c r="ATM8" s="35"/>
      <c r="ATN8" s="35"/>
      <c r="ATO8" s="35"/>
      <c r="ATP8" s="35"/>
      <c r="ATQ8" s="35"/>
      <c r="ATR8" s="35"/>
      <c r="ATS8" s="35"/>
      <c r="ATT8" s="35"/>
      <c r="ATU8" s="35"/>
      <c r="ATV8" s="35"/>
      <c r="ATW8" s="35"/>
      <c r="ATX8" s="35"/>
      <c r="ATY8" s="35"/>
      <c r="ATZ8" s="35"/>
      <c r="AUA8" s="35"/>
      <c r="AUB8" s="35"/>
      <c r="AUC8" s="35"/>
      <c r="AUD8" s="35"/>
      <c r="AUE8" s="35"/>
      <c r="AUF8" s="35"/>
      <c r="AUG8" s="35"/>
      <c r="AUH8" s="35"/>
      <c r="AUI8" s="35"/>
      <c r="AUJ8" s="35"/>
      <c r="AUK8" s="35"/>
      <c r="AUL8" s="35"/>
      <c r="AUM8" s="35"/>
      <c r="AUN8" s="35"/>
      <c r="AUO8" s="35"/>
      <c r="AUP8" s="35"/>
      <c r="AUQ8" s="35"/>
      <c r="AUR8" s="35"/>
      <c r="AUS8" s="35"/>
      <c r="AUT8" s="35"/>
      <c r="AUU8" s="35"/>
      <c r="AUV8" s="35"/>
      <c r="AUW8" s="35"/>
      <c r="AUX8" s="35"/>
      <c r="AUY8" s="35"/>
      <c r="AUZ8" s="35"/>
      <c r="AVA8" s="35"/>
      <c r="AVB8" s="35"/>
      <c r="AVC8" s="35"/>
      <c r="AVD8" s="35"/>
      <c r="AVE8" s="35"/>
      <c r="AVF8" s="35"/>
      <c r="AVG8" s="35"/>
      <c r="AVH8" s="35"/>
      <c r="AVI8" s="35"/>
      <c r="AVJ8" s="35"/>
      <c r="AVK8" s="35"/>
      <c r="AVL8" s="35"/>
      <c r="AVM8" s="35"/>
      <c r="AVN8" s="35"/>
      <c r="AVO8" s="35"/>
      <c r="AVP8" s="35"/>
      <c r="AVQ8" s="35"/>
      <c r="AVR8" s="35"/>
      <c r="AVS8" s="35"/>
      <c r="AVT8" s="35"/>
      <c r="AVU8" s="35"/>
      <c r="AVV8" s="35"/>
      <c r="AVW8" s="35"/>
      <c r="AVX8" s="35"/>
      <c r="AVY8" s="35"/>
      <c r="AVZ8" s="35"/>
      <c r="AWA8" s="35"/>
      <c r="AWB8" s="35"/>
      <c r="AWC8" s="35"/>
      <c r="AWD8" s="35"/>
      <c r="AWE8" s="35"/>
      <c r="AWF8" s="35"/>
      <c r="AWG8" s="35"/>
      <c r="AWH8" s="35"/>
      <c r="AWI8" s="35"/>
      <c r="AWJ8" s="35"/>
      <c r="AWK8" s="35"/>
      <c r="AWL8" s="35"/>
      <c r="AWM8" s="35"/>
      <c r="AWN8" s="35"/>
      <c r="AWO8" s="35"/>
      <c r="AWP8" s="35"/>
      <c r="AWQ8" s="35"/>
      <c r="AWR8" s="35"/>
      <c r="AWS8" s="35"/>
      <c r="AWT8" s="35"/>
      <c r="AWU8" s="35"/>
      <c r="AWV8" s="35"/>
      <c r="AWW8" s="35"/>
      <c r="AWX8" s="35"/>
      <c r="AWY8" s="35"/>
      <c r="AWZ8" s="35"/>
      <c r="AXA8" s="35"/>
      <c r="AXB8" s="35"/>
      <c r="AXC8" s="35"/>
      <c r="AXD8" s="35"/>
      <c r="AXE8" s="35"/>
      <c r="AXF8" s="35"/>
      <c r="AXG8" s="35"/>
      <c r="AXH8" s="35"/>
      <c r="AXI8" s="35"/>
      <c r="AXJ8" s="35"/>
      <c r="AXK8" s="35"/>
      <c r="AXL8" s="35"/>
      <c r="AXM8" s="35"/>
      <c r="AXN8" s="35"/>
      <c r="AXO8" s="35"/>
      <c r="AXP8" s="35"/>
      <c r="AXQ8" s="35"/>
      <c r="AXR8" s="35"/>
      <c r="AXS8" s="35"/>
      <c r="AXT8" s="35"/>
      <c r="AXU8" s="35"/>
      <c r="AXV8" s="35"/>
      <c r="AXW8" s="35"/>
      <c r="AXX8" s="35"/>
      <c r="AXY8" s="35"/>
      <c r="AXZ8" s="35"/>
      <c r="AYA8" s="35"/>
      <c r="AYB8" s="35"/>
      <c r="AYC8" s="35"/>
      <c r="AYD8" s="35"/>
      <c r="AYE8" s="35"/>
      <c r="AYF8" s="35"/>
      <c r="AYG8" s="35"/>
      <c r="AYH8" s="35"/>
      <c r="AYI8" s="35"/>
      <c r="AYJ8" s="35"/>
      <c r="AYK8" s="35"/>
      <c r="AYL8" s="35"/>
      <c r="AYM8" s="35"/>
      <c r="AYN8" s="35"/>
      <c r="AYO8" s="35"/>
      <c r="AYP8" s="35"/>
      <c r="AYQ8" s="35"/>
      <c r="AYR8" s="35"/>
      <c r="AYS8" s="35"/>
      <c r="AYT8" s="35"/>
      <c r="AYU8" s="35"/>
      <c r="AYV8" s="35"/>
      <c r="AYW8" s="35"/>
      <c r="AYX8" s="35"/>
      <c r="AYY8" s="35"/>
      <c r="AYZ8" s="35"/>
      <c r="AZA8" s="35"/>
      <c r="AZB8" s="35"/>
      <c r="AZC8" s="35"/>
      <c r="AZD8" s="35"/>
      <c r="AZE8" s="35"/>
      <c r="AZF8" s="35"/>
      <c r="AZG8" s="35"/>
      <c r="AZH8" s="35"/>
      <c r="AZI8" s="35"/>
      <c r="AZJ8" s="35"/>
      <c r="AZK8" s="35"/>
      <c r="AZL8" s="35"/>
      <c r="AZM8" s="35"/>
      <c r="AZN8" s="35"/>
      <c r="AZO8" s="35"/>
      <c r="AZP8" s="35"/>
      <c r="AZQ8" s="35"/>
      <c r="AZR8" s="35"/>
      <c r="AZS8" s="35"/>
      <c r="AZT8" s="35"/>
      <c r="AZU8" s="35"/>
      <c r="AZV8" s="35"/>
      <c r="AZW8" s="35"/>
      <c r="AZX8" s="35"/>
      <c r="AZY8" s="35"/>
      <c r="AZZ8" s="35"/>
      <c r="BAA8" s="35"/>
      <c r="BAB8" s="35"/>
      <c r="BAC8" s="35"/>
      <c r="BAD8" s="35"/>
      <c r="BAE8" s="35"/>
      <c r="BAF8" s="35"/>
      <c r="BAG8" s="35"/>
      <c r="BAH8" s="35"/>
      <c r="BAI8" s="35"/>
      <c r="BAJ8" s="35"/>
      <c r="BAK8" s="35"/>
      <c r="BAL8" s="35"/>
      <c r="BAM8" s="35"/>
      <c r="BAN8" s="35"/>
      <c r="BAO8" s="35"/>
      <c r="BAP8" s="35"/>
      <c r="BAQ8" s="35"/>
      <c r="BAR8" s="35"/>
      <c r="BAS8" s="35"/>
      <c r="BAT8" s="35"/>
      <c r="BAU8" s="35"/>
      <c r="BAV8" s="35"/>
      <c r="BAW8" s="35"/>
      <c r="BAX8" s="35"/>
      <c r="BAY8" s="35"/>
      <c r="BAZ8" s="35"/>
      <c r="BBA8" s="35"/>
      <c r="BBB8" s="35"/>
      <c r="BBC8" s="35"/>
      <c r="BBD8" s="35"/>
      <c r="BBE8" s="35"/>
      <c r="BBF8" s="35"/>
      <c r="BBG8" s="35"/>
      <c r="BBH8" s="35"/>
      <c r="BBI8" s="35"/>
      <c r="BBJ8" s="35"/>
      <c r="BBK8" s="35"/>
      <c r="BBL8" s="35"/>
      <c r="BBM8" s="35"/>
      <c r="BBN8" s="35"/>
      <c r="BBO8" s="35"/>
      <c r="BBP8" s="35"/>
      <c r="BBQ8" s="35"/>
      <c r="BBR8" s="35"/>
      <c r="BBS8" s="35"/>
      <c r="BBT8" s="35"/>
      <c r="BBU8" s="35"/>
      <c r="BBV8" s="35"/>
      <c r="BBW8" s="35"/>
      <c r="BBX8" s="35"/>
      <c r="BBY8" s="35"/>
      <c r="BBZ8" s="35"/>
      <c r="BCA8" s="35"/>
      <c r="BCB8" s="35"/>
      <c r="BCC8" s="35"/>
      <c r="BCD8" s="35"/>
      <c r="BCE8" s="35"/>
      <c r="BCF8" s="35"/>
      <c r="BCG8" s="35"/>
      <c r="BCH8" s="35"/>
      <c r="BCI8" s="35"/>
      <c r="BCJ8" s="35"/>
      <c r="BCK8" s="35"/>
      <c r="BCL8" s="35"/>
      <c r="BCM8" s="35"/>
      <c r="BCN8" s="35"/>
      <c r="BCO8" s="35"/>
      <c r="BCP8" s="35"/>
      <c r="BCQ8" s="35"/>
      <c r="BCR8" s="35"/>
      <c r="BCS8" s="35"/>
      <c r="BCT8" s="35"/>
      <c r="BCU8" s="35"/>
      <c r="BCV8" s="35"/>
      <c r="BCW8" s="35"/>
      <c r="BCX8" s="35"/>
      <c r="BCY8" s="35"/>
      <c r="BCZ8" s="35"/>
      <c r="BDA8" s="35"/>
      <c r="BDB8" s="35"/>
      <c r="BDC8" s="35"/>
      <c r="BDD8" s="35"/>
      <c r="BDE8" s="35"/>
      <c r="BDF8" s="35"/>
      <c r="BDG8" s="35"/>
      <c r="BDH8" s="35"/>
      <c r="BDI8" s="35"/>
      <c r="BDJ8" s="35"/>
      <c r="BDK8" s="35"/>
      <c r="BDL8" s="35"/>
      <c r="BDM8" s="35"/>
      <c r="BDN8" s="35"/>
      <c r="BDO8" s="35"/>
      <c r="BDP8" s="35"/>
      <c r="BDQ8" s="35"/>
      <c r="BDR8" s="35"/>
      <c r="BDS8" s="35"/>
      <c r="BDT8" s="35"/>
      <c r="BDU8" s="35"/>
      <c r="BDV8" s="35"/>
      <c r="BDW8" s="35"/>
      <c r="BDX8" s="35"/>
      <c r="BDY8" s="35"/>
      <c r="BDZ8" s="35"/>
      <c r="BEA8" s="35"/>
      <c r="BEB8" s="35"/>
      <c r="BEC8" s="35"/>
      <c r="BED8" s="35"/>
      <c r="BEE8" s="35"/>
      <c r="BEF8" s="35"/>
      <c r="BEG8" s="35"/>
      <c r="BEH8" s="35"/>
      <c r="BEI8" s="35"/>
      <c r="BEJ8" s="35"/>
      <c r="BEK8" s="35"/>
      <c r="BEL8" s="35"/>
      <c r="BEM8" s="35"/>
      <c r="BEN8" s="35"/>
      <c r="BEO8" s="35"/>
      <c r="BEP8" s="35"/>
      <c r="BEQ8" s="35"/>
      <c r="BER8" s="35"/>
      <c r="BES8" s="35"/>
      <c r="BET8" s="35"/>
      <c r="BEU8" s="35"/>
      <c r="BEV8" s="35"/>
      <c r="BEW8" s="35"/>
      <c r="BEX8" s="35"/>
      <c r="BEY8" s="35"/>
      <c r="BEZ8" s="35"/>
      <c r="BFA8" s="35"/>
      <c r="BFB8" s="35"/>
      <c r="BFC8" s="35"/>
      <c r="BFD8" s="35"/>
      <c r="BFE8" s="35"/>
      <c r="BFF8" s="35"/>
      <c r="BFG8" s="35"/>
      <c r="BFH8" s="35"/>
      <c r="BFI8" s="35"/>
      <c r="BFJ8" s="35"/>
      <c r="BFK8" s="35"/>
      <c r="BFL8" s="35"/>
      <c r="BFM8" s="35"/>
      <c r="BFN8" s="35"/>
      <c r="BFO8" s="35"/>
      <c r="BFP8" s="35"/>
      <c r="BFQ8" s="35"/>
      <c r="BFR8" s="35"/>
      <c r="BFS8" s="35"/>
      <c r="BFT8" s="35"/>
      <c r="BFU8" s="35"/>
      <c r="BFV8" s="35"/>
      <c r="BFW8" s="35"/>
      <c r="BFX8" s="35"/>
      <c r="BFY8" s="35"/>
      <c r="BFZ8" s="35"/>
      <c r="BGA8" s="35"/>
      <c r="BGB8" s="35"/>
      <c r="BGC8" s="35"/>
      <c r="BGD8" s="35"/>
      <c r="BGE8" s="35"/>
      <c r="BGF8" s="35"/>
      <c r="BGG8" s="35"/>
      <c r="BGH8" s="35"/>
      <c r="BGI8" s="35"/>
      <c r="BGJ8" s="35"/>
      <c r="BGK8" s="35"/>
      <c r="BGL8" s="35"/>
      <c r="BGM8" s="35"/>
      <c r="BGN8" s="35"/>
      <c r="BGO8" s="35"/>
      <c r="BGP8" s="35"/>
      <c r="BGQ8" s="35"/>
      <c r="BGR8" s="35"/>
      <c r="BGS8" s="35"/>
      <c r="BGT8" s="35"/>
      <c r="BGU8" s="35"/>
      <c r="BGV8" s="35"/>
      <c r="BGW8" s="35"/>
      <c r="BGX8" s="35"/>
      <c r="BGY8" s="35"/>
      <c r="BGZ8" s="35"/>
      <c r="BHA8" s="35"/>
      <c r="BHB8" s="35"/>
      <c r="BHC8" s="35"/>
      <c r="BHD8" s="35"/>
      <c r="BHE8" s="35"/>
      <c r="BHF8" s="35"/>
      <c r="BHG8" s="35"/>
      <c r="BHH8" s="35"/>
      <c r="BHI8" s="35"/>
      <c r="BHJ8" s="35"/>
      <c r="BHK8" s="35"/>
      <c r="BHL8" s="35"/>
      <c r="BHM8" s="35"/>
      <c r="BHN8" s="35"/>
      <c r="BHO8" s="35"/>
      <c r="BHP8" s="35"/>
      <c r="BHQ8" s="35"/>
      <c r="BHR8" s="35"/>
      <c r="BHS8" s="35"/>
      <c r="BHT8" s="35"/>
      <c r="BHU8" s="35"/>
      <c r="BHV8" s="35"/>
      <c r="BHW8" s="35"/>
      <c r="BHX8" s="35"/>
      <c r="BHY8" s="35"/>
      <c r="BHZ8" s="35"/>
      <c r="BIA8" s="35"/>
      <c r="BIB8" s="35"/>
      <c r="BIC8" s="35"/>
      <c r="BID8" s="35"/>
      <c r="BIE8" s="35"/>
      <c r="BIF8" s="35"/>
      <c r="BIG8" s="35"/>
      <c r="BIH8" s="35"/>
      <c r="BII8" s="35"/>
      <c r="BIJ8" s="35"/>
      <c r="BIK8" s="35"/>
      <c r="BIL8" s="35"/>
      <c r="BIM8" s="35"/>
      <c r="BIN8" s="35"/>
      <c r="BIO8" s="35"/>
      <c r="BIP8" s="35"/>
      <c r="BIQ8" s="35"/>
      <c r="BIR8" s="35"/>
      <c r="BIS8" s="35"/>
      <c r="BIT8" s="35"/>
      <c r="BIU8" s="35"/>
      <c r="BIV8" s="35"/>
      <c r="BIW8" s="35"/>
      <c r="BIX8" s="35"/>
      <c r="BIY8" s="35"/>
      <c r="BIZ8" s="35"/>
      <c r="BJA8" s="35"/>
      <c r="BJB8" s="35"/>
      <c r="BJC8" s="35"/>
      <c r="BJD8" s="35"/>
      <c r="BJE8" s="35"/>
      <c r="BJF8" s="35"/>
      <c r="BJG8" s="35"/>
      <c r="BJH8" s="35"/>
      <c r="BJI8" s="35"/>
      <c r="BJJ8" s="35"/>
      <c r="BJK8" s="35"/>
      <c r="BJL8" s="35"/>
      <c r="BJM8" s="35"/>
      <c r="BJN8" s="35"/>
      <c r="BJO8" s="35"/>
      <c r="BJP8" s="35"/>
      <c r="BJQ8" s="35"/>
      <c r="BJR8" s="35"/>
      <c r="BJS8" s="35"/>
      <c r="BJT8" s="35"/>
      <c r="BJU8" s="35"/>
      <c r="BJV8" s="35"/>
      <c r="BJW8" s="35"/>
      <c r="BJX8" s="35"/>
      <c r="BJY8" s="35"/>
      <c r="BJZ8" s="35"/>
      <c r="BKA8" s="35"/>
      <c r="BKB8" s="35"/>
      <c r="BKC8" s="35"/>
      <c r="BKD8" s="35"/>
      <c r="BKE8" s="35"/>
      <c r="BKF8" s="35"/>
      <c r="BKG8" s="35"/>
      <c r="BKH8" s="35"/>
      <c r="BKI8" s="35"/>
      <c r="BKJ8" s="35"/>
      <c r="BKK8" s="35"/>
      <c r="BKL8" s="35"/>
      <c r="BKM8" s="35"/>
      <c r="BKN8" s="35"/>
      <c r="BKO8" s="35"/>
      <c r="BKP8" s="35"/>
      <c r="BKQ8" s="35"/>
    </row>
    <row r="9" spans="1:1655" x14ac:dyDescent="0.2">
      <c r="A9" s="46" t="s">
        <v>94</v>
      </c>
      <c r="B9" s="46" t="s">
        <v>124</v>
      </c>
      <c r="C9" s="46" t="s">
        <v>125</v>
      </c>
      <c r="D9" s="47">
        <v>3</v>
      </c>
      <c r="E9" s="47" t="s">
        <v>96</v>
      </c>
      <c r="F9" s="48" t="s">
        <v>126</v>
      </c>
      <c r="G9" s="116" t="s">
        <v>2</v>
      </c>
      <c r="H9" s="46" t="s">
        <v>127</v>
      </c>
      <c r="I9" s="49">
        <v>46022</v>
      </c>
      <c r="J9" s="65" t="s">
        <v>95</v>
      </c>
    </row>
    <row r="10" spans="1:1655" x14ac:dyDescent="0.2">
      <c r="A10" s="50" t="s">
        <v>94</v>
      </c>
      <c r="B10" s="50" t="s">
        <v>128</v>
      </c>
      <c r="C10" s="50" t="s">
        <v>129</v>
      </c>
      <c r="D10" s="51">
        <v>6</v>
      </c>
      <c r="E10" s="51" t="s">
        <v>84</v>
      </c>
      <c r="F10" s="48" t="s">
        <v>130</v>
      </c>
      <c r="G10" s="117" t="s">
        <v>2</v>
      </c>
      <c r="H10" s="50" t="s">
        <v>16</v>
      </c>
      <c r="I10" s="52">
        <v>46022</v>
      </c>
      <c r="J10" s="65" t="s">
        <v>95</v>
      </c>
    </row>
    <row r="11" spans="1:1655" x14ac:dyDescent="0.2">
      <c r="A11" s="46" t="s">
        <v>94</v>
      </c>
      <c r="B11" s="46" t="s">
        <v>131</v>
      </c>
      <c r="C11" s="46" t="s">
        <v>132</v>
      </c>
      <c r="D11" s="47">
        <v>3</v>
      </c>
      <c r="E11" s="47" t="s">
        <v>84</v>
      </c>
      <c r="F11" s="48" t="s">
        <v>133</v>
      </c>
      <c r="G11" s="116" t="s">
        <v>2</v>
      </c>
      <c r="H11" s="46" t="s">
        <v>127</v>
      </c>
      <c r="I11" s="49">
        <v>46022</v>
      </c>
      <c r="J11" s="65" t="s">
        <v>95</v>
      </c>
    </row>
    <row r="12" spans="1:1655" x14ac:dyDescent="0.2">
      <c r="A12" s="50" t="s">
        <v>94</v>
      </c>
      <c r="B12" s="50" t="s">
        <v>134</v>
      </c>
      <c r="C12" s="50" t="s">
        <v>135</v>
      </c>
      <c r="D12" s="51">
        <v>3</v>
      </c>
      <c r="E12" s="51" t="s">
        <v>75</v>
      </c>
      <c r="F12" s="48" t="s">
        <v>136</v>
      </c>
      <c r="G12" s="117" t="s">
        <v>8</v>
      </c>
      <c r="H12" s="50" t="s">
        <v>137</v>
      </c>
      <c r="I12" s="52">
        <v>46022</v>
      </c>
      <c r="J12" s="65" t="s">
        <v>95</v>
      </c>
    </row>
    <row r="13" spans="1:1655" ht="12" customHeight="1" x14ac:dyDescent="0.2">
      <c r="A13" s="24" t="s">
        <v>98</v>
      </c>
      <c r="B13" s="24" t="s">
        <v>138</v>
      </c>
      <c r="C13" s="24" t="s">
        <v>139</v>
      </c>
      <c r="D13" s="25">
        <v>6</v>
      </c>
      <c r="E13" s="25" t="s">
        <v>84</v>
      </c>
      <c r="F13" s="40" t="s">
        <v>140</v>
      </c>
      <c r="G13" s="92" t="s">
        <v>8</v>
      </c>
      <c r="H13" s="24" t="s">
        <v>141</v>
      </c>
      <c r="I13" s="36">
        <v>46106</v>
      </c>
      <c r="J13" s="57" t="s">
        <v>99</v>
      </c>
    </row>
    <row r="14" spans="1:1655" ht="18" customHeight="1" x14ac:dyDescent="0.2">
      <c r="A14" s="60" t="s">
        <v>98</v>
      </c>
      <c r="B14" s="60" t="s">
        <v>142</v>
      </c>
      <c r="C14" s="58" t="s">
        <v>143</v>
      </c>
      <c r="D14" s="61">
        <v>3</v>
      </c>
      <c r="E14" s="63" t="s">
        <v>84</v>
      </c>
      <c r="F14" s="23" t="s">
        <v>144</v>
      </c>
      <c r="G14" s="60" t="s">
        <v>8</v>
      </c>
      <c r="H14" s="10" t="s">
        <v>145</v>
      </c>
      <c r="I14" s="118">
        <v>46275</v>
      </c>
      <c r="J14" s="26" t="s">
        <v>146</v>
      </c>
      <c r="K14" s="54"/>
      <c r="L14" s="157"/>
    </row>
    <row r="15" spans="1:1655" s="123" customFormat="1" ht="16" x14ac:dyDescent="0.2">
      <c r="A15" s="125" t="s">
        <v>98</v>
      </c>
      <c r="B15" s="119" t="s">
        <v>142</v>
      </c>
      <c r="C15" s="124" t="s">
        <v>143</v>
      </c>
      <c r="D15" s="127">
        <v>3</v>
      </c>
      <c r="E15" s="138" t="s">
        <v>84</v>
      </c>
      <c r="F15" s="155" t="s">
        <v>144</v>
      </c>
      <c r="G15" s="126" t="s">
        <v>8</v>
      </c>
      <c r="H15" s="121" t="s">
        <v>147</v>
      </c>
      <c r="I15" s="151">
        <v>46275</v>
      </c>
      <c r="J15" s="156" t="s">
        <v>146</v>
      </c>
      <c r="K15" s="154"/>
      <c r="L15" s="136"/>
    </row>
    <row r="16" spans="1:1655" s="134" customFormat="1" ht="14.75" customHeight="1" x14ac:dyDescent="0.2">
      <c r="A16" s="134" t="s">
        <v>98</v>
      </c>
      <c r="B16" s="145" t="s">
        <v>148</v>
      </c>
      <c r="C16" s="145" t="s">
        <v>149</v>
      </c>
      <c r="D16" s="146">
        <v>3</v>
      </c>
      <c r="E16" s="147" t="s">
        <v>150</v>
      </c>
      <c r="F16" s="135" t="s">
        <v>151</v>
      </c>
      <c r="G16" s="130" t="s">
        <v>8</v>
      </c>
      <c r="H16" s="134" t="s">
        <v>152</v>
      </c>
      <c r="I16" s="148">
        <v>46366</v>
      </c>
      <c r="J16" s="149" t="s">
        <v>100</v>
      </c>
      <c r="L16" s="133"/>
    </row>
    <row r="17" spans="1:10" ht="18" customHeight="1" x14ac:dyDescent="0.2">
      <c r="A17" s="24" t="s">
        <v>101</v>
      </c>
      <c r="B17" s="24" t="s">
        <v>153</v>
      </c>
      <c r="C17" s="24" t="s">
        <v>154</v>
      </c>
      <c r="D17" s="25">
        <v>3</v>
      </c>
      <c r="E17" s="25" t="s">
        <v>69</v>
      </c>
      <c r="F17" s="40" t="s">
        <v>155</v>
      </c>
      <c r="G17" s="92" t="s">
        <v>2</v>
      </c>
      <c r="H17" s="24" t="s">
        <v>16</v>
      </c>
      <c r="I17" s="36">
        <v>46063</v>
      </c>
      <c r="J17" s="57" t="s">
        <v>99</v>
      </c>
    </row>
    <row r="18" spans="1:10" ht="18" customHeight="1" x14ac:dyDescent="0.2">
      <c r="A18" s="34"/>
      <c r="B18" s="34"/>
      <c r="C18" s="32"/>
      <c r="D18" s="22"/>
      <c r="E18" s="22"/>
      <c r="F18" s="37"/>
      <c r="G18" s="34"/>
      <c r="H18" s="34"/>
      <c r="I18" s="53"/>
      <c r="J18" s="41"/>
    </row>
    <row r="19" spans="1:10" x14ac:dyDescent="0.2">
      <c r="A19" s="292" t="s">
        <v>156</v>
      </c>
      <c r="B19" s="292"/>
      <c r="C19" s="292"/>
      <c r="D19" s="292"/>
      <c r="E19" s="292"/>
      <c r="F19" s="292"/>
      <c r="G19" s="292"/>
      <c r="H19" s="292"/>
    </row>
  </sheetData>
  <protectedRanges>
    <protectedRange sqref="B7:D7" name="Range1_39_1"/>
    <protectedRange sqref="B16:D16" name="Range1_1_1"/>
    <protectedRange sqref="B15:D15" name="Range1_3_1"/>
    <protectedRange sqref="B14" name="Range1_3_12_1"/>
  </protectedRanges>
  <mergeCells count="2">
    <mergeCell ref="A2:F3"/>
    <mergeCell ref="A19:H19"/>
  </mergeCells>
  <conditionalFormatting sqref="B7">
    <cfRule type="duplicateValues" dxfId="1589" priority="26"/>
    <cfRule type="duplicateValues" dxfId="1588" priority="29"/>
    <cfRule type="duplicateValues" dxfId="1587" priority="30"/>
    <cfRule type="duplicateValues" dxfId="1586" priority="31"/>
  </conditionalFormatting>
  <conditionalFormatting sqref="B15">
    <cfRule type="duplicateValues" dxfId="1585" priority="2"/>
    <cfRule type="duplicateValues" dxfId="1584" priority="3"/>
    <cfRule type="duplicateValues" dxfId="1583" priority="4"/>
  </conditionalFormatting>
  <conditionalFormatting sqref="B16">
    <cfRule type="duplicateValues" dxfId="1582" priority="15"/>
    <cfRule type="duplicateValues" dxfId="1581" priority="17"/>
    <cfRule type="duplicateValues" dxfId="1580" priority="18"/>
  </conditionalFormatting>
  <conditionalFormatting sqref="C7">
    <cfRule type="duplicateValues" dxfId="1579" priority="27"/>
    <cfRule type="duplicateValues" dxfId="1578" priority="28"/>
    <cfRule type="duplicateValues" dxfId="1577" priority="32"/>
  </conditionalFormatting>
  <conditionalFormatting sqref="C15">
    <cfRule type="duplicateValues" dxfId="1576" priority="1"/>
    <cfRule type="duplicateValues" dxfId="1575" priority="5"/>
    <cfRule type="duplicateValues" dxfId="1574" priority="6"/>
    <cfRule type="duplicateValues" dxfId="1573" priority="7"/>
  </conditionalFormatting>
  <conditionalFormatting sqref="C16">
    <cfRule type="duplicateValues" dxfId="1572" priority="16"/>
  </conditionalFormatting>
  <dataValidations count="1">
    <dataValidation type="list" allowBlank="1" showInputMessage="1" showErrorMessage="1" sqref="D7 D15:D16" xr:uid="{C9FAE9BA-452E-4D09-BBF5-76424852249F}">
      <formula1>"2,3,4,5,6,7"</formula1>
    </dataValidation>
  </dataValidations>
  <hyperlinks>
    <hyperlink ref="F9" r:id="rId1" display="https://skillsengland.education.gov.uk/apprenticeship-standards/st0154-v1-4" xr:uid="{8D793ECF-9BFD-47BD-A133-FC3E1E66B5F5}"/>
    <hyperlink ref="F10" r:id="rId2" display="https://skillsengland.education.gov.uk/apprenticeship-standards/st0637-v1-0" xr:uid="{EA739CA4-5E89-437F-B933-8541D260FD16}"/>
    <hyperlink ref="F11" r:id="rId3" display="https://skillsengland.education.gov.uk/apprenticeship-standards/st0249-v1-0" xr:uid="{3D3D079A-CD46-478B-839F-A19297E6B06F}"/>
    <hyperlink ref="F12" r:id="rId4" display="https://skillsengland.education.gov.uk/apprenticeship-standards/st0159-v1-1" xr:uid="{87F3C8C2-810D-4E00-A908-A5828FAEBBE0}"/>
    <hyperlink ref="F13" r:id="rId5" display="https://skillsengland.education.gov.uk/apprenticeship-standards/st0472-v1-0" xr:uid="{68C30FC4-43C9-4C01-B23E-39F1212C8AB9}"/>
    <hyperlink ref="F17" r:id="rId6" display="https://skillsengland.education.gov.uk/apprenticeships/st0168-v1-1" xr:uid="{591265DC-285F-45CB-8D11-E51C5DF6E530}"/>
    <hyperlink ref="J13:J17" r:id="rId7" display="SalesMarketingProcure.SKILLSENGLAND@education.gov.uk  " xr:uid="{88FD8FD9-856F-42C2-A7E6-895CF4500311}"/>
    <hyperlink ref="J9:J12" r:id="rId8" display="legalfinanceaccounting.skillsengland@education.gov.uk" xr:uid="{2073AA09-1B86-41BC-B20F-B70E8ACA64CE}"/>
    <hyperlink ref="F8" r:id="rId9" display="https://skillsengland.education.gov.uk/apprenticeships/st0286-v1-0" xr:uid="{5D0751F6-0740-45DD-902C-D5BA97BA0323}"/>
    <hyperlink ref="J8" r:id="rId10" display="https://skillsengland.education.gov.uk/apprenticeships/st0014-v1-2" xr:uid="{93ED33B6-D504-4FC1-AF12-782E6F8ED76A}"/>
    <hyperlink ref="F7" r:id="rId11" display="https://skillsengland.education.gov.uk/apprenticeships/st1324-v1-0" xr:uid="{82198391-D617-4AB5-A349-6DC0D6107CB2}"/>
    <hyperlink ref="J7" r:id="rId12" display="https://skillsengland.education.gov.uk/apprenticeships/st0014-v1-2" xr:uid="{2B789D53-BD3D-45CD-B12F-27E5BF1BC5D8}"/>
    <hyperlink ref="F6" r:id="rId13" display="https://skillsengland.education.gov.uk/apprenticeships/st0525-v1-0" xr:uid="{DADB8CBB-2991-40C6-A05D-750D41A2983B}"/>
    <hyperlink ref="J6" r:id="rId14" display="https://skillsengland.education.gov.uk/apprenticeships/st0014-v1-2" xr:uid="{B63D99D2-84EB-4AC5-BE5C-6F93A799AA13}"/>
    <hyperlink ref="F16" r:id="rId15" display="https://skillsengland.education.gov.uk/apprenticeships/st0474-v1-1" xr:uid="{3ED10FBE-0E66-40F1-9457-C8632EF1E5E9}"/>
    <hyperlink ref="J16" r:id="rId16" display="mailto:legalfinanceaccounting.skillsengland@education.gov.uk" xr:uid="{2397E1B0-ED45-4898-95F2-A05CA78C6B5A}"/>
    <hyperlink ref="J15" r:id="rId17" xr:uid="{E4644280-83F6-42A9-908D-79811C3598DF}"/>
    <hyperlink ref="F15" r:id="rId18" display="https://skillsengland.education.gov.uk/apprenticeships/st0181-v1-0" xr:uid="{B06D3668-1A7B-4684-A766-77E948F8825F}"/>
    <hyperlink ref="J14" r:id="rId19" xr:uid="{5ED1263C-54CB-4CE9-AB96-148994E6736D}"/>
    <hyperlink ref="F14" r:id="rId20" display="https://skillsengland.education.gov.uk/apprenticeships/st0181-v1-0" xr:uid="{77F068DC-38B1-4E1D-8906-5B8EE051A01D}"/>
  </hyperlinks>
  <pageMargins left="0.7" right="0.7" top="0.75" bottom="0.75" header="0.3" footer="0.3"/>
  <headerFooter>
    <oddHeader>&amp;C&amp;"Aptos"&amp;12&amp;K000000 Official - DWP Use Only&amp;1#_x000D_</oddHeader>
    <oddFooter>&amp;C_x000D_&amp;1#&amp;"Aptos"&amp;12&amp;K000000 Official - DWP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C3E11-9BAA-428F-8AF4-773376EB3FED}">
  <dimension ref="A1:CE440"/>
  <sheetViews>
    <sheetView showGridLines="0" zoomScale="110" zoomScaleNormal="110" workbookViewId="0">
      <selection activeCell="A2" sqref="A2:C4"/>
    </sheetView>
  </sheetViews>
  <sheetFormatPr baseColWidth="10" defaultColWidth="8.6640625" defaultRowHeight="15" x14ac:dyDescent="0.2"/>
  <cols>
    <col min="1" max="1" width="31.83203125" customWidth="1"/>
    <col min="2" max="2" width="10.83203125" customWidth="1"/>
    <col min="3" max="3" width="61" style="71" customWidth="1"/>
    <col min="4" max="4" width="7.1640625" style="72" customWidth="1"/>
    <col min="5" max="5" width="9.1640625" style="22" customWidth="1"/>
    <col min="6" max="6" width="20.5" customWidth="1"/>
    <col min="7" max="7" width="16.5" style="72" customWidth="1"/>
    <col min="8" max="8" width="63.5" customWidth="1"/>
    <col min="9" max="9" width="33.83203125" customWidth="1"/>
    <col min="10" max="10" width="20" style="71" customWidth="1"/>
    <col min="11" max="11" width="9.1640625" style="123" customWidth="1"/>
    <col min="12" max="83" width="8.6640625" style="123"/>
  </cols>
  <sheetData>
    <row r="1" spans="1:83" x14ac:dyDescent="0.2">
      <c r="J1"/>
    </row>
    <row r="2" spans="1:83" ht="15" customHeight="1" x14ac:dyDescent="0.2">
      <c r="A2" s="290" t="s">
        <v>157</v>
      </c>
      <c r="B2" s="290"/>
      <c r="C2" s="290"/>
      <c r="E2" s="72"/>
      <c r="F2" s="72"/>
      <c r="H2" s="73" t="s">
        <v>158</v>
      </c>
      <c r="I2" s="74">
        <f>COUNTIF(G:G,"Revision")</f>
        <v>294</v>
      </c>
      <c r="J2"/>
    </row>
    <row r="3" spans="1:83" ht="16" x14ac:dyDescent="0.2">
      <c r="A3" s="290"/>
      <c r="B3" s="290"/>
      <c r="C3" s="290"/>
      <c r="E3" s="72"/>
      <c r="F3" s="72"/>
      <c r="H3" s="73" t="s">
        <v>159</v>
      </c>
      <c r="I3" s="74">
        <f>COUNTIF(G:G,"In development")</f>
        <v>15</v>
      </c>
      <c r="J3"/>
    </row>
    <row r="4" spans="1:83" ht="16" x14ac:dyDescent="0.2">
      <c r="A4" s="290"/>
      <c r="B4" s="290"/>
      <c r="C4" s="290"/>
      <c r="E4" s="72"/>
      <c r="F4" s="72"/>
      <c r="H4" s="73" t="s">
        <v>160</v>
      </c>
      <c r="I4" s="74">
        <f>COUNTIF(G:G,"Revision/in development")</f>
        <v>1</v>
      </c>
      <c r="J4"/>
    </row>
    <row r="5" spans="1:83" ht="16" x14ac:dyDescent="0.2">
      <c r="A5" s="31"/>
      <c r="B5" s="31"/>
      <c r="C5" s="75"/>
      <c r="H5" s="73" t="s">
        <v>161</v>
      </c>
      <c r="I5" s="74">
        <f>COUNTIF(G:G,"Planned Revision")</f>
        <v>4</v>
      </c>
      <c r="J5"/>
    </row>
    <row r="6" spans="1:83" x14ac:dyDescent="0.2">
      <c r="A6" s="294" t="s">
        <v>162</v>
      </c>
      <c r="B6" s="294"/>
      <c r="C6" s="294"/>
      <c r="D6" s="294"/>
      <c r="E6" s="294"/>
      <c r="F6" s="294"/>
      <c r="H6" s="76"/>
      <c r="I6" s="76"/>
      <c r="J6"/>
    </row>
    <row r="7" spans="1:83" x14ac:dyDescent="0.2">
      <c r="A7" s="77"/>
      <c r="B7" s="77"/>
      <c r="C7" s="78"/>
      <c r="D7" s="79"/>
      <c r="E7" s="80"/>
      <c r="F7" s="81"/>
      <c r="G7" s="79"/>
      <c r="H7" s="82"/>
      <c r="I7" s="82"/>
      <c r="J7"/>
    </row>
    <row r="8" spans="1:83" ht="48" x14ac:dyDescent="0.2">
      <c r="A8" s="83" t="s">
        <v>56</v>
      </c>
      <c r="B8" s="84" t="s">
        <v>57</v>
      </c>
      <c r="C8" s="84" t="s">
        <v>58</v>
      </c>
      <c r="D8" s="84" t="s">
        <v>59</v>
      </c>
      <c r="E8" s="84" t="s">
        <v>60</v>
      </c>
      <c r="F8" s="84" t="s">
        <v>61</v>
      </c>
      <c r="G8" s="84" t="s">
        <v>62</v>
      </c>
      <c r="H8" s="84" t="s">
        <v>63</v>
      </c>
      <c r="I8" s="84" t="s">
        <v>65</v>
      </c>
      <c r="J8" s="85" t="s">
        <v>163</v>
      </c>
    </row>
    <row r="9" spans="1:83" ht="16" x14ac:dyDescent="0.2">
      <c r="A9" s="10" t="s">
        <v>164</v>
      </c>
      <c r="B9" s="59" t="s">
        <v>1839</v>
      </c>
      <c r="C9" s="24" t="s">
        <v>1838</v>
      </c>
      <c r="D9" s="87">
        <v>2</v>
      </c>
      <c r="E9" s="25" t="s">
        <v>75</v>
      </c>
      <c r="F9" s="56" t="s">
        <v>1840</v>
      </c>
      <c r="G9" s="87" t="s">
        <v>2</v>
      </c>
      <c r="H9" s="10" t="s">
        <v>168</v>
      </c>
      <c r="I9" s="33" t="s">
        <v>169</v>
      </c>
      <c r="J9" s="160">
        <v>46296</v>
      </c>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row>
    <row r="10" spans="1:83" ht="16" x14ac:dyDescent="0.2">
      <c r="A10" s="10" t="s">
        <v>164</v>
      </c>
      <c r="B10" s="59" t="s">
        <v>1855</v>
      </c>
      <c r="C10" s="24" t="s">
        <v>1854</v>
      </c>
      <c r="D10" s="87">
        <v>3</v>
      </c>
      <c r="E10" s="25" t="s">
        <v>84</v>
      </c>
      <c r="F10" s="56" t="s">
        <v>1864</v>
      </c>
      <c r="G10" s="87" t="s">
        <v>2</v>
      </c>
      <c r="H10" s="10" t="s">
        <v>168</v>
      </c>
      <c r="I10" s="26" t="s">
        <v>169</v>
      </c>
      <c r="J10" s="160">
        <v>46296</v>
      </c>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row>
    <row r="11" spans="1:83" x14ac:dyDescent="0.2">
      <c r="A11" s="10" t="s">
        <v>164</v>
      </c>
      <c r="B11" s="8" t="s">
        <v>173</v>
      </c>
      <c r="C11" s="91" t="s">
        <v>174</v>
      </c>
      <c r="D11" s="86">
        <v>4</v>
      </c>
      <c r="E11" s="25" t="s">
        <v>75</v>
      </c>
      <c r="F11" s="56" t="s">
        <v>175</v>
      </c>
      <c r="G11" s="87" t="s">
        <v>2</v>
      </c>
      <c r="H11" s="10" t="s">
        <v>168</v>
      </c>
      <c r="I11" s="33" t="s">
        <v>169</v>
      </c>
      <c r="J11" s="161">
        <v>46143</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row>
    <row r="12" spans="1:83" ht="16" x14ac:dyDescent="0.2">
      <c r="A12" s="10" t="s">
        <v>164</v>
      </c>
      <c r="B12" s="59" t="s">
        <v>1859</v>
      </c>
      <c r="C12" s="24" t="s">
        <v>1858</v>
      </c>
      <c r="D12" s="87">
        <v>2</v>
      </c>
      <c r="E12" s="25" t="s">
        <v>75</v>
      </c>
      <c r="F12" s="56" t="s">
        <v>1866</v>
      </c>
      <c r="G12" s="87" t="s">
        <v>2</v>
      </c>
      <c r="H12" s="10" t="s">
        <v>168</v>
      </c>
      <c r="I12" s="26" t="s">
        <v>169</v>
      </c>
      <c r="J12" s="160">
        <v>46296</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row>
    <row r="13" spans="1:83" ht="16" x14ac:dyDescent="0.2">
      <c r="A13" s="10" t="s">
        <v>164</v>
      </c>
      <c r="B13" s="59" t="s">
        <v>1841</v>
      </c>
      <c r="C13" s="24" t="s">
        <v>1842</v>
      </c>
      <c r="D13" s="87">
        <v>3</v>
      </c>
      <c r="E13" s="25" t="s">
        <v>1030</v>
      </c>
      <c r="F13" s="56" t="s">
        <v>1867</v>
      </c>
      <c r="G13" s="87" t="s">
        <v>2</v>
      </c>
      <c r="H13" s="10" t="s">
        <v>168</v>
      </c>
      <c r="I13" s="26" t="s">
        <v>169</v>
      </c>
      <c r="J13" s="160">
        <v>46296</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row>
    <row r="14" spans="1:83" x14ac:dyDescent="0.2">
      <c r="A14" s="10" t="s">
        <v>164</v>
      </c>
      <c r="B14" s="8" t="s">
        <v>182</v>
      </c>
      <c r="C14" s="24" t="s">
        <v>183</v>
      </c>
      <c r="D14" s="87">
        <v>4</v>
      </c>
      <c r="E14" s="25" t="s">
        <v>84</v>
      </c>
      <c r="F14" s="56" t="s">
        <v>184</v>
      </c>
      <c r="G14" s="87" t="s">
        <v>2</v>
      </c>
      <c r="H14" s="10" t="s">
        <v>168</v>
      </c>
      <c r="I14" s="33" t="s">
        <v>169</v>
      </c>
      <c r="J14" s="161">
        <v>46235</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row>
    <row r="15" spans="1:83" x14ac:dyDescent="0.2">
      <c r="A15" s="10" t="s">
        <v>164</v>
      </c>
      <c r="B15" s="8" t="s">
        <v>185</v>
      </c>
      <c r="C15" s="24" t="s">
        <v>186</v>
      </c>
      <c r="D15" s="87">
        <v>2</v>
      </c>
      <c r="E15" s="25" t="s">
        <v>75</v>
      </c>
      <c r="F15" s="56" t="s">
        <v>187</v>
      </c>
      <c r="G15" s="87" t="s">
        <v>2</v>
      </c>
      <c r="H15" s="10" t="s">
        <v>168</v>
      </c>
      <c r="I15" s="33" t="s">
        <v>169</v>
      </c>
      <c r="J15" s="161">
        <v>46235</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row>
    <row r="16" spans="1:83" x14ac:dyDescent="0.2">
      <c r="A16" s="10" t="s">
        <v>164</v>
      </c>
      <c r="B16" s="8" t="s">
        <v>1857</v>
      </c>
      <c r="C16" s="24" t="s">
        <v>1856</v>
      </c>
      <c r="D16" s="87">
        <v>5</v>
      </c>
      <c r="E16" s="25" t="s">
        <v>69</v>
      </c>
      <c r="F16" s="56" t="s">
        <v>1868</v>
      </c>
      <c r="G16" s="87" t="s">
        <v>2</v>
      </c>
      <c r="H16" s="10" t="s">
        <v>168</v>
      </c>
      <c r="I16" s="26" t="s">
        <v>169</v>
      </c>
      <c r="J16" s="160">
        <v>46296</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row>
    <row r="17" spans="1:83" x14ac:dyDescent="0.2">
      <c r="A17" s="10" t="s">
        <v>164</v>
      </c>
      <c r="B17" s="8" t="s">
        <v>1845</v>
      </c>
      <c r="C17" s="24" t="s">
        <v>1843</v>
      </c>
      <c r="D17" s="87">
        <v>3</v>
      </c>
      <c r="E17" s="25" t="s">
        <v>69</v>
      </c>
      <c r="F17" s="56" t="s">
        <v>1869</v>
      </c>
      <c r="G17" s="87" t="s">
        <v>2</v>
      </c>
      <c r="H17" s="10" t="s">
        <v>168</v>
      </c>
      <c r="I17" s="26" t="s">
        <v>169</v>
      </c>
      <c r="J17" s="160">
        <v>46296</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row>
    <row r="18" spans="1:83" x14ac:dyDescent="0.2">
      <c r="A18" s="10" t="s">
        <v>164</v>
      </c>
      <c r="B18" s="8" t="s">
        <v>1851</v>
      </c>
      <c r="C18" s="24" t="s">
        <v>1850</v>
      </c>
      <c r="D18" s="87">
        <v>3</v>
      </c>
      <c r="E18" s="25" t="s">
        <v>69</v>
      </c>
      <c r="F18" s="56" t="s">
        <v>1872</v>
      </c>
      <c r="G18" s="87" t="s">
        <v>2</v>
      </c>
      <c r="H18" s="10" t="s">
        <v>168</v>
      </c>
      <c r="I18" s="26" t="s">
        <v>169</v>
      </c>
      <c r="J18" s="160">
        <v>46296</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row>
    <row r="19" spans="1:83" x14ac:dyDescent="0.2">
      <c r="A19" s="10" t="s">
        <v>164</v>
      </c>
      <c r="B19" s="8" t="s">
        <v>1849</v>
      </c>
      <c r="C19" s="24" t="s">
        <v>1848</v>
      </c>
      <c r="D19" s="87">
        <v>2</v>
      </c>
      <c r="E19" s="25" t="s">
        <v>75</v>
      </c>
      <c r="F19" s="56" t="s">
        <v>1871</v>
      </c>
      <c r="G19" s="87" t="s">
        <v>2</v>
      </c>
      <c r="H19" s="10" t="s">
        <v>168</v>
      </c>
      <c r="I19" s="26" t="s">
        <v>169</v>
      </c>
      <c r="J19" s="160">
        <v>46296</v>
      </c>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row>
    <row r="20" spans="1:83" ht="16" x14ac:dyDescent="0.2">
      <c r="A20" s="10" t="s">
        <v>164</v>
      </c>
      <c r="B20" s="162" t="s">
        <v>201</v>
      </c>
      <c r="C20" s="163" t="s">
        <v>202</v>
      </c>
      <c r="D20" s="164">
        <v>6</v>
      </c>
      <c r="E20" s="25" t="s">
        <v>84</v>
      </c>
      <c r="F20" s="42" t="s">
        <v>1886</v>
      </c>
      <c r="G20" s="87" t="s">
        <v>2</v>
      </c>
      <c r="H20" s="10" t="s">
        <v>168</v>
      </c>
      <c r="I20" s="26" t="s">
        <v>169</v>
      </c>
      <c r="J20" s="160">
        <v>46296</v>
      </c>
      <c r="K20" s="157"/>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row>
    <row r="21" spans="1:83" x14ac:dyDescent="0.2">
      <c r="A21" s="10" t="s">
        <v>164</v>
      </c>
      <c r="B21" s="8" t="s">
        <v>1861</v>
      </c>
      <c r="C21" s="24" t="s">
        <v>1860</v>
      </c>
      <c r="D21" s="87">
        <v>3</v>
      </c>
      <c r="E21" s="25" t="s">
        <v>75</v>
      </c>
      <c r="F21" s="56" t="s">
        <v>1865</v>
      </c>
      <c r="G21" s="87" t="s">
        <v>2</v>
      </c>
      <c r="H21" s="10" t="s">
        <v>168</v>
      </c>
      <c r="I21" s="26" t="s">
        <v>169</v>
      </c>
      <c r="J21" s="160">
        <v>46296</v>
      </c>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row>
    <row r="22" spans="1:83" x14ac:dyDescent="0.2">
      <c r="A22" s="10" t="s">
        <v>164</v>
      </c>
      <c r="B22" s="8" t="s">
        <v>1847</v>
      </c>
      <c r="C22" s="24" t="s">
        <v>1846</v>
      </c>
      <c r="D22" s="87">
        <v>3</v>
      </c>
      <c r="E22" s="25" t="s">
        <v>75</v>
      </c>
      <c r="F22" s="56" t="s">
        <v>1873</v>
      </c>
      <c r="G22" s="87" t="s">
        <v>2</v>
      </c>
      <c r="H22" s="10" t="s">
        <v>168</v>
      </c>
      <c r="I22" s="26" t="s">
        <v>169</v>
      </c>
      <c r="J22" s="160">
        <v>46296</v>
      </c>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row>
    <row r="23" spans="1:83" x14ac:dyDescent="0.2">
      <c r="A23" s="10" t="s">
        <v>164</v>
      </c>
      <c r="B23" s="8" t="s">
        <v>1863</v>
      </c>
      <c r="C23" s="24" t="s">
        <v>1862</v>
      </c>
      <c r="D23" s="87">
        <v>7</v>
      </c>
      <c r="E23" s="25" t="s">
        <v>84</v>
      </c>
      <c r="F23" s="56" t="s">
        <v>1874</v>
      </c>
      <c r="G23" s="87" t="s">
        <v>2</v>
      </c>
      <c r="H23" s="10" t="s">
        <v>168</v>
      </c>
      <c r="I23" s="26" t="s">
        <v>169</v>
      </c>
      <c r="J23" s="160">
        <v>46296</v>
      </c>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row>
    <row r="24" spans="1:83" x14ac:dyDescent="0.2">
      <c r="A24" s="10" t="s">
        <v>164</v>
      </c>
      <c r="B24" s="10" t="s">
        <v>1853</v>
      </c>
      <c r="C24" s="24" t="s">
        <v>1852</v>
      </c>
      <c r="D24" s="87">
        <v>5</v>
      </c>
      <c r="E24" s="25" t="s">
        <v>84</v>
      </c>
      <c r="F24" s="56" t="s">
        <v>1875</v>
      </c>
      <c r="G24" s="87" t="s">
        <v>2</v>
      </c>
      <c r="H24" s="10" t="s">
        <v>168</v>
      </c>
      <c r="I24" s="26" t="s">
        <v>169</v>
      </c>
      <c r="J24" s="160">
        <v>46296</v>
      </c>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row>
    <row r="25" spans="1:83" x14ac:dyDescent="0.2">
      <c r="A25" s="10" t="s">
        <v>68</v>
      </c>
      <c r="B25" s="10" t="s">
        <v>209</v>
      </c>
      <c r="C25" s="24" t="s">
        <v>210</v>
      </c>
      <c r="D25" s="87">
        <v>3</v>
      </c>
      <c r="E25" s="25" t="s">
        <v>84</v>
      </c>
      <c r="F25" s="41" t="s">
        <v>211</v>
      </c>
      <c r="G25" s="87" t="s">
        <v>2</v>
      </c>
      <c r="H25" s="10" t="s">
        <v>168</v>
      </c>
      <c r="I25" s="33" t="s">
        <v>71</v>
      </c>
      <c r="J25" s="160">
        <v>45992</v>
      </c>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row>
    <row r="26" spans="1:83" x14ac:dyDescent="0.2">
      <c r="A26" s="10" t="s">
        <v>68</v>
      </c>
      <c r="B26" s="8" t="s">
        <v>235</v>
      </c>
      <c r="C26" s="24" t="s">
        <v>236</v>
      </c>
      <c r="D26" s="87">
        <v>4</v>
      </c>
      <c r="E26" s="62" t="s">
        <v>84</v>
      </c>
      <c r="F26" s="158" t="s">
        <v>236</v>
      </c>
      <c r="G26" s="87" t="s">
        <v>2</v>
      </c>
      <c r="H26" s="10" t="s">
        <v>237</v>
      </c>
      <c r="I26" s="33" t="s">
        <v>71</v>
      </c>
      <c r="J26" s="161">
        <v>46296</v>
      </c>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row>
    <row r="27" spans="1:83" x14ac:dyDescent="0.2">
      <c r="A27" s="10" t="s">
        <v>68</v>
      </c>
      <c r="B27" s="8" t="s">
        <v>217</v>
      </c>
      <c r="C27" s="91" t="s">
        <v>218</v>
      </c>
      <c r="D27" s="86">
        <v>5</v>
      </c>
      <c r="E27" s="62" t="s">
        <v>96</v>
      </c>
      <c r="F27" s="33" t="s">
        <v>219</v>
      </c>
      <c r="G27" s="87" t="s">
        <v>2</v>
      </c>
      <c r="H27" s="10" t="s">
        <v>168</v>
      </c>
      <c r="I27" s="33" t="s">
        <v>71</v>
      </c>
      <c r="J27" s="160">
        <v>46143</v>
      </c>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row>
    <row r="28" spans="1:83" ht="16" x14ac:dyDescent="0.2">
      <c r="A28" s="10" t="s">
        <v>68</v>
      </c>
      <c r="B28" s="60" t="s">
        <v>220</v>
      </c>
      <c r="C28" s="59" t="s">
        <v>221</v>
      </c>
      <c r="D28" s="61">
        <v>6</v>
      </c>
      <c r="E28" s="63" t="s">
        <v>84</v>
      </c>
      <c r="F28" s="23" t="s">
        <v>222</v>
      </c>
      <c r="G28" s="87" t="s">
        <v>2</v>
      </c>
      <c r="H28" s="10" t="s">
        <v>168</v>
      </c>
      <c r="I28" s="69" t="s">
        <v>71</v>
      </c>
      <c r="J28" s="219">
        <v>46054</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row>
    <row r="29" spans="1:83" x14ac:dyDescent="0.2">
      <c r="A29" s="10" t="s">
        <v>68</v>
      </c>
      <c r="B29" s="8" t="s">
        <v>226</v>
      </c>
      <c r="C29" s="91" t="s">
        <v>227</v>
      </c>
      <c r="D29" s="87">
        <v>4</v>
      </c>
      <c r="E29" s="63" t="s">
        <v>84</v>
      </c>
      <c r="F29" s="70" t="s">
        <v>228</v>
      </c>
      <c r="G29" s="87" t="s">
        <v>2</v>
      </c>
      <c r="H29" s="10" t="s">
        <v>168</v>
      </c>
      <c r="I29" s="33" t="s">
        <v>71</v>
      </c>
      <c r="J29" s="160">
        <v>46113</v>
      </c>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row>
    <row r="30" spans="1:83" x14ac:dyDescent="0.2">
      <c r="A30" s="10" t="s">
        <v>68</v>
      </c>
      <c r="B30" s="8" t="s">
        <v>229</v>
      </c>
      <c r="C30" s="91" t="s">
        <v>230</v>
      </c>
      <c r="D30" s="87">
        <v>3</v>
      </c>
      <c r="E30" s="63" t="s">
        <v>84</v>
      </c>
      <c r="F30" s="33" t="s">
        <v>231</v>
      </c>
      <c r="G30" s="87" t="s">
        <v>2</v>
      </c>
      <c r="H30" s="10" t="s">
        <v>168</v>
      </c>
      <c r="I30" s="33" t="s">
        <v>71</v>
      </c>
      <c r="J30" s="160">
        <v>46113</v>
      </c>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row>
    <row r="31" spans="1:83" x14ac:dyDescent="0.2">
      <c r="A31" s="10" t="s">
        <v>68</v>
      </c>
      <c r="B31" s="8" t="s">
        <v>232</v>
      </c>
      <c r="C31" s="24" t="s">
        <v>233</v>
      </c>
      <c r="D31" s="87">
        <v>7</v>
      </c>
      <c r="E31" s="62" t="s">
        <v>84</v>
      </c>
      <c r="F31" s="70" t="s">
        <v>234</v>
      </c>
      <c r="G31" s="87" t="s">
        <v>2</v>
      </c>
      <c r="H31" s="10" t="s">
        <v>168</v>
      </c>
      <c r="I31" s="33" t="s">
        <v>71</v>
      </c>
      <c r="J31" s="160">
        <v>46143</v>
      </c>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row>
    <row r="32" spans="1:83" x14ac:dyDescent="0.2">
      <c r="A32" s="10" t="s">
        <v>1009</v>
      </c>
      <c r="B32" s="8" t="s">
        <v>1834</v>
      </c>
      <c r="C32" s="24" t="s">
        <v>1832</v>
      </c>
      <c r="D32" s="87">
        <v>5</v>
      </c>
      <c r="E32" s="62" t="s">
        <v>84</v>
      </c>
      <c r="F32" s="56" t="s">
        <v>1836</v>
      </c>
      <c r="G32" s="87" t="s">
        <v>2</v>
      </c>
      <c r="H32" s="10" t="s">
        <v>168</v>
      </c>
      <c r="I32" s="1" t="s">
        <v>242</v>
      </c>
      <c r="J32" s="160">
        <v>46296</v>
      </c>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row>
    <row r="33" spans="1:83" x14ac:dyDescent="0.2">
      <c r="A33" s="10" t="s">
        <v>1009</v>
      </c>
      <c r="B33" s="8" t="s">
        <v>1835</v>
      </c>
      <c r="C33" s="24" t="s">
        <v>1833</v>
      </c>
      <c r="D33" s="87">
        <v>4</v>
      </c>
      <c r="E33" s="62" t="s">
        <v>84</v>
      </c>
      <c r="F33" s="33" t="s">
        <v>1837</v>
      </c>
      <c r="G33" s="87" t="s">
        <v>2</v>
      </c>
      <c r="H33" s="10" t="s">
        <v>168</v>
      </c>
      <c r="I33" s="1" t="s">
        <v>242</v>
      </c>
      <c r="J33" s="160">
        <v>46296</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row>
    <row r="34" spans="1:83" ht="16" x14ac:dyDescent="0.2">
      <c r="A34" s="10" t="s">
        <v>1009</v>
      </c>
      <c r="B34" s="8" t="s">
        <v>1032</v>
      </c>
      <c r="C34" s="166" t="s">
        <v>1033</v>
      </c>
      <c r="D34" s="86">
        <v>3</v>
      </c>
      <c r="E34" s="25" t="s">
        <v>69</v>
      </c>
      <c r="F34" s="56" t="s">
        <v>1034</v>
      </c>
      <c r="G34" s="87" t="s">
        <v>2</v>
      </c>
      <c r="H34" s="10" t="s">
        <v>168</v>
      </c>
      <c r="I34" s="64" t="s">
        <v>242</v>
      </c>
      <c r="J34" s="160">
        <v>46296</v>
      </c>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row>
    <row r="35" spans="1:83" x14ac:dyDescent="0.2">
      <c r="A35" s="10" t="s">
        <v>1009</v>
      </c>
      <c r="B35" s="10" t="s">
        <v>1010</v>
      </c>
      <c r="C35" s="24" t="s">
        <v>1011</v>
      </c>
      <c r="D35" s="87">
        <v>5</v>
      </c>
      <c r="E35" s="25" t="s">
        <v>84</v>
      </c>
      <c r="F35" s="56" t="s">
        <v>1012</v>
      </c>
      <c r="G35" s="87" t="s">
        <v>2</v>
      </c>
      <c r="H35" s="10" t="s">
        <v>168</v>
      </c>
      <c r="I35" s="64" t="s">
        <v>242</v>
      </c>
      <c r="J35" s="160">
        <v>45992</v>
      </c>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row>
    <row r="36" spans="1:83" x14ac:dyDescent="0.2">
      <c r="A36" s="167" t="s">
        <v>72</v>
      </c>
      <c r="B36" s="167" t="s">
        <v>257</v>
      </c>
      <c r="C36" s="24" t="s">
        <v>258</v>
      </c>
      <c r="D36" s="9">
        <v>3</v>
      </c>
      <c r="E36" s="86" t="s">
        <v>190</v>
      </c>
      <c r="F36" s="238" t="s">
        <v>259</v>
      </c>
      <c r="G36" s="9" t="s">
        <v>10</v>
      </c>
      <c r="H36" s="10" t="s">
        <v>260</v>
      </c>
      <c r="I36" s="1" t="s">
        <v>78</v>
      </c>
      <c r="J36" s="168">
        <v>45992</v>
      </c>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row>
    <row r="37" spans="1:83" x14ac:dyDescent="0.2">
      <c r="A37" s="167" t="s">
        <v>72</v>
      </c>
      <c r="B37" s="8" t="s">
        <v>261</v>
      </c>
      <c r="C37" s="8" t="s">
        <v>262</v>
      </c>
      <c r="D37" s="86">
        <v>7</v>
      </c>
      <c r="E37" s="86" t="s">
        <v>75</v>
      </c>
      <c r="F37" s="169" t="s">
        <v>263</v>
      </c>
      <c r="G37" s="9" t="s">
        <v>2</v>
      </c>
      <c r="H37" s="10" t="s">
        <v>168</v>
      </c>
      <c r="I37" s="1" t="s">
        <v>78</v>
      </c>
      <c r="J37" s="170">
        <v>46113</v>
      </c>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row>
    <row r="38" spans="1:83" ht="16" x14ac:dyDescent="0.2">
      <c r="A38" s="223" t="s">
        <v>72</v>
      </c>
      <c r="B38" s="8" t="s">
        <v>264</v>
      </c>
      <c r="C38" s="166" t="s">
        <v>265</v>
      </c>
      <c r="D38" s="86">
        <v>6</v>
      </c>
      <c r="E38" s="86" t="s">
        <v>75</v>
      </c>
      <c r="F38" s="179" t="s">
        <v>266</v>
      </c>
      <c r="G38" s="9" t="s">
        <v>2</v>
      </c>
      <c r="H38" s="10" t="s">
        <v>168</v>
      </c>
      <c r="I38" s="64" t="s">
        <v>78</v>
      </c>
      <c r="J38" s="170">
        <v>46113</v>
      </c>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row>
    <row r="39" spans="1:83" x14ac:dyDescent="0.2">
      <c r="A39" s="171" t="s">
        <v>72</v>
      </c>
      <c r="B39" s="24" t="s">
        <v>267</v>
      </c>
      <c r="C39" s="24" t="s">
        <v>268</v>
      </c>
      <c r="D39" s="86">
        <v>4</v>
      </c>
      <c r="E39" s="86" t="s">
        <v>69</v>
      </c>
      <c r="F39" s="179" t="s">
        <v>269</v>
      </c>
      <c r="G39" s="9" t="s">
        <v>2</v>
      </c>
      <c r="H39" s="10" t="s">
        <v>168</v>
      </c>
      <c r="I39" s="64" t="s">
        <v>78</v>
      </c>
      <c r="J39" s="170">
        <v>46113</v>
      </c>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row>
    <row r="40" spans="1:83" x14ac:dyDescent="0.2">
      <c r="A40" s="88" t="s">
        <v>72</v>
      </c>
      <c r="B40" s="8" t="s">
        <v>270</v>
      </c>
      <c r="C40" s="90" t="s">
        <v>271</v>
      </c>
      <c r="D40" s="87">
        <v>2</v>
      </c>
      <c r="E40" s="25" t="s">
        <v>69</v>
      </c>
      <c r="F40" s="37" t="s">
        <v>272</v>
      </c>
      <c r="G40" s="9" t="s">
        <v>2</v>
      </c>
      <c r="H40" s="10" t="s">
        <v>168</v>
      </c>
      <c r="I40" s="64" t="s">
        <v>78</v>
      </c>
      <c r="J40" s="160">
        <v>46296</v>
      </c>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row>
    <row r="41" spans="1:83" ht="16" x14ac:dyDescent="0.2">
      <c r="A41" s="10" t="s">
        <v>72</v>
      </c>
      <c r="B41" s="8" t="s">
        <v>273</v>
      </c>
      <c r="C41" s="166" t="s">
        <v>274</v>
      </c>
      <c r="D41" s="86">
        <v>6</v>
      </c>
      <c r="E41" s="86" t="s">
        <v>84</v>
      </c>
      <c r="F41" s="169" t="s">
        <v>275</v>
      </c>
      <c r="G41" s="9" t="s">
        <v>2</v>
      </c>
      <c r="H41" s="10" t="s">
        <v>168</v>
      </c>
      <c r="I41" s="64" t="s">
        <v>78</v>
      </c>
      <c r="J41" s="170">
        <v>46113</v>
      </c>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row>
    <row r="42" spans="1:83" x14ac:dyDescent="0.2">
      <c r="A42" s="88" t="s">
        <v>72</v>
      </c>
      <c r="B42" s="8" t="s">
        <v>276</v>
      </c>
      <c r="C42" s="90" t="s">
        <v>277</v>
      </c>
      <c r="D42" s="9">
        <v>6</v>
      </c>
      <c r="E42" s="86" t="s">
        <v>75</v>
      </c>
      <c r="F42" s="173" t="s">
        <v>278</v>
      </c>
      <c r="G42" s="9" t="s">
        <v>2</v>
      </c>
      <c r="H42" s="10" t="s">
        <v>168</v>
      </c>
      <c r="I42" s="64" t="s">
        <v>78</v>
      </c>
      <c r="J42" s="168">
        <v>45992</v>
      </c>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row>
    <row r="43" spans="1:83" x14ac:dyDescent="0.2">
      <c r="A43" s="88" t="s">
        <v>72</v>
      </c>
      <c r="B43" s="8" t="s">
        <v>279</v>
      </c>
      <c r="C43" s="90" t="s">
        <v>280</v>
      </c>
      <c r="D43" s="9">
        <v>3</v>
      </c>
      <c r="E43" s="86" t="s">
        <v>69</v>
      </c>
      <c r="F43" s="172" t="s">
        <v>281</v>
      </c>
      <c r="G43" s="9" t="s">
        <v>2</v>
      </c>
      <c r="H43" s="10" t="s">
        <v>168</v>
      </c>
      <c r="I43" s="64" t="s">
        <v>78</v>
      </c>
      <c r="J43" s="168">
        <v>45992</v>
      </c>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row>
    <row r="44" spans="1:83" x14ac:dyDescent="0.2">
      <c r="A44" s="167" t="s">
        <v>72</v>
      </c>
      <c r="B44" s="8" t="s">
        <v>282</v>
      </c>
      <c r="C44" s="90" t="s">
        <v>283</v>
      </c>
      <c r="D44" s="9">
        <v>2</v>
      </c>
      <c r="E44" s="86" t="s">
        <v>75</v>
      </c>
      <c r="F44" s="173" t="s">
        <v>284</v>
      </c>
      <c r="G44" s="9" t="s">
        <v>2</v>
      </c>
      <c r="H44" s="10" t="s">
        <v>168</v>
      </c>
      <c r="I44" s="64" t="s">
        <v>78</v>
      </c>
      <c r="J44" s="168">
        <v>45992</v>
      </c>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row>
    <row r="45" spans="1:83" x14ac:dyDescent="0.2">
      <c r="A45" s="88" t="s">
        <v>72</v>
      </c>
      <c r="B45" s="8" t="s">
        <v>285</v>
      </c>
      <c r="C45" s="90" t="s">
        <v>286</v>
      </c>
      <c r="D45" s="9">
        <v>3</v>
      </c>
      <c r="E45" s="86" t="s">
        <v>75</v>
      </c>
      <c r="F45" s="172" t="s">
        <v>287</v>
      </c>
      <c r="G45" s="9" t="s">
        <v>2</v>
      </c>
      <c r="H45" s="10" t="s">
        <v>168</v>
      </c>
      <c r="I45" s="64" t="s">
        <v>78</v>
      </c>
      <c r="J45" s="168">
        <v>45992</v>
      </c>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row>
    <row r="46" spans="1:83" x14ac:dyDescent="0.2">
      <c r="A46" s="88" t="s">
        <v>72</v>
      </c>
      <c r="B46" s="8" t="s">
        <v>288</v>
      </c>
      <c r="C46" s="90" t="s">
        <v>289</v>
      </c>
      <c r="D46" s="9">
        <v>3</v>
      </c>
      <c r="E46" s="86" t="s">
        <v>69</v>
      </c>
      <c r="F46" s="179" t="s">
        <v>290</v>
      </c>
      <c r="G46" s="9" t="s">
        <v>2</v>
      </c>
      <c r="H46" s="10" t="s">
        <v>168</v>
      </c>
      <c r="I46" s="64" t="s">
        <v>78</v>
      </c>
      <c r="J46" s="168">
        <v>45992</v>
      </c>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row>
    <row r="47" spans="1:83" x14ac:dyDescent="0.2">
      <c r="A47" s="88" t="s">
        <v>72</v>
      </c>
      <c r="B47" s="8" t="s">
        <v>291</v>
      </c>
      <c r="C47" s="90" t="s">
        <v>292</v>
      </c>
      <c r="D47" s="9">
        <v>2</v>
      </c>
      <c r="E47" s="86" t="s">
        <v>96</v>
      </c>
      <c r="F47" s="172" t="s">
        <v>293</v>
      </c>
      <c r="G47" s="9" t="s">
        <v>2</v>
      </c>
      <c r="H47" s="10" t="s">
        <v>168</v>
      </c>
      <c r="I47" s="64" t="s">
        <v>78</v>
      </c>
      <c r="J47" s="168">
        <v>45992</v>
      </c>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row>
    <row r="48" spans="1:83" ht="16" x14ac:dyDescent="0.2">
      <c r="A48" s="88" t="s">
        <v>72</v>
      </c>
      <c r="B48" s="8" t="s">
        <v>294</v>
      </c>
      <c r="C48" s="166" t="s">
        <v>295</v>
      </c>
      <c r="D48" s="86">
        <v>6</v>
      </c>
      <c r="E48" s="25" t="s">
        <v>69</v>
      </c>
      <c r="F48" s="33" t="s">
        <v>296</v>
      </c>
      <c r="G48" s="9" t="s">
        <v>2</v>
      </c>
      <c r="H48" s="10" t="s">
        <v>168</v>
      </c>
      <c r="I48" s="64" t="s">
        <v>78</v>
      </c>
      <c r="J48" s="160">
        <v>46296</v>
      </c>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row>
    <row r="49" spans="1:83" x14ac:dyDescent="0.2">
      <c r="A49" s="88" t="s">
        <v>72</v>
      </c>
      <c r="B49" s="8" t="s">
        <v>297</v>
      </c>
      <c r="C49" s="90" t="s">
        <v>298</v>
      </c>
      <c r="D49" s="87">
        <v>6</v>
      </c>
      <c r="E49" s="25" t="s">
        <v>75</v>
      </c>
      <c r="F49" s="37" t="s">
        <v>299</v>
      </c>
      <c r="G49" s="9" t="s">
        <v>2</v>
      </c>
      <c r="H49" s="10" t="s">
        <v>168</v>
      </c>
      <c r="I49" s="64" t="s">
        <v>78</v>
      </c>
      <c r="J49" s="160">
        <v>46296</v>
      </c>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row>
    <row r="50" spans="1:83" x14ac:dyDescent="0.2">
      <c r="A50" s="88" t="s">
        <v>72</v>
      </c>
      <c r="B50" s="8" t="s">
        <v>300</v>
      </c>
      <c r="C50" s="90" t="s">
        <v>301</v>
      </c>
      <c r="D50" s="9">
        <v>4</v>
      </c>
      <c r="E50" s="86" t="s">
        <v>190</v>
      </c>
      <c r="F50" s="173" t="s">
        <v>302</v>
      </c>
      <c r="G50" s="9" t="s">
        <v>2</v>
      </c>
      <c r="H50" s="10" t="s">
        <v>168</v>
      </c>
      <c r="I50" s="64" t="s">
        <v>78</v>
      </c>
      <c r="J50" s="168">
        <v>45992</v>
      </c>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row>
    <row r="51" spans="1:83" x14ac:dyDescent="0.2">
      <c r="A51" s="88" t="s">
        <v>72</v>
      </c>
      <c r="B51" s="162" t="s">
        <v>303</v>
      </c>
      <c r="C51" s="227" t="s">
        <v>304</v>
      </c>
      <c r="D51" s="233">
        <v>3</v>
      </c>
      <c r="E51" s="25" t="s">
        <v>75</v>
      </c>
      <c r="F51" s="37" t="s">
        <v>305</v>
      </c>
      <c r="G51" s="9" t="s">
        <v>2</v>
      </c>
      <c r="H51" s="10" t="s">
        <v>168</v>
      </c>
      <c r="I51" s="64" t="s">
        <v>78</v>
      </c>
      <c r="J51" s="160">
        <v>46296</v>
      </c>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row>
    <row r="52" spans="1:83" ht="16" x14ac:dyDescent="0.2">
      <c r="A52" s="88" t="s">
        <v>72</v>
      </c>
      <c r="B52" s="8" t="s">
        <v>306</v>
      </c>
      <c r="C52" s="166" t="s">
        <v>307</v>
      </c>
      <c r="D52" s="86">
        <v>4</v>
      </c>
      <c r="E52" s="25" t="s">
        <v>75</v>
      </c>
      <c r="F52" s="42" t="s">
        <v>308</v>
      </c>
      <c r="G52" s="9" t="s">
        <v>2</v>
      </c>
      <c r="H52" s="10" t="s">
        <v>168</v>
      </c>
      <c r="I52" s="64" t="s">
        <v>78</v>
      </c>
      <c r="J52" s="160">
        <v>46296</v>
      </c>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row>
    <row r="53" spans="1:83" x14ac:dyDescent="0.2">
      <c r="A53" s="88" t="s">
        <v>72</v>
      </c>
      <c r="B53" s="8" t="s">
        <v>309</v>
      </c>
      <c r="C53" s="90" t="s">
        <v>310</v>
      </c>
      <c r="D53" s="9">
        <v>2</v>
      </c>
      <c r="E53" s="86" t="s">
        <v>84</v>
      </c>
      <c r="F53" s="172" t="s">
        <v>311</v>
      </c>
      <c r="G53" s="9" t="s">
        <v>2</v>
      </c>
      <c r="H53" s="10" t="s">
        <v>168</v>
      </c>
      <c r="I53" s="64" t="s">
        <v>78</v>
      </c>
      <c r="J53" s="168">
        <v>45992</v>
      </c>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row>
    <row r="54" spans="1:83" ht="16" x14ac:dyDescent="0.2">
      <c r="A54" s="88" t="s">
        <v>72</v>
      </c>
      <c r="B54" s="8" t="s">
        <v>312</v>
      </c>
      <c r="C54" s="166" t="s">
        <v>313</v>
      </c>
      <c r="D54" s="86">
        <v>2</v>
      </c>
      <c r="E54" s="25" t="s">
        <v>84</v>
      </c>
      <c r="F54" s="33" t="s">
        <v>314</v>
      </c>
      <c r="G54" s="9" t="s">
        <v>2</v>
      </c>
      <c r="H54" s="10" t="s">
        <v>168</v>
      </c>
      <c r="I54" s="64" t="s">
        <v>78</v>
      </c>
      <c r="J54" s="160">
        <v>46296</v>
      </c>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row>
    <row r="55" spans="1:83" x14ac:dyDescent="0.2">
      <c r="A55" s="88" t="s">
        <v>72</v>
      </c>
      <c r="B55" s="226" t="s">
        <v>315</v>
      </c>
      <c r="C55" s="38" t="s">
        <v>316</v>
      </c>
      <c r="D55" s="234">
        <v>6</v>
      </c>
      <c r="E55" s="86" t="s">
        <v>75</v>
      </c>
      <c r="F55" s="173" t="s">
        <v>317</v>
      </c>
      <c r="G55" s="9" t="s">
        <v>2</v>
      </c>
      <c r="H55" s="10" t="s">
        <v>168</v>
      </c>
      <c r="I55" s="64" t="s">
        <v>78</v>
      </c>
      <c r="J55" s="168">
        <v>45992</v>
      </c>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row>
    <row r="56" spans="1:83" ht="16" x14ac:dyDescent="0.2">
      <c r="A56" s="88" t="s">
        <v>72</v>
      </c>
      <c r="B56" s="8" t="s">
        <v>318</v>
      </c>
      <c r="C56" s="166" t="s">
        <v>319</v>
      </c>
      <c r="D56" s="86">
        <v>6</v>
      </c>
      <c r="E56" s="25" t="s">
        <v>84</v>
      </c>
      <c r="F56" s="33" t="s">
        <v>320</v>
      </c>
      <c r="G56" s="9" t="s">
        <v>2</v>
      </c>
      <c r="H56" s="10" t="s">
        <v>168</v>
      </c>
      <c r="I56" s="64" t="s">
        <v>78</v>
      </c>
      <c r="J56" s="160">
        <v>46296</v>
      </c>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row>
    <row r="57" spans="1:83" x14ac:dyDescent="0.2">
      <c r="A57" s="88" t="s">
        <v>72</v>
      </c>
      <c r="B57" s="162" t="s">
        <v>321</v>
      </c>
      <c r="C57" s="227" t="s">
        <v>322</v>
      </c>
      <c r="D57" s="233">
        <v>3</v>
      </c>
      <c r="E57" s="25" t="s">
        <v>84</v>
      </c>
      <c r="F57" s="37" t="s">
        <v>323</v>
      </c>
      <c r="G57" s="9" t="s">
        <v>2</v>
      </c>
      <c r="H57" s="10" t="s">
        <v>168</v>
      </c>
      <c r="I57" s="64" t="s">
        <v>78</v>
      </c>
      <c r="J57" s="160">
        <v>46296</v>
      </c>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row>
    <row r="58" spans="1:83" x14ac:dyDescent="0.2">
      <c r="A58" s="88" t="s">
        <v>72</v>
      </c>
      <c r="B58" s="8" t="s">
        <v>324</v>
      </c>
      <c r="C58" s="90" t="s">
        <v>325</v>
      </c>
      <c r="D58" s="9">
        <v>3</v>
      </c>
      <c r="E58" s="86" t="s">
        <v>69</v>
      </c>
      <c r="F58" s="172" t="s">
        <v>326</v>
      </c>
      <c r="G58" s="9" t="s">
        <v>2</v>
      </c>
      <c r="H58" s="10" t="s">
        <v>168</v>
      </c>
      <c r="I58" s="64" t="s">
        <v>78</v>
      </c>
      <c r="J58" s="168">
        <v>45992</v>
      </c>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row>
    <row r="59" spans="1:83" x14ac:dyDescent="0.2">
      <c r="A59" s="88" t="s">
        <v>72</v>
      </c>
      <c r="B59" s="162" t="s">
        <v>327</v>
      </c>
      <c r="C59" s="227" t="s">
        <v>328</v>
      </c>
      <c r="D59" s="233">
        <v>3</v>
      </c>
      <c r="E59" s="25" t="s">
        <v>190</v>
      </c>
      <c r="F59" s="37" t="s">
        <v>329</v>
      </c>
      <c r="G59" s="9" t="s">
        <v>2</v>
      </c>
      <c r="H59" s="10" t="s">
        <v>168</v>
      </c>
      <c r="I59" s="64" t="s">
        <v>78</v>
      </c>
      <c r="J59" s="160">
        <v>46296</v>
      </c>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row>
    <row r="60" spans="1:83" ht="16" x14ac:dyDescent="0.2">
      <c r="A60" s="223" t="s">
        <v>72</v>
      </c>
      <c r="B60" s="8" t="s">
        <v>330</v>
      </c>
      <c r="C60" s="166" t="s">
        <v>331</v>
      </c>
      <c r="D60" s="86">
        <v>3</v>
      </c>
      <c r="E60" s="86" t="s">
        <v>69</v>
      </c>
      <c r="F60" s="179" t="s">
        <v>332</v>
      </c>
      <c r="G60" s="9" t="s">
        <v>2</v>
      </c>
      <c r="H60" s="10" t="s">
        <v>168</v>
      </c>
      <c r="I60" s="64" t="s">
        <v>78</v>
      </c>
      <c r="J60" s="168">
        <v>46235</v>
      </c>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row>
    <row r="61" spans="1:83" ht="16" x14ac:dyDescent="0.2">
      <c r="A61" s="88" t="s">
        <v>72</v>
      </c>
      <c r="B61" s="8" t="s">
        <v>333</v>
      </c>
      <c r="C61" s="166" t="s">
        <v>334</v>
      </c>
      <c r="D61" s="86">
        <v>3</v>
      </c>
      <c r="E61" s="25" t="s">
        <v>84</v>
      </c>
      <c r="F61" s="33" t="s">
        <v>335</v>
      </c>
      <c r="G61" s="9" t="s">
        <v>2</v>
      </c>
      <c r="H61" s="10" t="s">
        <v>168</v>
      </c>
      <c r="I61" s="64" t="s">
        <v>78</v>
      </c>
      <c r="J61" s="160">
        <v>46296</v>
      </c>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row>
    <row r="62" spans="1:83" ht="16" x14ac:dyDescent="0.2">
      <c r="A62" s="88" t="s">
        <v>72</v>
      </c>
      <c r="B62" s="8" t="s">
        <v>336</v>
      </c>
      <c r="C62" s="166" t="s">
        <v>337</v>
      </c>
      <c r="D62" s="86">
        <v>3</v>
      </c>
      <c r="E62" s="25" t="s">
        <v>69</v>
      </c>
      <c r="F62" s="33" t="s">
        <v>338</v>
      </c>
      <c r="G62" s="9" t="s">
        <v>2</v>
      </c>
      <c r="H62" s="10" t="s">
        <v>168</v>
      </c>
      <c r="I62" s="64" t="s">
        <v>78</v>
      </c>
      <c r="J62" s="160">
        <v>46296</v>
      </c>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row>
    <row r="63" spans="1:83" ht="16" x14ac:dyDescent="0.2">
      <c r="A63" s="167" t="s">
        <v>72</v>
      </c>
      <c r="B63" s="8" t="s">
        <v>339</v>
      </c>
      <c r="C63" s="166" t="s">
        <v>340</v>
      </c>
      <c r="D63" s="86">
        <v>2</v>
      </c>
      <c r="E63" s="25" t="s">
        <v>190</v>
      </c>
      <c r="F63" s="56" t="s">
        <v>341</v>
      </c>
      <c r="G63" s="9" t="s">
        <v>2</v>
      </c>
      <c r="H63" s="10" t="s">
        <v>168</v>
      </c>
      <c r="I63" s="64" t="s">
        <v>78</v>
      </c>
      <c r="J63" s="160">
        <v>46296</v>
      </c>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row>
    <row r="64" spans="1:83" x14ac:dyDescent="0.2">
      <c r="A64" s="171" t="s">
        <v>72</v>
      </c>
      <c r="B64" s="38" t="s">
        <v>342</v>
      </c>
      <c r="C64" s="38" t="s">
        <v>343</v>
      </c>
      <c r="D64" s="164">
        <v>6</v>
      </c>
      <c r="E64" s="86" t="s">
        <v>75</v>
      </c>
      <c r="F64" s="243" t="s">
        <v>344</v>
      </c>
      <c r="G64" s="9" t="s">
        <v>2</v>
      </c>
      <c r="H64" s="10" t="s">
        <v>168</v>
      </c>
      <c r="I64" s="64" t="s">
        <v>78</v>
      </c>
      <c r="J64" s="168">
        <v>46235</v>
      </c>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row>
    <row r="65" spans="1:83" x14ac:dyDescent="0.2">
      <c r="A65" s="88" t="s">
        <v>72</v>
      </c>
      <c r="B65" s="162" t="s">
        <v>348</v>
      </c>
      <c r="C65" s="227" t="s">
        <v>349</v>
      </c>
      <c r="D65" s="234">
        <v>2</v>
      </c>
      <c r="E65" s="86" t="s">
        <v>190</v>
      </c>
      <c r="F65" s="169" t="s">
        <v>350</v>
      </c>
      <c r="G65" s="9" t="s">
        <v>2</v>
      </c>
      <c r="H65" s="10" t="s">
        <v>168</v>
      </c>
      <c r="I65" s="64" t="s">
        <v>78</v>
      </c>
      <c r="J65" s="168">
        <v>45992</v>
      </c>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row>
    <row r="66" spans="1:83" ht="16" x14ac:dyDescent="0.2">
      <c r="A66" s="222" t="s">
        <v>72</v>
      </c>
      <c r="B66" s="162" t="s">
        <v>351</v>
      </c>
      <c r="C66" s="163" t="s">
        <v>352</v>
      </c>
      <c r="D66" s="164">
        <v>3</v>
      </c>
      <c r="E66" s="164" t="s">
        <v>69</v>
      </c>
      <c r="F66" s="241" t="s">
        <v>353</v>
      </c>
      <c r="G66" s="9" t="s">
        <v>2</v>
      </c>
      <c r="H66" s="10" t="s">
        <v>168</v>
      </c>
      <c r="I66" s="64" t="s">
        <v>78</v>
      </c>
      <c r="J66" s="168">
        <v>46235</v>
      </c>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row>
    <row r="67" spans="1:83" ht="16" x14ac:dyDescent="0.2">
      <c r="A67" s="223" t="s">
        <v>72</v>
      </c>
      <c r="B67" s="8" t="s">
        <v>354</v>
      </c>
      <c r="C67" s="166" t="s">
        <v>355</v>
      </c>
      <c r="D67" s="86">
        <v>3</v>
      </c>
      <c r="E67" s="86" t="s">
        <v>190</v>
      </c>
      <c r="F67" s="169" t="s">
        <v>356</v>
      </c>
      <c r="G67" s="9" t="s">
        <v>2</v>
      </c>
      <c r="H67" s="10" t="s">
        <v>168</v>
      </c>
      <c r="I67" s="64" t="s">
        <v>78</v>
      </c>
      <c r="J67" s="168">
        <v>46235</v>
      </c>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row>
    <row r="68" spans="1:83" ht="16" x14ac:dyDescent="0.2">
      <c r="A68" s="223" t="s">
        <v>72</v>
      </c>
      <c r="B68" s="8" t="s">
        <v>357</v>
      </c>
      <c r="C68" s="166" t="s">
        <v>358</v>
      </c>
      <c r="D68" s="86">
        <v>3</v>
      </c>
      <c r="E68" s="86" t="s">
        <v>96</v>
      </c>
      <c r="F68" s="169" t="s">
        <v>359</v>
      </c>
      <c r="G68" s="9" t="s">
        <v>2</v>
      </c>
      <c r="H68" s="10" t="s">
        <v>168</v>
      </c>
      <c r="I68" s="64" t="s">
        <v>78</v>
      </c>
      <c r="J68" s="168">
        <v>46235</v>
      </c>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row>
    <row r="69" spans="1:83" ht="16" x14ac:dyDescent="0.2">
      <c r="A69" s="10" t="s">
        <v>72</v>
      </c>
      <c r="B69" s="8" t="s">
        <v>360</v>
      </c>
      <c r="C69" s="166" t="s">
        <v>361</v>
      </c>
      <c r="D69" s="86">
        <v>4</v>
      </c>
      <c r="E69" s="86" t="s">
        <v>96</v>
      </c>
      <c r="F69" s="169" t="s">
        <v>362</v>
      </c>
      <c r="G69" s="9" t="s">
        <v>2</v>
      </c>
      <c r="H69" s="10" t="s">
        <v>168</v>
      </c>
      <c r="I69" s="64" t="s">
        <v>78</v>
      </c>
      <c r="J69" s="168">
        <v>46235</v>
      </c>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row>
    <row r="70" spans="1:83" x14ac:dyDescent="0.2">
      <c r="A70" s="24" t="s">
        <v>72</v>
      </c>
      <c r="B70" s="24" t="s">
        <v>79</v>
      </c>
      <c r="C70" s="24" t="s">
        <v>80</v>
      </c>
      <c r="D70" s="86">
        <v>2</v>
      </c>
      <c r="E70" s="86" t="s">
        <v>75</v>
      </c>
      <c r="F70" s="243" t="s">
        <v>81</v>
      </c>
      <c r="G70" s="86" t="s">
        <v>2</v>
      </c>
      <c r="H70" s="24" t="s">
        <v>16</v>
      </c>
      <c r="I70" s="64" t="s">
        <v>78</v>
      </c>
      <c r="J70" s="168">
        <v>46235</v>
      </c>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row>
    <row r="71" spans="1:83" ht="16" x14ac:dyDescent="0.2">
      <c r="A71" s="167" t="s">
        <v>72</v>
      </c>
      <c r="B71" s="8" t="s">
        <v>363</v>
      </c>
      <c r="C71" s="166" t="s">
        <v>364</v>
      </c>
      <c r="D71" s="86">
        <v>3</v>
      </c>
      <c r="E71" s="25" t="s">
        <v>84</v>
      </c>
      <c r="F71" s="56" t="s">
        <v>365</v>
      </c>
      <c r="G71" s="9" t="s">
        <v>2</v>
      </c>
      <c r="H71" s="10" t="s">
        <v>168</v>
      </c>
      <c r="I71" s="64" t="s">
        <v>78</v>
      </c>
      <c r="J71" s="160">
        <v>46296</v>
      </c>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row>
    <row r="72" spans="1:83" ht="16" x14ac:dyDescent="0.2">
      <c r="A72" s="10" t="s">
        <v>72</v>
      </c>
      <c r="B72" s="8" t="s">
        <v>366</v>
      </c>
      <c r="C72" s="166" t="s">
        <v>367</v>
      </c>
      <c r="D72" s="86">
        <v>2</v>
      </c>
      <c r="E72" s="86" t="s">
        <v>69</v>
      </c>
      <c r="F72" s="169" t="s">
        <v>368</v>
      </c>
      <c r="G72" s="9" t="s">
        <v>2</v>
      </c>
      <c r="H72" s="10" t="s">
        <v>168</v>
      </c>
      <c r="I72" s="64" t="s">
        <v>78</v>
      </c>
      <c r="J72" s="168">
        <v>46235</v>
      </c>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row>
    <row r="73" spans="1:83" x14ac:dyDescent="0.2">
      <c r="A73" s="224" t="s">
        <v>72</v>
      </c>
      <c r="B73" s="162" t="s">
        <v>369</v>
      </c>
      <c r="C73" s="227" t="s">
        <v>370</v>
      </c>
      <c r="D73" s="234">
        <v>2</v>
      </c>
      <c r="E73" s="164" t="s">
        <v>75</v>
      </c>
      <c r="F73" s="244" t="s">
        <v>371</v>
      </c>
      <c r="G73" s="234" t="s">
        <v>2</v>
      </c>
      <c r="H73" s="221" t="s">
        <v>168</v>
      </c>
      <c r="I73" s="64" t="s">
        <v>78</v>
      </c>
      <c r="J73" s="168">
        <v>45992</v>
      </c>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row>
    <row r="74" spans="1:83" ht="16" x14ac:dyDescent="0.2">
      <c r="A74" s="223" t="s">
        <v>72</v>
      </c>
      <c r="B74" s="162" t="s">
        <v>372</v>
      </c>
      <c r="C74" s="163" t="s">
        <v>373</v>
      </c>
      <c r="D74" s="164">
        <v>6</v>
      </c>
      <c r="E74" s="86" t="s">
        <v>69</v>
      </c>
      <c r="F74" s="169" t="s">
        <v>374</v>
      </c>
      <c r="G74" s="9" t="s">
        <v>2</v>
      </c>
      <c r="H74" s="10" t="s">
        <v>168</v>
      </c>
      <c r="I74" s="69" t="s">
        <v>115</v>
      </c>
      <c r="J74" s="168">
        <v>46235</v>
      </c>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row>
    <row r="75" spans="1:83" ht="16" x14ac:dyDescent="0.2">
      <c r="A75" s="167" t="s">
        <v>72</v>
      </c>
      <c r="B75" s="8" t="s">
        <v>375</v>
      </c>
      <c r="C75" s="166" t="s">
        <v>376</v>
      </c>
      <c r="D75" s="86">
        <v>2</v>
      </c>
      <c r="E75" s="25" t="s">
        <v>84</v>
      </c>
      <c r="F75" s="56" t="s">
        <v>377</v>
      </c>
      <c r="G75" s="9" t="s">
        <v>2</v>
      </c>
      <c r="H75" s="10" t="s">
        <v>168</v>
      </c>
      <c r="I75" s="64" t="s">
        <v>78</v>
      </c>
      <c r="J75" s="160">
        <v>46296</v>
      </c>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row>
    <row r="76" spans="1:83" s="100" customFormat="1" ht="18" customHeight="1" x14ac:dyDescent="0.2">
      <c r="A76" s="88" t="s">
        <v>72</v>
      </c>
      <c r="B76" s="10" t="s">
        <v>378</v>
      </c>
      <c r="C76" s="24" t="s">
        <v>379</v>
      </c>
      <c r="D76" s="9">
        <v>2</v>
      </c>
      <c r="E76" s="86" t="s">
        <v>96</v>
      </c>
      <c r="F76" s="172" t="s">
        <v>380</v>
      </c>
      <c r="G76" s="9" t="s">
        <v>2</v>
      </c>
      <c r="H76" s="10" t="s">
        <v>168</v>
      </c>
      <c r="I76" s="64" t="s">
        <v>78</v>
      </c>
      <c r="J76" s="168">
        <v>45992</v>
      </c>
      <c r="K76" s="176"/>
      <c r="L76" s="177"/>
    </row>
    <row r="77" spans="1:83" x14ac:dyDescent="0.2">
      <c r="A77" s="167" t="s">
        <v>72</v>
      </c>
      <c r="B77" s="8" t="s">
        <v>381</v>
      </c>
      <c r="C77" s="178" t="s">
        <v>382</v>
      </c>
      <c r="D77" s="9">
        <v>2</v>
      </c>
      <c r="E77" s="86" t="s">
        <v>75</v>
      </c>
      <c r="F77" s="239" t="s">
        <v>383</v>
      </c>
      <c r="G77" s="9" t="s">
        <v>2</v>
      </c>
      <c r="H77" s="10" t="s">
        <v>168</v>
      </c>
      <c r="I77" s="1" t="s">
        <v>78</v>
      </c>
      <c r="J77" s="168">
        <v>45992</v>
      </c>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row>
    <row r="78" spans="1:83" x14ac:dyDescent="0.2">
      <c r="A78" s="171" t="s">
        <v>72</v>
      </c>
      <c r="B78" s="38" t="s">
        <v>82</v>
      </c>
      <c r="C78" s="38" t="s">
        <v>83</v>
      </c>
      <c r="D78" s="164">
        <v>2</v>
      </c>
      <c r="E78" s="86" t="s">
        <v>84</v>
      </c>
      <c r="F78" s="243" t="s">
        <v>85</v>
      </c>
      <c r="G78" s="86" t="s">
        <v>2</v>
      </c>
      <c r="H78" s="24" t="s">
        <v>16</v>
      </c>
      <c r="I78" s="64" t="s">
        <v>78</v>
      </c>
      <c r="J78" s="168">
        <v>46235</v>
      </c>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row>
    <row r="79" spans="1:83" x14ac:dyDescent="0.2">
      <c r="A79" s="171" t="s">
        <v>72</v>
      </c>
      <c r="B79" s="24" t="s">
        <v>388</v>
      </c>
      <c r="C79" s="24" t="s">
        <v>389</v>
      </c>
      <c r="D79" s="86">
        <v>6</v>
      </c>
      <c r="E79" s="86" t="s">
        <v>75</v>
      </c>
      <c r="F79" s="240" t="s">
        <v>390</v>
      </c>
      <c r="G79" s="86" t="s">
        <v>2</v>
      </c>
      <c r="H79" s="24" t="s">
        <v>16</v>
      </c>
      <c r="I79" s="64" t="s">
        <v>78</v>
      </c>
      <c r="J79" s="168">
        <v>46235</v>
      </c>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row>
    <row r="80" spans="1:83" ht="16" x14ac:dyDescent="0.2">
      <c r="A80" s="222" t="s">
        <v>72</v>
      </c>
      <c r="B80" s="162" t="s">
        <v>391</v>
      </c>
      <c r="C80" s="163" t="s">
        <v>392</v>
      </c>
      <c r="D80" s="164">
        <v>3</v>
      </c>
      <c r="E80" s="164" t="s">
        <v>75</v>
      </c>
      <c r="F80" s="241" t="s">
        <v>393</v>
      </c>
      <c r="G80" s="234" t="s">
        <v>2</v>
      </c>
      <c r="H80" s="221" t="s">
        <v>168</v>
      </c>
      <c r="I80" s="69" t="s">
        <v>115</v>
      </c>
      <c r="J80" s="168">
        <v>46235</v>
      </c>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row>
    <row r="81" spans="1:83" x14ac:dyDescent="0.2">
      <c r="A81" s="88" t="s">
        <v>72</v>
      </c>
      <c r="B81" s="8" t="s">
        <v>394</v>
      </c>
      <c r="C81" s="90" t="s">
        <v>395</v>
      </c>
      <c r="D81" s="87">
        <v>2</v>
      </c>
      <c r="E81" s="25" t="s">
        <v>69</v>
      </c>
      <c r="F81" s="26" t="s">
        <v>396</v>
      </c>
      <c r="G81" s="9" t="s">
        <v>2</v>
      </c>
      <c r="H81" s="10" t="s">
        <v>168</v>
      </c>
      <c r="I81" s="64" t="s">
        <v>78</v>
      </c>
      <c r="J81" s="160">
        <v>46296</v>
      </c>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row>
    <row r="82" spans="1:83" s="100" customFormat="1" ht="18" customHeight="1" x14ac:dyDescent="0.2">
      <c r="A82" s="174" t="s">
        <v>72</v>
      </c>
      <c r="B82" s="38" t="s">
        <v>397</v>
      </c>
      <c r="C82" s="38" t="s">
        <v>398</v>
      </c>
      <c r="D82" s="164">
        <v>2</v>
      </c>
      <c r="E82" s="164" t="s">
        <v>75</v>
      </c>
      <c r="F82" s="175" t="s">
        <v>399</v>
      </c>
      <c r="G82" s="164" t="s">
        <v>2</v>
      </c>
      <c r="H82" s="38" t="s">
        <v>16</v>
      </c>
      <c r="I82" s="64" t="s">
        <v>78</v>
      </c>
      <c r="J82" s="168">
        <v>46235</v>
      </c>
      <c r="K82" s="176"/>
      <c r="L82" s="177"/>
    </row>
    <row r="83" spans="1:83" x14ac:dyDescent="0.2">
      <c r="A83" s="24" t="s">
        <v>72</v>
      </c>
      <c r="B83" s="24" t="s">
        <v>400</v>
      </c>
      <c r="C83" s="24" t="s">
        <v>401</v>
      </c>
      <c r="D83" s="86">
        <v>3</v>
      </c>
      <c r="E83" s="86" t="s">
        <v>190</v>
      </c>
      <c r="F83" s="243" t="s">
        <v>402</v>
      </c>
      <c r="G83" s="86" t="s">
        <v>2</v>
      </c>
      <c r="H83" s="24" t="s">
        <v>16</v>
      </c>
      <c r="I83" s="1" t="s">
        <v>78</v>
      </c>
      <c r="J83" s="168">
        <v>46235</v>
      </c>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row>
    <row r="84" spans="1:83" ht="16" x14ac:dyDescent="0.2">
      <c r="A84" s="223" t="s">
        <v>72</v>
      </c>
      <c r="B84" s="8" t="s">
        <v>403</v>
      </c>
      <c r="C84" s="166" t="s">
        <v>404</v>
      </c>
      <c r="D84" s="86">
        <v>2</v>
      </c>
      <c r="E84" s="86" t="s">
        <v>84</v>
      </c>
      <c r="F84" s="179" t="s">
        <v>405</v>
      </c>
      <c r="G84" s="9" t="s">
        <v>2</v>
      </c>
      <c r="H84" s="10" t="s">
        <v>168</v>
      </c>
      <c r="I84" s="64" t="s">
        <v>78</v>
      </c>
      <c r="J84" s="168">
        <v>46235</v>
      </c>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row>
    <row r="85" spans="1:83" s="100" customFormat="1" ht="18" customHeight="1" x14ac:dyDescent="0.2">
      <c r="A85" s="222" t="s">
        <v>72</v>
      </c>
      <c r="B85" s="162" t="s">
        <v>406</v>
      </c>
      <c r="C85" s="163" t="s">
        <v>407</v>
      </c>
      <c r="D85" s="164">
        <v>2</v>
      </c>
      <c r="E85" s="164" t="s">
        <v>69</v>
      </c>
      <c r="F85" s="241" t="s">
        <v>408</v>
      </c>
      <c r="G85" s="234" t="s">
        <v>2</v>
      </c>
      <c r="H85" s="221" t="s">
        <v>168</v>
      </c>
      <c r="I85" s="64" t="s">
        <v>78</v>
      </c>
      <c r="J85" s="168">
        <v>46235</v>
      </c>
      <c r="K85" s="176"/>
      <c r="L85" s="177"/>
    </row>
    <row r="86" spans="1:83" ht="14.5" customHeight="1" x14ac:dyDescent="0.2">
      <c r="A86" s="224" t="s">
        <v>72</v>
      </c>
      <c r="B86" s="162" t="s">
        <v>409</v>
      </c>
      <c r="C86" s="163" t="s">
        <v>410</v>
      </c>
      <c r="D86" s="164">
        <v>3</v>
      </c>
      <c r="E86" s="39" t="s">
        <v>75</v>
      </c>
      <c r="F86" s="69" t="s">
        <v>411</v>
      </c>
      <c r="G86" s="234" t="s">
        <v>2</v>
      </c>
      <c r="H86" s="221" t="s">
        <v>168</v>
      </c>
      <c r="I86" s="64" t="s">
        <v>78</v>
      </c>
      <c r="J86" s="160">
        <v>46296</v>
      </c>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row>
    <row r="87" spans="1:83" s="100" customFormat="1" ht="16" x14ac:dyDescent="0.2">
      <c r="A87" s="167" t="s">
        <v>72</v>
      </c>
      <c r="B87" s="178" t="s">
        <v>412</v>
      </c>
      <c r="C87" s="58" t="s">
        <v>413</v>
      </c>
      <c r="D87" s="86">
        <v>2</v>
      </c>
      <c r="E87" s="25" t="s">
        <v>84</v>
      </c>
      <c r="F87" s="56" t="s">
        <v>414</v>
      </c>
      <c r="G87" s="9" t="s">
        <v>2</v>
      </c>
      <c r="H87" s="10" t="s">
        <v>168</v>
      </c>
      <c r="I87" s="64" t="s">
        <v>78</v>
      </c>
      <c r="J87" s="160">
        <v>46296</v>
      </c>
      <c r="K87" s="176"/>
      <c r="L87" s="177"/>
    </row>
    <row r="88" spans="1:83" s="100" customFormat="1" ht="18" customHeight="1" x14ac:dyDescent="0.2">
      <c r="A88" s="10" t="s">
        <v>72</v>
      </c>
      <c r="B88" s="8" t="s">
        <v>418</v>
      </c>
      <c r="C88" s="166" t="s">
        <v>419</v>
      </c>
      <c r="D88" s="86">
        <v>2</v>
      </c>
      <c r="E88" s="86" t="s">
        <v>69</v>
      </c>
      <c r="F88" s="169" t="s">
        <v>420</v>
      </c>
      <c r="G88" s="9" t="s">
        <v>2</v>
      </c>
      <c r="H88" s="10" t="s">
        <v>168</v>
      </c>
      <c r="I88" s="64" t="s">
        <v>78</v>
      </c>
      <c r="J88" s="168">
        <v>46235</v>
      </c>
      <c r="K88" s="176"/>
      <c r="L88" s="177"/>
    </row>
    <row r="89" spans="1:83" s="100" customFormat="1" ht="22.5" customHeight="1" x14ac:dyDescent="0.2">
      <c r="A89" s="88" t="s">
        <v>72</v>
      </c>
      <c r="B89" s="162" t="s">
        <v>421</v>
      </c>
      <c r="C89" s="163" t="s">
        <v>422</v>
      </c>
      <c r="D89" s="164">
        <v>2</v>
      </c>
      <c r="E89" s="25" t="s">
        <v>75</v>
      </c>
      <c r="F89" s="56" t="s">
        <v>423</v>
      </c>
      <c r="G89" s="9" t="s">
        <v>2</v>
      </c>
      <c r="H89" s="10" t="s">
        <v>168</v>
      </c>
      <c r="I89" s="64" t="s">
        <v>78</v>
      </c>
      <c r="J89" s="160">
        <v>46296</v>
      </c>
      <c r="K89" s="176"/>
      <c r="L89" s="177"/>
    </row>
    <row r="90" spans="1:83" s="100" customFormat="1" ht="18" customHeight="1" x14ac:dyDescent="0.2">
      <c r="A90" s="88" t="s">
        <v>72</v>
      </c>
      <c r="B90" s="162" t="s">
        <v>424</v>
      </c>
      <c r="C90" s="163" t="s">
        <v>425</v>
      </c>
      <c r="D90" s="164">
        <v>3</v>
      </c>
      <c r="E90" s="25" t="s">
        <v>69</v>
      </c>
      <c r="F90" s="56" t="s">
        <v>426</v>
      </c>
      <c r="G90" s="9" t="s">
        <v>2</v>
      </c>
      <c r="H90" s="10" t="s">
        <v>168</v>
      </c>
      <c r="I90" s="64" t="s">
        <v>78</v>
      </c>
      <c r="J90" s="160">
        <v>46296</v>
      </c>
      <c r="K90" s="176"/>
      <c r="L90" s="177"/>
    </row>
    <row r="91" spans="1:83" x14ac:dyDescent="0.2">
      <c r="A91" s="167" t="s">
        <v>72</v>
      </c>
      <c r="B91" s="10" t="s">
        <v>427</v>
      </c>
      <c r="C91" s="24" t="s">
        <v>428</v>
      </c>
      <c r="D91" s="9">
        <v>3</v>
      </c>
      <c r="E91" s="86" t="s">
        <v>429</v>
      </c>
      <c r="F91" s="169" t="s">
        <v>430</v>
      </c>
      <c r="G91" s="9" t="s">
        <v>2</v>
      </c>
      <c r="H91" s="10" t="s">
        <v>168</v>
      </c>
      <c r="I91" s="64" t="s">
        <v>78</v>
      </c>
      <c r="J91" s="168">
        <v>45992</v>
      </c>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row>
    <row r="92" spans="1:83" x14ac:dyDescent="0.2">
      <c r="A92" s="88" t="s">
        <v>72</v>
      </c>
      <c r="B92" s="162" t="s">
        <v>431</v>
      </c>
      <c r="C92" s="227" t="s">
        <v>432</v>
      </c>
      <c r="D92" s="234">
        <v>2</v>
      </c>
      <c r="E92" s="86" t="s">
        <v>190</v>
      </c>
      <c r="F92" s="173" t="s">
        <v>433</v>
      </c>
      <c r="G92" s="9" t="s">
        <v>2</v>
      </c>
      <c r="H92" s="10" t="s">
        <v>168</v>
      </c>
      <c r="I92" s="64" t="s">
        <v>78</v>
      </c>
      <c r="J92" s="168">
        <v>45992</v>
      </c>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row>
    <row r="93" spans="1:83" ht="16" x14ac:dyDescent="0.2">
      <c r="A93" s="223" t="s">
        <v>72</v>
      </c>
      <c r="B93" s="162" t="s">
        <v>434</v>
      </c>
      <c r="C93" s="163" t="s">
        <v>435</v>
      </c>
      <c r="D93" s="164">
        <v>2</v>
      </c>
      <c r="E93" s="86" t="s">
        <v>84</v>
      </c>
      <c r="F93" s="169" t="s">
        <v>436</v>
      </c>
      <c r="G93" s="9" t="s">
        <v>2</v>
      </c>
      <c r="H93" s="10" t="s">
        <v>168</v>
      </c>
      <c r="I93" s="64" t="s">
        <v>78</v>
      </c>
      <c r="J93" s="168">
        <v>46235</v>
      </c>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row>
    <row r="94" spans="1:83" x14ac:dyDescent="0.2">
      <c r="A94" s="88" t="s">
        <v>72</v>
      </c>
      <c r="B94" s="8" t="s">
        <v>437</v>
      </c>
      <c r="C94" s="90" t="s">
        <v>438</v>
      </c>
      <c r="D94" s="9">
        <v>2</v>
      </c>
      <c r="E94" s="86" t="s">
        <v>439</v>
      </c>
      <c r="F94" s="173" t="s">
        <v>440</v>
      </c>
      <c r="G94" s="9" t="s">
        <v>2</v>
      </c>
      <c r="H94" s="10" t="s">
        <v>168</v>
      </c>
      <c r="I94" s="64" t="s">
        <v>78</v>
      </c>
      <c r="J94" s="168">
        <v>45992</v>
      </c>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row>
    <row r="95" spans="1:83" s="100" customFormat="1" ht="18" customHeight="1" x14ac:dyDescent="0.2">
      <c r="A95" s="167" t="s">
        <v>72</v>
      </c>
      <c r="B95" s="8" t="s">
        <v>441</v>
      </c>
      <c r="C95" s="91" t="s">
        <v>442</v>
      </c>
      <c r="D95" s="86">
        <v>3</v>
      </c>
      <c r="E95" s="86" t="s">
        <v>69</v>
      </c>
      <c r="F95" s="239" t="s">
        <v>443</v>
      </c>
      <c r="G95" s="9" t="s">
        <v>2</v>
      </c>
      <c r="H95" s="10" t="s">
        <v>168</v>
      </c>
      <c r="I95" s="1" t="s">
        <v>78</v>
      </c>
      <c r="J95" s="168">
        <v>46143</v>
      </c>
      <c r="K95" s="176"/>
      <c r="L95" s="177"/>
    </row>
    <row r="96" spans="1:83" ht="16" x14ac:dyDescent="0.2">
      <c r="A96" s="10" t="s">
        <v>72</v>
      </c>
      <c r="B96" s="8" t="s">
        <v>444</v>
      </c>
      <c r="C96" s="166" t="s">
        <v>445</v>
      </c>
      <c r="D96" s="86">
        <v>2</v>
      </c>
      <c r="E96" s="86" t="s">
        <v>75</v>
      </c>
      <c r="F96" s="169" t="s">
        <v>446</v>
      </c>
      <c r="G96" s="9" t="s">
        <v>2</v>
      </c>
      <c r="H96" s="10" t="s">
        <v>168</v>
      </c>
      <c r="I96" s="64" t="s">
        <v>78</v>
      </c>
      <c r="J96" s="168">
        <v>46235</v>
      </c>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row>
    <row r="97" spans="1:83" ht="16" x14ac:dyDescent="0.2">
      <c r="A97" s="88" t="s">
        <v>72</v>
      </c>
      <c r="B97" s="8" t="s">
        <v>447</v>
      </c>
      <c r="C97" s="166" t="s">
        <v>448</v>
      </c>
      <c r="D97" s="86">
        <v>2</v>
      </c>
      <c r="E97" s="25" t="s">
        <v>75</v>
      </c>
      <c r="F97" s="33" t="s">
        <v>449</v>
      </c>
      <c r="G97" s="9" t="s">
        <v>2</v>
      </c>
      <c r="H97" s="10" t="s">
        <v>168</v>
      </c>
      <c r="I97" s="64" t="s">
        <v>78</v>
      </c>
      <c r="J97" s="160">
        <v>46296</v>
      </c>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row>
    <row r="98" spans="1:83" x14ac:dyDescent="0.2">
      <c r="A98" s="167" t="s">
        <v>72</v>
      </c>
      <c r="B98" s="8" t="s">
        <v>450</v>
      </c>
      <c r="C98" s="90" t="s">
        <v>451</v>
      </c>
      <c r="D98" s="87">
        <v>3</v>
      </c>
      <c r="E98" s="25" t="s">
        <v>190</v>
      </c>
      <c r="F98" s="33" t="s">
        <v>452</v>
      </c>
      <c r="G98" s="9" t="s">
        <v>2</v>
      </c>
      <c r="H98" s="10" t="s">
        <v>168</v>
      </c>
      <c r="I98" s="1" t="s">
        <v>78</v>
      </c>
      <c r="J98" s="160">
        <v>46296</v>
      </c>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row>
    <row r="99" spans="1:83" x14ac:dyDescent="0.2">
      <c r="A99" s="167" t="s">
        <v>72</v>
      </c>
      <c r="B99" s="167" t="s">
        <v>453</v>
      </c>
      <c r="C99" s="24" t="s">
        <v>454</v>
      </c>
      <c r="D99" s="9">
        <v>2</v>
      </c>
      <c r="E99" s="86" t="s">
        <v>75</v>
      </c>
      <c r="F99" s="173" t="s">
        <v>455</v>
      </c>
      <c r="G99" s="9" t="s">
        <v>2</v>
      </c>
      <c r="H99" s="10" t="s">
        <v>168</v>
      </c>
      <c r="I99" s="64" t="s">
        <v>78</v>
      </c>
      <c r="J99" s="168">
        <v>45992</v>
      </c>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row>
    <row r="100" spans="1:83" x14ac:dyDescent="0.2">
      <c r="A100" s="88" t="s">
        <v>72</v>
      </c>
      <c r="B100" s="162" t="s">
        <v>456</v>
      </c>
      <c r="C100" s="38" t="s">
        <v>457</v>
      </c>
      <c r="D100" s="233">
        <v>2</v>
      </c>
      <c r="E100" s="25" t="s">
        <v>69</v>
      </c>
      <c r="F100" s="37" t="s">
        <v>458</v>
      </c>
      <c r="G100" s="9" t="s">
        <v>2</v>
      </c>
      <c r="H100" s="10" t="s">
        <v>168</v>
      </c>
      <c r="I100" s="64" t="s">
        <v>78</v>
      </c>
      <c r="J100" s="160">
        <v>46296</v>
      </c>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row>
    <row r="101" spans="1:83" ht="16" x14ac:dyDescent="0.2">
      <c r="A101" s="223" t="s">
        <v>72</v>
      </c>
      <c r="B101" s="8" t="s">
        <v>459</v>
      </c>
      <c r="C101" s="166" t="s">
        <v>460</v>
      </c>
      <c r="D101" s="86">
        <v>3</v>
      </c>
      <c r="E101" s="86" t="s">
        <v>69</v>
      </c>
      <c r="F101" s="169" t="s">
        <v>461</v>
      </c>
      <c r="G101" s="9" t="s">
        <v>2</v>
      </c>
      <c r="H101" s="10" t="s">
        <v>168</v>
      </c>
      <c r="I101" s="64" t="s">
        <v>78</v>
      </c>
      <c r="J101" s="168">
        <v>46235</v>
      </c>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row>
    <row r="102" spans="1:83" ht="16" x14ac:dyDescent="0.2">
      <c r="A102" s="10" t="s">
        <v>72</v>
      </c>
      <c r="B102" s="8" t="s">
        <v>462</v>
      </c>
      <c r="C102" s="166" t="s">
        <v>463</v>
      </c>
      <c r="D102" s="86">
        <v>2</v>
      </c>
      <c r="E102" s="86" t="s">
        <v>190</v>
      </c>
      <c r="F102" s="169" t="s">
        <v>464</v>
      </c>
      <c r="G102" s="9" t="s">
        <v>2</v>
      </c>
      <c r="H102" s="10" t="s">
        <v>168</v>
      </c>
      <c r="I102" s="1" t="s">
        <v>78</v>
      </c>
      <c r="J102" s="168">
        <v>46235</v>
      </c>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row>
    <row r="103" spans="1:83" ht="16" x14ac:dyDescent="0.2">
      <c r="A103" s="88" t="s">
        <v>72</v>
      </c>
      <c r="B103" s="8" t="s">
        <v>465</v>
      </c>
      <c r="C103" s="166" t="s">
        <v>466</v>
      </c>
      <c r="D103" s="86">
        <v>2</v>
      </c>
      <c r="E103" s="25" t="s">
        <v>84</v>
      </c>
      <c r="F103" s="33" t="s">
        <v>467</v>
      </c>
      <c r="G103" s="9" t="s">
        <v>2</v>
      </c>
      <c r="H103" s="10" t="s">
        <v>168</v>
      </c>
      <c r="I103" s="64" t="s">
        <v>78</v>
      </c>
      <c r="J103" s="160">
        <v>46296</v>
      </c>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row>
    <row r="104" spans="1:83" ht="16" x14ac:dyDescent="0.2">
      <c r="A104" s="167" t="s">
        <v>72</v>
      </c>
      <c r="B104" s="8" t="s">
        <v>468</v>
      </c>
      <c r="C104" s="166" t="s">
        <v>469</v>
      </c>
      <c r="D104" s="86">
        <v>2</v>
      </c>
      <c r="E104" s="86" t="s">
        <v>69</v>
      </c>
      <c r="F104" s="169" t="s">
        <v>470</v>
      </c>
      <c r="G104" s="9" t="s">
        <v>2</v>
      </c>
      <c r="H104" s="10" t="s">
        <v>168</v>
      </c>
      <c r="I104" s="64" t="s">
        <v>78</v>
      </c>
      <c r="J104" s="168">
        <v>46296</v>
      </c>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row>
    <row r="105" spans="1:83" ht="16" x14ac:dyDescent="0.2">
      <c r="A105" s="167" t="s">
        <v>72</v>
      </c>
      <c r="B105" s="8" t="s">
        <v>471</v>
      </c>
      <c r="C105" s="166" t="s">
        <v>472</v>
      </c>
      <c r="D105" s="86">
        <v>3</v>
      </c>
      <c r="E105" s="25" t="s">
        <v>84</v>
      </c>
      <c r="F105" s="56" t="s">
        <v>473</v>
      </c>
      <c r="G105" s="9" t="s">
        <v>2</v>
      </c>
      <c r="H105" s="10" t="s">
        <v>168</v>
      </c>
      <c r="I105" s="64" t="s">
        <v>78</v>
      </c>
      <c r="J105" s="160">
        <v>46296</v>
      </c>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row>
    <row r="106" spans="1:83" ht="16" x14ac:dyDescent="0.2">
      <c r="A106" s="171" t="s">
        <v>72</v>
      </c>
      <c r="B106" s="162" t="s">
        <v>474</v>
      </c>
      <c r="C106" s="163" t="s">
        <v>475</v>
      </c>
      <c r="D106" s="164">
        <v>2</v>
      </c>
      <c r="E106" s="86" t="s">
        <v>190</v>
      </c>
      <c r="F106" s="169" t="s">
        <v>476</v>
      </c>
      <c r="G106" s="86" t="s">
        <v>2</v>
      </c>
      <c r="H106" s="24" t="s">
        <v>16</v>
      </c>
      <c r="I106" s="64" t="s">
        <v>78</v>
      </c>
      <c r="J106" s="168">
        <v>46235</v>
      </c>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row>
    <row r="107" spans="1:83" ht="16" x14ac:dyDescent="0.2">
      <c r="A107" s="180" t="s">
        <v>72</v>
      </c>
      <c r="B107" s="8" t="s">
        <v>477</v>
      </c>
      <c r="C107" s="166" t="s">
        <v>478</v>
      </c>
      <c r="D107" s="86">
        <v>4</v>
      </c>
      <c r="E107" s="237" t="s">
        <v>84</v>
      </c>
      <c r="F107" s="56" t="s">
        <v>479</v>
      </c>
      <c r="G107" s="9" t="s">
        <v>2</v>
      </c>
      <c r="H107" s="10" t="s">
        <v>168</v>
      </c>
      <c r="I107" s="64" t="s">
        <v>78</v>
      </c>
      <c r="J107" s="160">
        <v>46296</v>
      </c>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row>
    <row r="108" spans="1:83" ht="16" x14ac:dyDescent="0.2">
      <c r="A108" s="88" t="s">
        <v>72</v>
      </c>
      <c r="B108" s="162" t="s">
        <v>480</v>
      </c>
      <c r="C108" s="163" t="s">
        <v>481</v>
      </c>
      <c r="D108" s="164">
        <v>6</v>
      </c>
      <c r="E108" s="25" t="s">
        <v>75</v>
      </c>
      <c r="F108" s="56" t="s">
        <v>482</v>
      </c>
      <c r="G108" s="9" t="s">
        <v>2</v>
      </c>
      <c r="H108" s="10" t="s">
        <v>168</v>
      </c>
      <c r="I108" s="64" t="s">
        <v>78</v>
      </c>
      <c r="J108" s="160">
        <v>46296</v>
      </c>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row>
    <row r="109" spans="1:83" ht="16" x14ac:dyDescent="0.2">
      <c r="A109" s="224" t="s">
        <v>72</v>
      </c>
      <c r="B109" s="8" t="s">
        <v>483</v>
      </c>
      <c r="C109" s="166" t="s">
        <v>484</v>
      </c>
      <c r="D109" s="86">
        <v>3</v>
      </c>
      <c r="E109" s="39" t="s">
        <v>69</v>
      </c>
      <c r="F109" s="56" t="s">
        <v>485</v>
      </c>
      <c r="G109" s="234" t="s">
        <v>2</v>
      </c>
      <c r="H109" s="221" t="s">
        <v>168</v>
      </c>
      <c r="I109" s="64" t="s">
        <v>78</v>
      </c>
      <c r="J109" s="160">
        <v>46296</v>
      </c>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row>
    <row r="110" spans="1:83" ht="16" x14ac:dyDescent="0.2">
      <c r="A110" s="223" t="s">
        <v>72</v>
      </c>
      <c r="B110" s="162" t="s">
        <v>486</v>
      </c>
      <c r="C110" s="163" t="s">
        <v>487</v>
      </c>
      <c r="D110" s="164">
        <v>2</v>
      </c>
      <c r="E110" s="86" t="s">
        <v>84</v>
      </c>
      <c r="F110" s="169" t="s">
        <v>488</v>
      </c>
      <c r="G110" s="9" t="s">
        <v>2</v>
      </c>
      <c r="H110" s="10" t="s">
        <v>168</v>
      </c>
      <c r="I110" s="64" t="s">
        <v>78</v>
      </c>
      <c r="J110" s="168">
        <v>46235</v>
      </c>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row>
    <row r="111" spans="1:83" ht="16" x14ac:dyDescent="0.2">
      <c r="A111" s="88" t="s">
        <v>72</v>
      </c>
      <c r="B111" s="162" t="s">
        <v>489</v>
      </c>
      <c r="C111" s="163" t="s">
        <v>490</v>
      </c>
      <c r="D111" s="164">
        <v>2</v>
      </c>
      <c r="E111" s="25" t="s">
        <v>96</v>
      </c>
      <c r="F111" s="56" t="s">
        <v>491</v>
      </c>
      <c r="G111" s="9" t="s">
        <v>2</v>
      </c>
      <c r="H111" s="10" t="s">
        <v>168</v>
      </c>
      <c r="I111" s="64" t="s">
        <v>78</v>
      </c>
      <c r="J111" s="160">
        <v>46296</v>
      </c>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row>
    <row r="112" spans="1:83" ht="16" x14ac:dyDescent="0.2">
      <c r="A112" s="223" t="s">
        <v>110</v>
      </c>
      <c r="B112" s="162" t="s">
        <v>492</v>
      </c>
      <c r="C112" s="163" t="s">
        <v>493</v>
      </c>
      <c r="D112" s="164">
        <v>6</v>
      </c>
      <c r="E112" s="86" t="s">
        <v>84</v>
      </c>
      <c r="F112" s="56" t="s">
        <v>494</v>
      </c>
      <c r="G112" s="9" t="s">
        <v>2</v>
      </c>
      <c r="H112" s="10" t="s">
        <v>168</v>
      </c>
      <c r="I112" s="69" t="s">
        <v>115</v>
      </c>
      <c r="J112" s="160">
        <v>46235</v>
      </c>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row>
    <row r="113" spans="1:83" ht="16" x14ac:dyDescent="0.2">
      <c r="A113" s="10" t="s">
        <v>110</v>
      </c>
      <c r="B113" s="8" t="s">
        <v>495</v>
      </c>
      <c r="C113" s="182" t="s">
        <v>496</v>
      </c>
      <c r="D113" s="9">
        <v>3</v>
      </c>
      <c r="E113" s="86" t="s">
        <v>84</v>
      </c>
      <c r="F113" s="56" t="s">
        <v>497</v>
      </c>
      <c r="G113" s="61" t="s">
        <v>10</v>
      </c>
      <c r="H113" s="10" t="s">
        <v>387</v>
      </c>
      <c r="I113" s="69" t="s">
        <v>115</v>
      </c>
      <c r="J113" s="160">
        <v>46235</v>
      </c>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row>
    <row r="114" spans="1:83" x14ac:dyDescent="0.2">
      <c r="A114" s="223" t="s">
        <v>110</v>
      </c>
      <c r="B114" s="162" t="s">
        <v>498</v>
      </c>
      <c r="C114" s="227" t="s">
        <v>499</v>
      </c>
      <c r="D114" s="234">
        <v>4</v>
      </c>
      <c r="E114" s="86" t="s">
        <v>84</v>
      </c>
      <c r="F114" s="186" t="s">
        <v>259</v>
      </c>
      <c r="G114" s="9" t="s">
        <v>10</v>
      </c>
      <c r="H114" s="10" t="s">
        <v>387</v>
      </c>
      <c r="I114" s="69" t="s">
        <v>115</v>
      </c>
      <c r="J114" s="160">
        <v>45992</v>
      </c>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row>
    <row r="115" spans="1:83" ht="16" x14ac:dyDescent="0.2">
      <c r="A115" s="10" t="s">
        <v>110</v>
      </c>
      <c r="B115" s="8" t="s">
        <v>500</v>
      </c>
      <c r="C115" s="166" t="s">
        <v>501</v>
      </c>
      <c r="D115" s="86">
        <v>3</v>
      </c>
      <c r="E115" s="25" t="s">
        <v>75</v>
      </c>
      <c r="F115" s="56" t="s">
        <v>502</v>
      </c>
      <c r="G115" s="9" t="s">
        <v>2</v>
      </c>
      <c r="H115" s="10" t="s">
        <v>168</v>
      </c>
      <c r="I115" s="1" t="s">
        <v>78</v>
      </c>
      <c r="J115" s="160">
        <v>46296</v>
      </c>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row>
    <row r="116" spans="1:83" ht="16" x14ac:dyDescent="0.2">
      <c r="A116" s="10" t="s">
        <v>110</v>
      </c>
      <c r="B116" s="8" t="s">
        <v>503</v>
      </c>
      <c r="C116" s="166" t="s">
        <v>504</v>
      </c>
      <c r="D116" s="86">
        <v>5</v>
      </c>
      <c r="E116" s="86" t="s">
        <v>84</v>
      </c>
      <c r="F116" s="56" t="s">
        <v>505</v>
      </c>
      <c r="G116" s="9" t="s">
        <v>2</v>
      </c>
      <c r="H116" s="10" t="s">
        <v>168</v>
      </c>
      <c r="I116" s="33" t="s">
        <v>115</v>
      </c>
      <c r="J116" s="160">
        <v>46235</v>
      </c>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row>
    <row r="117" spans="1:83" x14ac:dyDescent="0.2">
      <c r="A117" s="10" t="s">
        <v>110</v>
      </c>
      <c r="B117" s="8" t="s">
        <v>506</v>
      </c>
      <c r="C117" s="24" t="s">
        <v>507</v>
      </c>
      <c r="D117" s="9">
        <v>5</v>
      </c>
      <c r="E117" s="86" t="s">
        <v>69</v>
      </c>
      <c r="F117" s="33" t="s">
        <v>508</v>
      </c>
      <c r="G117" s="86" t="s">
        <v>2</v>
      </c>
      <c r="H117" s="10" t="s">
        <v>168</v>
      </c>
      <c r="I117" s="33" t="s">
        <v>115</v>
      </c>
      <c r="J117" s="160">
        <v>46082</v>
      </c>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row>
    <row r="118" spans="1:83" x14ac:dyDescent="0.2">
      <c r="A118" s="10" t="s">
        <v>110</v>
      </c>
      <c r="B118" s="162" t="s">
        <v>509</v>
      </c>
      <c r="C118" s="38" t="s">
        <v>510</v>
      </c>
      <c r="D118" s="234">
        <v>3</v>
      </c>
      <c r="E118" s="86" t="s">
        <v>75</v>
      </c>
      <c r="F118" s="56" t="s">
        <v>511</v>
      </c>
      <c r="G118" s="86" t="s">
        <v>2</v>
      </c>
      <c r="H118" s="10" t="s">
        <v>168</v>
      </c>
      <c r="I118" s="69" t="s">
        <v>115</v>
      </c>
      <c r="J118" s="160">
        <v>46143</v>
      </c>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row>
    <row r="119" spans="1:83" ht="16" x14ac:dyDescent="0.2">
      <c r="A119" s="60" t="s">
        <v>110</v>
      </c>
      <c r="B119" s="60" t="s">
        <v>512</v>
      </c>
      <c r="C119" s="59" t="s">
        <v>513</v>
      </c>
      <c r="D119" s="61">
        <v>6</v>
      </c>
      <c r="E119" s="139" t="s">
        <v>75</v>
      </c>
      <c r="F119" s="41" t="s">
        <v>514</v>
      </c>
      <c r="G119" s="61" t="s">
        <v>2</v>
      </c>
      <c r="H119" s="10" t="s">
        <v>168</v>
      </c>
      <c r="I119" s="33" t="s">
        <v>115</v>
      </c>
      <c r="J119" s="165">
        <v>46054</v>
      </c>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row>
    <row r="120" spans="1:83" ht="16" x14ac:dyDescent="0.2">
      <c r="A120" s="60" t="s">
        <v>110</v>
      </c>
      <c r="B120" s="60" t="s">
        <v>515</v>
      </c>
      <c r="C120" s="59" t="s">
        <v>516</v>
      </c>
      <c r="D120" s="61">
        <v>3</v>
      </c>
      <c r="E120" s="86" t="s">
        <v>69</v>
      </c>
      <c r="F120" s="41" t="s">
        <v>517</v>
      </c>
      <c r="G120" s="61" t="s">
        <v>2</v>
      </c>
      <c r="H120" s="10" t="s">
        <v>168</v>
      </c>
      <c r="I120" s="33" t="s">
        <v>115</v>
      </c>
      <c r="J120" s="165">
        <v>46054</v>
      </c>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row>
    <row r="121" spans="1:83" ht="16" x14ac:dyDescent="0.2">
      <c r="A121" s="10" t="s">
        <v>110</v>
      </c>
      <c r="B121" s="8" t="s">
        <v>518</v>
      </c>
      <c r="C121" s="91" t="s">
        <v>519</v>
      </c>
      <c r="D121" s="9">
        <v>3</v>
      </c>
      <c r="E121" s="86" t="s">
        <v>84</v>
      </c>
      <c r="F121" s="70" t="s">
        <v>520</v>
      </c>
      <c r="G121" s="61" t="s">
        <v>2</v>
      </c>
      <c r="H121" s="10" t="s">
        <v>168</v>
      </c>
      <c r="I121" s="33" t="s">
        <v>115</v>
      </c>
      <c r="J121" s="160">
        <v>46113</v>
      </c>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row>
    <row r="122" spans="1:83" ht="16" x14ac:dyDescent="0.2">
      <c r="A122" s="10" t="s">
        <v>110</v>
      </c>
      <c r="B122" s="8" t="s">
        <v>1829</v>
      </c>
      <c r="C122" s="166" t="s">
        <v>1830</v>
      </c>
      <c r="D122" s="87">
        <v>3</v>
      </c>
      <c r="E122" s="25" t="s">
        <v>75</v>
      </c>
      <c r="F122" s="33" t="s">
        <v>1831</v>
      </c>
      <c r="G122" s="87" t="s">
        <v>786</v>
      </c>
      <c r="H122" s="10" t="s">
        <v>168</v>
      </c>
      <c r="I122" s="33" t="s">
        <v>115</v>
      </c>
      <c r="J122" s="160">
        <v>46296</v>
      </c>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row>
    <row r="123" spans="1:83" ht="16" x14ac:dyDescent="0.2">
      <c r="A123" s="60" t="s">
        <v>110</v>
      </c>
      <c r="B123" s="8" t="s">
        <v>521</v>
      </c>
      <c r="C123" s="91" t="s">
        <v>522</v>
      </c>
      <c r="D123" s="9">
        <v>3</v>
      </c>
      <c r="E123" s="86" t="s">
        <v>84</v>
      </c>
      <c r="F123" s="70" t="s">
        <v>523</v>
      </c>
      <c r="G123" s="61" t="s">
        <v>2</v>
      </c>
      <c r="H123" s="10" t="s">
        <v>168</v>
      </c>
      <c r="I123" s="33" t="s">
        <v>115</v>
      </c>
      <c r="J123" s="160">
        <v>46113</v>
      </c>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row>
    <row r="124" spans="1:83" x14ac:dyDescent="0.2">
      <c r="A124" s="10" t="s">
        <v>110</v>
      </c>
      <c r="B124" s="8" t="s">
        <v>524</v>
      </c>
      <c r="C124" s="90" t="s">
        <v>525</v>
      </c>
      <c r="D124" s="9">
        <v>3</v>
      </c>
      <c r="E124" s="86" t="s">
        <v>75</v>
      </c>
      <c r="F124" s="33" t="s">
        <v>526</v>
      </c>
      <c r="G124" s="86" t="s">
        <v>2</v>
      </c>
      <c r="H124" s="10" t="s">
        <v>168</v>
      </c>
      <c r="I124" s="33" t="s">
        <v>115</v>
      </c>
      <c r="J124" s="160">
        <v>46082</v>
      </c>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row>
    <row r="125" spans="1:83" ht="16" x14ac:dyDescent="0.2">
      <c r="A125" s="10" t="s">
        <v>110</v>
      </c>
      <c r="B125" s="162" t="s">
        <v>527</v>
      </c>
      <c r="C125" s="163" t="s">
        <v>528</v>
      </c>
      <c r="D125" s="86">
        <v>4</v>
      </c>
      <c r="E125" s="25" t="s">
        <v>84</v>
      </c>
      <c r="F125" s="56" t="s">
        <v>529</v>
      </c>
      <c r="G125" s="9" t="s">
        <v>2</v>
      </c>
      <c r="H125" s="10" t="s">
        <v>168</v>
      </c>
      <c r="I125" s="33" t="s">
        <v>115</v>
      </c>
      <c r="J125" s="160">
        <v>46296</v>
      </c>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row>
    <row r="126" spans="1:83" ht="16" x14ac:dyDescent="0.2">
      <c r="A126" s="10" t="s">
        <v>110</v>
      </c>
      <c r="B126" s="8" t="s">
        <v>530</v>
      </c>
      <c r="C126" s="166" t="s">
        <v>531</v>
      </c>
      <c r="D126" s="86">
        <v>3</v>
      </c>
      <c r="E126" s="86" t="s">
        <v>75</v>
      </c>
      <c r="F126" s="33" t="s">
        <v>532</v>
      </c>
      <c r="G126" s="9" t="s">
        <v>2</v>
      </c>
      <c r="H126" s="10" t="s">
        <v>168</v>
      </c>
      <c r="I126" s="33" t="s">
        <v>115</v>
      </c>
      <c r="J126" s="160">
        <v>46235</v>
      </c>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row>
    <row r="127" spans="1:83" ht="16" x14ac:dyDescent="0.2">
      <c r="A127" s="60" t="s">
        <v>110</v>
      </c>
      <c r="B127" s="8" t="s">
        <v>533</v>
      </c>
      <c r="C127" s="91" t="s">
        <v>534</v>
      </c>
      <c r="D127" s="9">
        <v>3</v>
      </c>
      <c r="E127" s="184" t="s">
        <v>75</v>
      </c>
      <c r="F127" s="33" t="s">
        <v>535</v>
      </c>
      <c r="G127" s="61" t="s">
        <v>2</v>
      </c>
      <c r="H127" s="10" t="s">
        <v>168</v>
      </c>
      <c r="I127" s="33" t="s">
        <v>115</v>
      </c>
      <c r="J127" s="160">
        <v>46113</v>
      </c>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row>
    <row r="128" spans="1:83" ht="16" x14ac:dyDescent="0.2">
      <c r="A128" s="60" t="s">
        <v>110</v>
      </c>
      <c r="B128" s="162" t="s">
        <v>536</v>
      </c>
      <c r="C128" s="228" t="s">
        <v>537</v>
      </c>
      <c r="D128" s="234">
        <v>2</v>
      </c>
      <c r="E128" s="184" t="s">
        <v>84</v>
      </c>
      <c r="F128" s="70" t="s">
        <v>538</v>
      </c>
      <c r="G128" s="61" t="s">
        <v>2</v>
      </c>
      <c r="H128" s="10" t="s">
        <v>168</v>
      </c>
      <c r="I128" s="33" t="s">
        <v>115</v>
      </c>
      <c r="J128" s="160">
        <v>46113</v>
      </c>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row>
    <row r="129" spans="1:83" ht="16" x14ac:dyDescent="0.2">
      <c r="A129" s="10" t="s">
        <v>110</v>
      </c>
      <c r="B129" s="8" t="s">
        <v>539</v>
      </c>
      <c r="C129" s="166" t="s">
        <v>117</v>
      </c>
      <c r="D129" s="86">
        <v>5</v>
      </c>
      <c r="E129" s="25" t="s">
        <v>84</v>
      </c>
      <c r="F129" s="56" t="s">
        <v>540</v>
      </c>
      <c r="G129" s="9" t="s">
        <v>2</v>
      </c>
      <c r="H129" s="10" t="s">
        <v>168</v>
      </c>
      <c r="I129" s="33" t="s">
        <v>115</v>
      </c>
      <c r="J129" s="160">
        <v>46296</v>
      </c>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row>
    <row r="130" spans="1:83" ht="16" x14ac:dyDescent="0.2">
      <c r="A130" s="10" t="s">
        <v>110</v>
      </c>
      <c r="B130" s="8" t="s">
        <v>541</v>
      </c>
      <c r="C130" s="166" t="s">
        <v>542</v>
      </c>
      <c r="D130" s="86">
        <v>4</v>
      </c>
      <c r="E130" s="184" t="s">
        <v>69</v>
      </c>
      <c r="F130" s="56" t="s">
        <v>543</v>
      </c>
      <c r="G130" s="9" t="s">
        <v>2</v>
      </c>
      <c r="H130" s="10" t="s">
        <v>168</v>
      </c>
      <c r="I130" s="33" t="s">
        <v>115</v>
      </c>
      <c r="J130" s="160">
        <v>46235</v>
      </c>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row>
    <row r="131" spans="1:83" x14ac:dyDescent="0.2">
      <c r="A131" s="10" t="s">
        <v>110</v>
      </c>
      <c r="B131" s="8" t="s">
        <v>544</v>
      </c>
      <c r="C131" s="90" t="s">
        <v>545</v>
      </c>
      <c r="D131" s="9">
        <v>2</v>
      </c>
      <c r="E131" s="86" t="s">
        <v>84</v>
      </c>
      <c r="F131" s="70" t="s">
        <v>546</v>
      </c>
      <c r="G131" s="86" t="s">
        <v>2</v>
      </c>
      <c r="H131" s="10" t="s">
        <v>168</v>
      </c>
      <c r="I131" s="33" t="s">
        <v>115</v>
      </c>
      <c r="J131" s="160">
        <v>46082</v>
      </c>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row>
    <row r="132" spans="1:83" ht="16" x14ac:dyDescent="0.2">
      <c r="A132" s="10" t="s">
        <v>110</v>
      </c>
      <c r="B132" s="162" t="s">
        <v>547</v>
      </c>
      <c r="C132" s="231" t="s">
        <v>548</v>
      </c>
      <c r="D132" s="234">
        <v>6</v>
      </c>
      <c r="E132" s="86" t="s">
        <v>84</v>
      </c>
      <c r="F132" s="56" t="s">
        <v>549</v>
      </c>
      <c r="G132" s="61" t="s">
        <v>10</v>
      </c>
      <c r="H132" s="10" t="s">
        <v>387</v>
      </c>
      <c r="I132" s="33" t="s">
        <v>115</v>
      </c>
      <c r="J132" s="160">
        <v>46235</v>
      </c>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row>
    <row r="133" spans="1:83" ht="16" x14ac:dyDescent="0.2">
      <c r="A133" s="10" t="s">
        <v>110</v>
      </c>
      <c r="B133" s="8" t="s">
        <v>550</v>
      </c>
      <c r="C133" s="60" t="s">
        <v>551</v>
      </c>
      <c r="D133" s="86">
        <v>6</v>
      </c>
      <c r="E133" s="25" t="s">
        <v>84</v>
      </c>
      <c r="F133" s="56" t="s">
        <v>552</v>
      </c>
      <c r="G133" s="9" t="s">
        <v>2</v>
      </c>
      <c r="H133" s="10" t="s">
        <v>168</v>
      </c>
      <c r="I133" s="33" t="s">
        <v>115</v>
      </c>
      <c r="J133" s="160">
        <v>46296</v>
      </c>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row>
    <row r="134" spans="1:83" x14ac:dyDescent="0.2">
      <c r="A134" s="10" t="s">
        <v>110</v>
      </c>
      <c r="B134" s="8" t="s">
        <v>556</v>
      </c>
      <c r="C134" s="91" t="s">
        <v>557</v>
      </c>
      <c r="D134" s="86">
        <v>4</v>
      </c>
      <c r="E134" s="86" t="s">
        <v>75</v>
      </c>
      <c r="F134" s="33" t="s">
        <v>558</v>
      </c>
      <c r="G134" s="86" t="s">
        <v>2</v>
      </c>
      <c r="H134" s="10" t="s">
        <v>168</v>
      </c>
      <c r="I134" s="33" t="s">
        <v>115</v>
      </c>
      <c r="J134" s="160">
        <v>46143</v>
      </c>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row>
    <row r="135" spans="1:83" ht="16" x14ac:dyDescent="0.2">
      <c r="A135" s="10" t="s">
        <v>110</v>
      </c>
      <c r="B135" s="8" t="s">
        <v>559</v>
      </c>
      <c r="C135" s="60" t="s">
        <v>560</v>
      </c>
      <c r="D135" s="86">
        <v>3</v>
      </c>
      <c r="E135" s="86"/>
      <c r="F135" s="186" t="s">
        <v>259</v>
      </c>
      <c r="G135" s="61" t="s">
        <v>10</v>
      </c>
      <c r="H135" s="10" t="s">
        <v>387</v>
      </c>
      <c r="I135" s="33" t="s">
        <v>115</v>
      </c>
      <c r="J135" s="160">
        <v>46235</v>
      </c>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row>
    <row r="136" spans="1:83" ht="16" x14ac:dyDescent="0.2">
      <c r="A136" s="60" t="s">
        <v>110</v>
      </c>
      <c r="B136" s="162" t="s">
        <v>561</v>
      </c>
      <c r="C136" s="228" t="s">
        <v>562</v>
      </c>
      <c r="D136" s="234">
        <v>6</v>
      </c>
      <c r="E136" s="86" t="s">
        <v>84</v>
      </c>
      <c r="F136" s="70" t="s">
        <v>563</v>
      </c>
      <c r="G136" s="61" t="s">
        <v>2</v>
      </c>
      <c r="H136" s="10" t="s">
        <v>168</v>
      </c>
      <c r="I136" s="33" t="s">
        <v>115</v>
      </c>
      <c r="J136" s="160">
        <v>46113</v>
      </c>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row>
    <row r="137" spans="1:83" x14ac:dyDescent="0.2">
      <c r="A137" s="10" t="s">
        <v>110</v>
      </c>
      <c r="B137" s="8" t="s">
        <v>564</v>
      </c>
      <c r="C137" s="24" t="s">
        <v>565</v>
      </c>
      <c r="D137" s="9">
        <v>4</v>
      </c>
      <c r="E137" s="139" t="s">
        <v>84</v>
      </c>
      <c r="F137" s="56" t="s">
        <v>566</v>
      </c>
      <c r="G137" s="86" t="s">
        <v>2</v>
      </c>
      <c r="H137" s="10" t="s">
        <v>168</v>
      </c>
      <c r="I137" s="33" t="s">
        <v>115</v>
      </c>
      <c r="J137" s="160">
        <v>46143</v>
      </c>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row>
    <row r="138" spans="1:83" ht="16" x14ac:dyDescent="0.2">
      <c r="A138" s="60" t="s">
        <v>567</v>
      </c>
      <c r="B138" s="8" t="s">
        <v>578</v>
      </c>
      <c r="C138" s="166" t="s">
        <v>579</v>
      </c>
      <c r="D138" s="86">
        <v>6</v>
      </c>
      <c r="E138" s="86" t="s">
        <v>84</v>
      </c>
      <c r="F138" s="33" t="s">
        <v>580</v>
      </c>
      <c r="G138" s="9" t="s">
        <v>2</v>
      </c>
      <c r="H138" s="10" t="s">
        <v>168</v>
      </c>
      <c r="I138" s="1" t="s">
        <v>571</v>
      </c>
      <c r="J138" s="160">
        <v>46235</v>
      </c>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row>
    <row r="139" spans="1:83" ht="16" x14ac:dyDescent="0.2">
      <c r="A139" s="60" t="s">
        <v>567</v>
      </c>
      <c r="B139" s="60" t="s">
        <v>581</v>
      </c>
      <c r="C139" s="59" t="s">
        <v>582</v>
      </c>
      <c r="D139" s="61">
        <v>6</v>
      </c>
      <c r="E139" s="139" t="s">
        <v>75</v>
      </c>
      <c r="F139" s="23" t="s">
        <v>583</v>
      </c>
      <c r="G139" s="61" t="s">
        <v>2</v>
      </c>
      <c r="H139" s="10" t="s">
        <v>168</v>
      </c>
      <c r="I139" s="1" t="s">
        <v>571</v>
      </c>
      <c r="J139" s="165">
        <v>46054</v>
      </c>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row>
    <row r="140" spans="1:83" ht="16" x14ac:dyDescent="0.2">
      <c r="A140" s="60" t="s">
        <v>567</v>
      </c>
      <c r="B140" s="60" t="s">
        <v>584</v>
      </c>
      <c r="C140" s="232" t="s">
        <v>585</v>
      </c>
      <c r="D140" s="204">
        <v>4</v>
      </c>
      <c r="E140" s="142" t="s">
        <v>75</v>
      </c>
      <c r="F140" s="41" t="s">
        <v>586</v>
      </c>
      <c r="G140" s="61" t="s">
        <v>2</v>
      </c>
      <c r="H140" s="10" t="s">
        <v>168</v>
      </c>
      <c r="I140" s="1" t="s">
        <v>571</v>
      </c>
      <c r="J140" s="165">
        <v>46054</v>
      </c>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row>
    <row r="141" spans="1:83" ht="16" x14ac:dyDescent="0.2">
      <c r="A141" s="10" t="s">
        <v>567</v>
      </c>
      <c r="B141" s="8" t="s">
        <v>587</v>
      </c>
      <c r="C141" s="60" t="s">
        <v>588</v>
      </c>
      <c r="D141" s="86">
        <v>6</v>
      </c>
      <c r="E141" s="86" t="s">
        <v>75</v>
      </c>
      <c r="F141" s="56" t="s">
        <v>589</v>
      </c>
      <c r="G141" s="9" t="s">
        <v>2</v>
      </c>
      <c r="H141" s="10" t="s">
        <v>168</v>
      </c>
      <c r="I141" s="64" t="s">
        <v>571</v>
      </c>
      <c r="J141" s="160">
        <v>46235</v>
      </c>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row>
    <row r="142" spans="1:83" ht="16" x14ac:dyDescent="0.2">
      <c r="A142" s="10" t="s">
        <v>567</v>
      </c>
      <c r="B142" s="8" t="s">
        <v>593</v>
      </c>
      <c r="C142" s="166" t="s">
        <v>594</v>
      </c>
      <c r="D142" s="86">
        <v>6</v>
      </c>
      <c r="E142" s="86" t="s">
        <v>69</v>
      </c>
      <c r="F142" s="56" t="s">
        <v>595</v>
      </c>
      <c r="G142" s="9" t="s">
        <v>2</v>
      </c>
      <c r="H142" s="10" t="s">
        <v>168</v>
      </c>
      <c r="I142" s="64" t="s">
        <v>571</v>
      </c>
      <c r="J142" s="160">
        <v>46235</v>
      </c>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row>
    <row r="143" spans="1:83" ht="16" x14ac:dyDescent="0.2">
      <c r="A143" s="10" t="s">
        <v>567</v>
      </c>
      <c r="B143" s="8" t="s">
        <v>596</v>
      </c>
      <c r="C143" s="166" t="s">
        <v>597</v>
      </c>
      <c r="D143" s="86">
        <v>7</v>
      </c>
      <c r="E143" s="86" t="s">
        <v>84</v>
      </c>
      <c r="F143" s="56" t="s">
        <v>598</v>
      </c>
      <c r="G143" s="9" t="s">
        <v>2</v>
      </c>
      <c r="H143" s="10" t="s">
        <v>168</v>
      </c>
      <c r="I143" s="64" t="s">
        <v>571</v>
      </c>
      <c r="J143" s="160">
        <v>46235</v>
      </c>
      <c r="K143" s="157"/>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row>
    <row r="144" spans="1:83" x14ac:dyDescent="0.2">
      <c r="A144" s="10" t="s">
        <v>567</v>
      </c>
      <c r="B144" s="8" t="s">
        <v>602</v>
      </c>
      <c r="C144" s="91" t="s">
        <v>603</v>
      </c>
      <c r="D144" s="61">
        <v>4</v>
      </c>
      <c r="E144" s="139" t="s">
        <v>75</v>
      </c>
      <c r="F144" s="70" t="s">
        <v>604</v>
      </c>
      <c r="G144" s="9" t="s">
        <v>2</v>
      </c>
      <c r="H144" s="10" t="s">
        <v>168</v>
      </c>
      <c r="I144" s="64" t="s">
        <v>571</v>
      </c>
      <c r="J144" s="160">
        <v>46113</v>
      </c>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row>
    <row r="145" spans="1:83" ht="16" x14ac:dyDescent="0.2">
      <c r="A145" s="10" t="s">
        <v>567</v>
      </c>
      <c r="B145" s="8" t="s">
        <v>608</v>
      </c>
      <c r="C145" s="166" t="s">
        <v>609</v>
      </c>
      <c r="D145" s="86">
        <v>6</v>
      </c>
      <c r="E145" s="86" t="s">
        <v>84</v>
      </c>
      <c r="F145" s="56" t="s">
        <v>610</v>
      </c>
      <c r="G145" s="9" t="s">
        <v>2</v>
      </c>
      <c r="H145" s="10" t="s">
        <v>168</v>
      </c>
      <c r="I145" s="64" t="s">
        <v>571</v>
      </c>
      <c r="J145" s="160">
        <v>46235</v>
      </c>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row>
    <row r="146" spans="1:83" ht="16" x14ac:dyDescent="0.2">
      <c r="A146" s="10" t="s">
        <v>567</v>
      </c>
      <c r="B146" s="8" t="s">
        <v>611</v>
      </c>
      <c r="C146" s="166" t="s">
        <v>612</v>
      </c>
      <c r="D146" s="86">
        <v>7</v>
      </c>
      <c r="E146" s="86" t="s">
        <v>69</v>
      </c>
      <c r="F146" s="56" t="s">
        <v>613</v>
      </c>
      <c r="G146" s="9" t="s">
        <v>2</v>
      </c>
      <c r="H146" s="10" t="s">
        <v>168</v>
      </c>
      <c r="I146" s="64" t="s">
        <v>571</v>
      </c>
      <c r="J146" s="160">
        <v>46235</v>
      </c>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row>
    <row r="147" spans="1:83" ht="16" x14ac:dyDescent="0.2">
      <c r="A147" s="60" t="s">
        <v>567</v>
      </c>
      <c r="B147" s="60" t="s">
        <v>614</v>
      </c>
      <c r="C147" s="59" t="s">
        <v>615</v>
      </c>
      <c r="D147" s="61">
        <v>4</v>
      </c>
      <c r="E147" s="86" t="s">
        <v>69</v>
      </c>
      <c r="F147" s="23" t="s">
        <v>616</v>
      </c>
      <c r="G147" s="61" t="s">
        <v>2</v>
      </c>
      <c r="H147" s="10" t="s">
        <v>168</v>
      </c>
      <c r="I147" s="64" t="s">
        <v>571</v>
      </c>
      <c r="J147" s="165">
        <v>46054</v>
      </c>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row>
    <row r="148" spans="1:83" ht="15" customHeight="1" x14ac:dyDescent="0.2">
      <c r="A148" s="60" t="s">
        <v>567</v>
      </c>
      <c r="B148" s="60" t="s">
        <v>617</v>
      </c>
      <c r="C148" s="59" t="s">
        <v>618</v>
      </c>
      <c r="D148" s="61">
        <v>3</v>
      </c>
      <c r="E148" s="139" t="s">
        <v>75</v>
      </c>
      <c r="F148" s="41" t="s">
        <v>619</v>
      </c>
      <c r="G148" s="61" t="s">
        <v>2</v>
      </c>
      <c r="H148" s="10" t="s">
        <v>168</v>
      </c>
      <c r="I148" s="64" t="s">
        <v>571</v>
      </c>
      <c r="J148" s="165">
        <v>46054</v>
      </c>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row>
    <row r="149" spans="1:83" ht="16" x14ac:dyDescent="0.2">
      <c r="A149" s="60" t="s">
        <v>567</v>
      </c>
      <c r="B149" s="8" t="s">
        <v>623</v>
      </c>
      <c r="C149" s="166" t="s">
        <v>624</v>
      </c>
      <c r="D149" s="86">
        <v>7</v>
      </c>
      <c r="E149" s="139" t="s">
        <v>75</v>
      </c>
      <c r="F149" s="56" t="s">
        <v>625</v>
      </c>
      <c r="G149" s="9" t="s">
        <v>2</v>
      </c>
      <c r="H149" s="10" t="s">
        <v>168</v>
      </c>
      <c r="I149" s="1" t="s">
        <v>571</v>
      </c>
      <c r="J149" s="160">
        <v>46235</v>
      </c>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row>
    <row r="150" spans="1:83" ht="16" x14ac:dyDescent="0.2">
      <c r="A150" s="60" t="s">
        <v>626</v>
      </c>
      <c r="B150" s="8" t="s">
        <v>627</v>
      </c>
      <c r="C150" s="60" t="s">
        <v>628</v>
      </c>
      <c r="D150" s="86">
        <v>5</v>
      </c>
      <c r="E150" s="139" t="s">
        <v>75</v>
      </c>
      <c r="F150" s="56" t="s">
        <v>629</v>
      </c>
      <c r="G150" s="9" t="s">
        <v>2</v>
      </c>
      <c r="H150" s="10" t="s">
        <v>168</v>
      </c>
      <c r="I150" s="33" t="s">
        <v>630</v>
      </c>
      <c r="J150" s="165">
        <v>46235</v>
      </c>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row>
    <row r="151" spans="1:83" ht="16" x14ac:dyDescent="0.2">
      <c r="A151" s="10" t="s">
        <v>626</v>
      </c>
      <c r="B151" s="8" t="s">
        <v>631</v>
      </c>
      <c r="C151" s="166" t="s">
        <v>632</v>
      </c>
      <c r="D151" s="86">
        <v>6</v>
      </c>
      <c r="E151" s="25" t="s">
        <v>75</v>
      </c>
      <c r="F151" s="56" t="s">
        <v>633</v>
      </c>
      <c r="G151" s="9" t="s">
        <v>2</v>
      </c>
      <c r="H151" s="10" t="s">
        <v>168</v>
      </c>
      <c r="I151" s="33" t="s">
        <v>630</v>
      </c>
      <c r="J151" s="160">
        <v>46296</v>
      </c>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row>
    <row r="152" spans="1:83" ht="16" x14ac:dyDescent="0.2">
      <c r="A152" s="10" t="s">
        <v>626</v>
      </c>
      <c r="B152" s="8" t="s">
        <v>634</v>
      </c>
      <c r="C152" s="166" t="s">
        <v>635</v>
      </c>
      <c r="D152" s="86">
        <v>5</v>
      </c>
      <c r="E152" s="25" t="s">
        <v>96</v>
      </c>
      <c r="F152" s="56" t="s">
        <v>636</v>
      </c>
      <c r="G152" s="9" t="s">
        <v>2</v>
      </c>
      <c r="H152" s="10" t="s">
        <v>168</v>
      </c>
      <c r="I152" s="69" t="s">
        <v>630</v>
      </c>
      <c r="J152" s="160">
        <v>46296</v>
      </c>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row>
    <row r="153" spans="1:83" ht="16" x14ac:dyDescent="0.2">
      <c r="A153" s="10" t="s">
        <v>626</v>
      </c>
      <c r="B153" s="8" t="s">
        <v>637</v>
      </c>
      <c r="C153" s="60" t="s">
        <v>638</v>
      </c>
      <c r="D153" s="86">
        <v>7</v>
      </c>
      <c r="E153" s="25" t="s">
        <v>84</v>
      </c>
      <c r="F153" s="56" t="s">
        <v>639</v>
      </c>
      <c r="G153" s="9" t="s">
        <v>2</v>
      </c>
      <c r="H153" s="10" t="s">
        <v>168</v>
      </c>
      <c r="I153" s="33" t="s">
        <v>630</v>
      </c>
      <c r="J153" s="160">
        <v>46296</v>
      </c>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row>
    <row r="154" spans="1:83" x14ac:dyDescent="0.2">
      <c r="A154" s="10" t="s">
        <v>626</v>
      </c>
      <c r="B154" s="162" t="s">
        <v>640</v>
      </c>
      <c r="C154" s="38" t="s">
        <v>641</v>
      </c>
      <c r="D154" s="234">
        <v>3</v>
      </c>
      <c r="E154" s="139" t="s">
        <v>75</v>
      </c>
      <c r="F154" s="70" t="s">
        <v>642</v>
      </c>
      <c r="G154" s="9" t="s">
        <v>2</v>
      </c>
      <c r="H154" s="10" t="s">
        <v>168</v>
      </c>
      <c r="I154" s="33" t="s">
        <v>630</v>
      </c>
      <c r="J154" s="160">
        <v>46143</v>
      </c>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row>
    <row r="155" spans="1:83" x14ac:dyDescent="0.2">
      <c r="A155" s="10" t="s">
        <v>94</v>
      </c>
      <c r="B155" s="162" t="s">
        <v>643</v>
      </c>
      <c r="C155" s="228" t="s">
        <v>644</v>
      </c>
      <c r="D155" s="234">
        <v>3</v>
      </c>
      <c r="E155" s="86" t="s">
        <v>75</v>
      </c>
      <c r="F155" s="56" t="s">
        <v>645</v>
      </c>
      <c r="G155" s="9" t="s">
        <v>2</v>
      </c>
      <c r="H155" s="10" t="s">
        <v>168</v>
      </c>
      <c r="I155" s="33" t="s">
        <v>95</v>
      </c>
      <c r="J155" s="160">
        <v>46113</v>
      </c>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row>
    <row r="156" spans="1:83" ht="16" x14ac:dyDescent="0.2">
      <c r="A156" s="10" t="s">
        <v>94</v>
      </c>
      <c r="B156" s="162" t="s">
        <v>646</v>
      </c>
      <c r="C156" s="163" t="s">
        <v>647</v>
      </c>
      <c r="D156" s="164">
        <v>3</v>
      </c>
      <c r="E156" s="25" t="s">
        <v>84</v>
      </c>
      <c r="F156" s="56" t="s">
        <v>648</v>
      </c>
      <c r="G156" s="9" t="s">
        <v>2</v>
      </c>
      <c r="H156" s="10" t="s">
        <v>168</v>
      </c>
      <c r="I156" s="33" t="s">
        <v>95</v>
      </c>
      <c r="J156" s="160">
        <v>46296</v>
      </c>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row>
    <row r="157" spans="1:83" x14ac:dyDescent="0.2">
      <c r="A157" s="10" t="s">
        <v>94</v>
      </c>
      <c r="B157" s="8" t="s">
        <v>649</v>
      </c>
      <c r="C157" s="91" t="s">
        <v>650</v>
      </c>
      <c r="D157" s="86">
        <v>6</v>
      </c>
      <c r="E157" s="86" t="s">
        <v>75</v>
      </c>
      <c r="F157" s="33" t="s">
        <v>651</v>
      </c>
      <c r="G157" s="9" t="s">
        <v>2</v>
      </c>
      <c r="H157" s="10" t="s">
        <v>168</v>
      </c>
      <c r="I157" s="33" t="s">
        <v>95</v>
      </c>
      <c r="J157" s="160">
        <v>46143</v>
      </c>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row>
    <row r="158" spans="1:83" x14ac:dyDescent="0.2">
      <c r="A158" s="10" t="s">
        <v>94</v>
      </c>
      <c r="B158" s="8" t="s">
        <v>652</v>
      </c>
      <c r="C158" s="91" t="s">
        <v>653</v>
      </c>
      <c r="D158" s="86">
        <v>3</v>
      </c>
      <c r="E158" s="86" t="s">
        <v>75</v>
      </c>
      <c r="F158" s="56" t="s">
        <v>654</v>
      </c>
      <c r="G158" s="9" t="s">
        <v>2</v>
      </c>
      <c r="H158" s="10" t="s">
        <v>168</v>
      </c>
      <c r="I158" s="33" t="s">
        <v>95</v>
      </c>
      <c r="J158" s="160">
        <v>46143</v>
      </c>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row>
    <row r="159" spans="1:83" x14ac:dyDescent="0.2">
      <c r="A159" s="10" t="s">
        <v>94</v>
      </c>
      <c r="B159" s="162" t="s">
        <v>655</v>
      </c>
      <c r="C159" s="227" t="s">
        <v>656</v>
      </c>
      <c r="D159" s="234">
        <v>3</v>
      </c>
      <c r="E159" s="86" t="s">
        <v>75</v>
      </c>
      <c r="F159" s="41" t="s">
        <v>657</v>
      </c>
      <c r="G159" s="9" t="s">
        <v>2</v>
      </c>
      <c r="H159" s="10" t="s">
        <v>168</v>
      </c>
      <c r="I159" s="33" t="s">
        <v>95</v>
      </c>
      <c r="J159" s="160">
        <v>45992</v>
      </c>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row>
    <row r="160" spans="1:83" x14ac:dyDescent="0.2">
      <c r="A160" s="10" t="s">
        <v>94</v>
      </c>
      <c r="B160" s="8" t="s">
        <v>658</v>
      </c>
      <c r="C160" s="90" t="s">
        <v>659</v>
      </c>
      <c r="D160" s="9">
        <v>2</v>
      </c>
      <c r="E160" s="86" t="s">
        <v>190</v>
      </c>
      <c r="F160" s="56" t="s">
        <v>660</v>
      </c>
      <c r="G160" s="9" t="s">
        <v>2</v>
      </c>
      <c r="H160" s="10" t="s">
        <v>168</v>
      </c>
      <c r="I160" s="33" t="s">
        <v>95</v>
      </c>
      <c r="J160" s="160">
        <v>46082</v>
      </c>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row>
    <row r="161" spans="1:83" x14ac:dyDescent="0.2">
      <c r="A161" s="10" t="s">
        <v>94</v>
      </c>
      <c r="B161" s="8" t="s">
        <v>661</v>
      </c>
      <c r="C161" s="24" t="s">
        <v>662</v>
      </c>
      <c r="D161" s="9">
        <v>4</v>
      </c>
      <c r="E161" s="86" t="s">
        <v>75</v>
      </c>
      <c r="F161" s="70" t="s">
        <v>663</v>
      </c>
      <c r="G161" s="9" t="s">
        <v>2</v>
      </c>
      <c r="H161" s="10" t="s">
        <v>168</v>
      </c>
      <c r="I161" s="33" t="s">
        <v>95</v>
      </c>
      <c r="J161" s="160">
        <v>46082</v>
      </c>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row>
    <row r="162" spans="1:83" x14ac:dyDescent="0.2">
      <c r="A162" s="10" t="s">
        <v>94</v>
      </c>
      <c r="B162" s="8" t="s">
        <v>664</v>
      </c>
      <c r="C162" s="91" t="s">
        <v>665</v>
      </c>
      <c r="D162" s="9">
        <v>3</v>
      </c>
      <c r="E162" s="86" t="s">
        <v>69</v>
      </c>
      <c r="F162" s="33" t="s">
        <v>666</v>
      </c>
      <c r="G162" s="9" t="s">
        <v>2</v>
      </c>
      <c r="H162" s="10" t="s">
        <v>168</v>
      </c>
      <c r="I162" s="33" t="s">
        <v>95</v>
      </c>
      <c r="J162" s="160">
        <v>46113</v>
      </c>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row>
    <row r="163" spans="1:83" x14ac:dyDescent="0.2">
      <c r="A163" s="10" t="s">
        <v>94</v>
      </c>
      <c r="B163" s="8" t="s">
        <v>670</v>
      </c>
      <c r="C163" s="90" t="s">
        <v>671</v>
      </c>
      <c r="D163" s="9">
        <v>3</v>
      </c>
      <c r="E163" s="86" t="s">
        <v>84</v>
      </c>
      <c r="F163" s="70" t="s">
        <v>672</v>
      </c>
      <c r="G163" s="9" t="s">
        <v>2</v>
      </c>
      <c r="H163" s="10" t="s">
        <v>168</v>
      </c>
      <c r="I163" s="33" t="s">
        <v>95</v>
      </c>
      <c r="J163" s="160">
        <v>46082</v>
      </c>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row>
    <row r="164" spans="1:83" x14ac:dyDescent="0.2">
      <c r="A164" s="10" t="s">
        <v>94</v>
      </c>
      <c r="B164" s="8" t="s">
        <v>673</v>
      </c>
      <c r="C164" s="90" t="s">
        <v>674</v>
      </c>
      <c r="D164" s="9">
        <v>3</v>
      </c>
      <c r="E164" s="86" t="s">
        <v>190</v>
      </c>
      <c r="F164" s="23" t="s">
        <v>675</v>
      </c>
      <c r="G164" s="9" t="s">
        <v>2</v>
      </c>
      <c r="H164" s="10" t="s">
        <v>168</v>
      </c>
      <c r="I164" s="33" t="s">
        <v>95</v>
      </c>
      <c r="J164" s="160">
        <v>45992</v>
      </c>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row>
    <row r="165" spans="1:83" ht="16" x14ac:dyDescent="0.2">
      <c r="A165" s="10" t="s">
        <v>94</v>
      </c>
      <c r="B165" s="8" t="s">
        <v>676</v>
      </c>
      <c r="C165" s="166" t="s">
        <v>677</v>
      </c>
      <c r="D165" s="86">
        <v>4</v>
      </c>
      <c r="E165" s="25" t="s">
        <v>69</v>
      </c>
      <c r="F165" s="33" t="s">
        <v>678</v>
      </c>
      <c r="G165" s="9" t="s">
        <v>2</v>
      </c>
      <c r="H165" s="10" t="s">
        <v>168</v>
      </c>
      <c r="I165" s="33" t="s">
        <v>95</v>
      </c>
      <c r="J165" s="160">
        <v>46296</v>
      </c>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row>
    <row r="166" spans="1:83" ht="16" x14ac:dyDescent="0.2">
      <c r="A166" s="10" t="s">
        <v>94</v>
      </c>
      <c r="B166" s="8" t="s">
        <v>679</v>
      </c>
      <c r="C166" s="166" t="s">
        <v>680</v>
      </c>
      <c r="D166" s="86">
        <v>3</v>
      </c>
      <c r="E166" s="86" t="s">
        <v>84</v>
      </c>
      <c r="F166" s="33" t="s">
        <v>681</v>
      </c>
      <c r="G166" s="9" t="s">
        <v>2</v>
      </c>
      <c r="H166" s="10" t="s">
        <v>168</v>
      </c>
      <c r="I166" s="33" t="s">
        <v>95</v>
      </c>
      <c r="J166" s="165">
        <v>46235</v>
      </c>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row>
    <row r="167" spans="1:83" ht="16" x14ac:dyDescent="0.2">
      <c r="A167" s="60" t="s">
        <v>94</v>
      </c>
      <c r="B167" s="60" t="s">
        <v>682</v>
      </c>
      <c r="C167" s="59" t="s">
        <v>683</v>
      </c>
      <c r="D167" s="61">
        <v>3</v>
      </c>
      <c r="E167" s="184" t="s">
        <v>84</v>
      </c>
      <c r="F167" s="23" t="s">
        <v>684</v>
      </c>
      <c r="G167" s="61" t="s">
        <v>2</v>
      </c>
      <c r="H167" s="10" t="s">
        <v>168</v>
      </c>
      <c r="I167" s="33" t="s">
        <v>95</v>
      </c>
      <c r="J167" s="165">
        <v>46054</v>
      </c>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row>
    <row r="168" spans="1:83" ht="16" x14ac:dyDescent="0.2">
      <c r="A168" s="10" t="s">
        <v>94</v>
      </c>
      <c r="B168" s="162" t="s">
        <v>685</v>
      </c>
      <c r="C168" s="163" t="s">
        <v>686</v>
      </c>
      <c r="D168" s="164">
        <v>3</v>
      </c>
      <c r="E168" s="25" t="s">
        <v>84</v>
      </c>
      <c r="F168" s="56" t="s">
        <v>687</v>
      </c>
      <c r="G168" s="9" t="s">
        <v>2</v>
      </c>
      <c r="H168" s="10" t="s">
        <v>168</v>
      </c>
      <c r="I168" s="33" t="s">
        <v>95</v>
      </c>
      <c r="J168" s="160">
        <v>46296</v>
      </c>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row>
    <row r="169" spans="1:83" x14ac:dyDescent="0.2">
      <c r="A169" s="92" t="s">
        <v>94</v>
      </c>
      <c r="B169" s="8" t="s">
        <v>688</v>
      </c>
      <c r="C169" s="90" t="s">
        <v>689</v>
      </c>
      <c r="D169" s="86">
        <v>2</v>
      </c>
      <c r="E169" s="86" t="s">
        <v>84</v>
      </c>
      <c r="F169" s="186" t="s">
        <v>259</v>
      </c>
      <c r="G169" s="9" t="s">
        <v>160</v>
      </c>
      <c r="H169" s="92" t="s">
        <v>690</v>
      </c>
      <c r="I169" s="33" t="s">
        <v>95</v>
      </c>
      <c r="J169" s="160">
        <v>45992</v>
      </c>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row>
    <row r="170" spans="1:83" ht="16" x14ac:dyDescent="0.2">
      <c r="A170" s="60" t="s">
        <v>94</v>
      </c>
      <c r="B170" s="60" t="s">
        <v>691</v>
      </c>
      <c r="C170" s="59" t="s">
        <v>692</v>
      </c>
      <c r="D170" s="61">
        <v>3</v>
      </c>
      <c r="E170" s="139" t="s">
        <v>75</v>
      </c>
      <c r="F170" s="41" t="s">
        <v>693</v>
      </c>
      <c r="G170" s="61" t="s">
        <v>2</v>
      </c>
      <c r="H170" s="10" t="s">
        <v>168</v>
      </c>
      <c r="I170" s="33" t="s">
        <v>95</v>
      </c>
      <c r="J170" s="165">
        <v>46054</v>
      </c>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row>
    <row r="171" spans="1:83" ht="16" x14ac:dyDescent="0.2">
      <c r="A171" s="10" t="s">
        <v>94</v>
      </c>
      <c r="B171" s="162" t="s">
        <v>694</v>
      </c>
      <c r="C171" s="163" t="s">
        <v>695</v>
      </c>
      <c r="D171" s="164">
        <v>3</v>
      </c>
      <c r="E171" s="25" t="s">
        <v>84</v>
      </c>
      <c r="F171" s="56" t="s">
        <v>696</v>
      </c>
      <c r="G171" s="9" t="s">
        <v>2</v>
      </c>
      <c r="H171" s="10" t="s">
        <v>168</v>
      </c>
      <c r="I171" s="33" t="s">
        <v>95</v>
      </c>
      <c r="J171" s="160">
        <v>46296</v>
      </c>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row>
    <row r="172" spans="1:83" ht="16" x14ac:dyDescent="0.2">
      <c r="A172" s="60" t="s">
        <v>94</v>
      </c>
      <c r="B172" s="60" t="s">
        <v>697</v>
      </c>
      <c r="C172" s="59" t="s">
        <v>698</v>
      </c>
      <c r="D172" s="61">
        <v>2</v>
      </c>
      <c r="E172" s="184" t="s">
        <v>84</v>
      </c>
      <c r="F172" s="41" t="s">
        <v>699</v>
      </c>
      <c r="G172" s="61" t="s">
        <v>2</v>
      </c>
      <c r="H172" s="10" t="s">
        <v>168</v>
      </c>
      <c r="I172" s="33" t="s">
        <v>95</v>
      </c>
      <c r="J172" s="165">
        <v>46054</v>
      </c>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row>
    <row r="173" spans="1:83" x14ac:dyDescent="0.2">
      <c r="A173" s="10" t="s">
        <v>94</v>
      </c>
      <c r="B173" s="8" t="s">
        <v>700</v>
      </c>
      <c r="C173" s="91" t="s">
        <v>701</v>
      </c>
      <c r="D173" s="86">
        <v>3</v>
      </c>
      <c r="E173" s="86" t="s">
        <v>75</v>
      </c>
      <c r="F173" s="70" t="s">
        <v>702</v>
      </c>
      <c r="G173" s="9" t="s">
        <v>2</v>
      </c>
      <c r="H173" s="10" t="s">
        <v>168</v>
      </c>
      <c r="I173" s="33" t="s">
        <v>95</v>
      </c>
      <c r="J173" s="160">
        <v>46143</v>
      </c>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row>
    <row r="174" spans="1:83" x14ac:dyDescent="0.2">
      <c r="A174" s="10" t="s">
        <v>94</v>
      </c>
      <c r="B174" s="162" t="s">
        <v>703</v>
      </c>
      <c r="C174" s="228" t="s">
        <v>704</v>
      </c>
      <c r="D174" s="164">
        <v>6</v>
      </c>
      <c r="E174" s="86" t="s">
        <v>69</v>
      </c>
      <c r="F174" s="70" t="s">
        <v>705</v>
      </c>
      <c r="G174" s="9" t="s">
        <v>2</v>
      </c>
      <c r="H174" s="10" t="s">
        <v>168</v>
      </c>
      <c r="I174" s="33" t="s">
        <v>95</v>
      </c>
      <c r="J174" s="160">
        <v>46143</v>
      </c>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row>
    <row r="175" spans="1:83" x14ac:dyDescent="0.2">
      <c r="A175" s="10" t="s">
        <v>94</v>
      </c>
      <c r="B175" s="8" t="s">
        <v>706</v>
      </c>
      <c r="C175" s="91" t="s">
        <v>707</v>
      </c>
      <c r="D175" s="86">
        <v>2</v>
      </c>
      <c r="E175" s="184" t="s">
        <v>84</v>
      </c>
      <c r="F175" s="33" t="s">
        <v>708</v>
      </c>
      <c r="G175" s="9" t="s">
        <v>2</v>
      </c>
      <c r="H175" s="10" t="s">
        <v>168</v>
      </c>
      <c r="I175" s="33" t="s">
        <v>95</v>
      </c>
      <c r="J175" s="160">
        <v>46143</v>
      </c>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row>
    <row r="176" spans="1:83" x14ac:dyDescent="0.2">
      <c r="A176" s="10" t="s">
        <v>94</v>
      </c>
      <c r="B176" s="8" t="s">
        <v>709</v>
      </c>
      <c r="C176" s="90" t="s">
        <v>710</v>
      </c>
      <c r="D176" s="9">
        <v>6</v>
      </c>
      <c r="E176" s="86" t="s">
        <v>190</v>
      </c>
      <c r="F176" s="1" t="s">
        <v>711</v>
      </c>
      <c r="G176" s="9" t="s">
        <v>2</v>
      </c>
      <c r="H176" s="10" t="s">
        <v>168</v>
      </c>
      <c r="I176" s="33" t="s">
        <v>95</v>
      </c>
      <c r="J176" s="160">
        <v>45992</v>
      </c>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row>
    <row r="177" spans="1:83" ht="16" x14ac:dyDescent="0.2">
      <c r="A177" s="60" t="s">
        <v>94</v>
      </c>
      <c r="B177" s="60" t="s">
        <v>712</v>
      </c>
      <c r="C177" s="59" t="s">
        <v>713</v>
      </c>
      <c r="D177" s="61">
        <v>4</v>
      </c>
      <c r="E177" s="184" t="s">
        <v>84</v>
      </c>
      <c r="F177" s="23" t="s">
        <v>714</v>
      </c>
      <c r="G177" s="61" t="s">
        <v>2</v>
      </c>
      <c r="H177" s="10" t="s">
        <v>168</v>
      </c>
      <c r="I177" s="33" t="s">
        <v>95</v>
      </c>
      <c r="J177" s="165">
        <v>46054</v>
      </c>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row>
    <row r="178" spans="1:83" x14ac:dyDescent="0.2">
      <c r="A178" s="10" t="s">
        <v>94</v>
      </c>
      <c r="B178" s="10" t="s">
        <v>715</v>
      </c>
      <c r="C178" s="24" t="s">
        <v>716</v>
      </c>
      <c r="D178" s="9">
        <v>4</v>
      </c>
      <c r="E178" s="86" t="s">
        <v>84</v>
      </c>
      <c r="F178" s="23" t="s">
        <v>717</v>
      </c>
      <c r="G178" s="9" t="s">
        <v>2</v>
      </c>
      <c r="H178" s="10" t="s">
        <v>168</v>
      </c>
      <c r="I178" s="33" t="s">
        <v>95</v>
      </c>
      <c r="J178" s="160">
        <v>45992</v>
      </c>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row>
    <row r="179" spans="1:83" x14ac:dyDescent="0.2">
      <c r="A179" s="10" t="s">
        <v>94</v>
      </c>
      <c r="B179" s="5" t="s">
        <v>718</v>
      </c>
      <c r="C179" s="75" t="s">
        <v>719</v>
      </c>
      <c r="D179" s="9">
        <v>6</v>
      </c>
      <c r="E179" s="86" t="s">
        <v>84</v>
      </c>
      <c r="F179" s="41" t="s">
        <v>720</v>
      </c>
      <c r="G179" s="9" t="s">
        <v>2</v>
      </c>
      <c r="H179" s="10" t="s">
        <v>168</v>
      </c>
      <c r="I179" s="33" t="s">
        <v>95</v>
      </c>
      <c r="J179" s="160">
        <v>45992</v>
      </c>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row>
    <row r="180" spans="1:83" x14ac:dyDescent="0.2">
      <c r="A180" s="10" t="s">
        <v>94</v>
      </c>
      <c r="B180" s="10" t="s">
        <v>721</v>
      </c>
      <c r="C180" s="24" t="s">
        <v>722</v>
      </c>
      <c r="D180" s="9">
        <v>6</v>
      </c>
      <c r="E180" s="86" t="s">
        <v>190</v>
      </c>
      <c r="F180" s="1" t="s">
        <v>723</v>
      </c>
      <c r="G180" s="9" t="s">
        <v>2</v>
      </c>
      <c r="H180" s="10" t="s">
        <v>168</v>
      </c>
      <c r="I180" s="33" t="s">
        <v>95</v>
      </c>
      <c r="J180" s="160">
        <v>45992</v>
      </c>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row>
    <row r="181" spans="1:83" x14ac:dyDescent="0.2">
      <c r="A181" s="10" t="s">
        <v>94</v>
      </c>
      <c r="B181" s="8" t="s">
        <v>724</v>
      </c>
      <c r="C181" s="91" t="s">
        <v>725</v>
      </c>
      <c r="D181" s="9">
        <v>3</v>
      </c>
      <c r="E181" s="86" t="s">
        <v>84</v>
      </c>
      <c r="F181" s="183" t="s">
        <v>259</v>
      </c>
      <c r="G181" s="9" t="s">
        <v>10</v>
      </c>
      <c r="H181" s="10" t="s">
        <v>387</v>
      </c>
      <c r="I181" s="33" t="s">
        <v>95</v>
      </c>
      <c r="J181" s="160">
        <v>46113</v>
      </c>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row>
    <row r="182" spans="1:83" ht="16" x14ac:dyDescent="0.2">
      <c r="A182" s="10" t="s">
        <v>94</v>
      </c>
      <c r="B182" s="8" t="s">
        <v>732</v>
      </c>
      <c r="C182" s="166" t="s">
        <v>733</v>
      </c>
      <c r="D182" s="86">
        <v>3</v>
      </c>
      <c r="E182" s="86" t="s">
        <v>84</v>
      </c>
      <c r="F182" s="33" t="s">
        <v>734</v>
      </c>
      <c r="G182" s="9" t="s">
        <v>2</v>
      </c>
      <c r="H182" s="10" t="s">
        <v>168</v>
      </c>
      <c r="I182" s="33" t="s">
        <v>95</v>
      </c>
      <c r="J182" s="165">
        <v>46235</v>
      </c>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row>
    <row r="183" spans="1:83" x14ac:dyDescent="0.2">
      <c r="A183" s="10" t="s">
        <v>94</v>
      </c>
      <c r="B183" s="8" t="s">
        <v>735</v>
      </c>
      <c r="C183" s="90" t="s">
        <v>736</v>
      </c>
      <c r="D183" s="9">
        <v>3</v>
      </c>
      <c r="E183" s="86" t="s">
        <v>69</v>
      </c>
      <c r="F183" s="23" t="s">
        <v>737</v>
      </c>
      <c r="G183" s="9" t="s">
        <v>2</v>
      </c>
      <c r="H183" s="10" t="s">
        <v>168</v>
      </c>
      <c r="I183" s="33" t="s">
        <v>95</v>
      </c>
      <c r="J183" s="160">
        <v>45992</v>
      </c>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row>
    <row r="184" spans="1:83" x14ac:dyDescent="0.2">
      <c r="A184" s="10" t="s">
        <v>94</v>
      </c>
      <c r="B184" s="8" t="s">
        <v>738</v>
      </c>
      <c r="C184" s="90" t="s">
        <v>739</v>
      </c>
      <c r="D184" s="9">
        <v>3</v>
      </c>
      <c r="E184" s="86" t="s">
        <v>96</v>
      </c>
      <c r="F184" s="41" t="s">
        <v>740</v>
      </c>
      <c r="G184" s="9" t="s">
        <v>2</v>
      </c>
      <c r="H184" s="10" t="s">
        <v>168</v>
      </c>
      <c r="I184" s="33" t="s">
        <v>95</v>
      </c>
      <c r="J184" s="160">
        <v>45992</v>
      </c>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row>
    <row r="185" spans="1:83" ht="16" x14ac:dyDescent="0.2">
      <c r="A185" s="60" t="s">
        <v>94</v>
      </c>
      <c r="B185" s="60" t="s">
        <v>741</v>
      </c>
      <c r="C185" s="59" t="s">
        <v>742</v>
      </c>
      <c r="D185" s="61">
        <v>4</v>
      </c>
      <c r="E185" s="86" t="s">
        <v>96</v>
      </c>
      <c r="F185" s="158" t="s">
        <v>743</v>
      </c>
      <c r="G185" s="61" t="s">
        <v>2</v>
      </c>
      <c r="H185" s="10" t="s">
        <v>168</v>
      </c>
      <c r="I185" s="33" t="s">
        <v>95</v>
      </c>
      <c r="J185" s="165">
        <v>46054</v>
      </c>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row>
    <row r="186" spans="1:83" x14ac:dyDescent="0.2">
      <c r="A186" s="10" t="s">
        <v>94</v>
      </c>
      <c r="B186" s="8" t="s">
        <v>744</v>
      </c>
      <c r="C186" s="91" t="s">
        <v>745</v>
      </c>
      <c r="D186" s="86">
        <v>4</v>
      </c>
      <c r="E186" s="86" t="s">
        <v>69</v>
      </c>
      <c r="F186" s="56" t="s">
        <v>746</v>
      </c>
      <c r="G186" s="9" t="s">
        <v>2</v>
      </c>
      <c r="H186" s="10" t="s">
        <v>168</v>
      </c>
      <c r="I186" s="33" t="s">
        <v>95</v>
      </c>
      <c r="J186" s="160">
        <v>46143</v>
      </c>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row>
    <row r="187" spans="1:83" ht="16" x14ac:dyDescent="0.2">
      <c r="A187" s="10" t="s">
        <v>94</v>
      </c>
      <c r="B187" s="8" t="s">
        <v>747</v>
      </c>
      <c r="C187" s="166" t="s">
        <v>748</v>
      </c>
      <c r="D187" s="86">
        <v>4</v>
      </c>
      <c r="E187" s="25" t="s">
        <v>75</v>
      </c>
      <c r="F187" s="33" t="s">
        <v>749</v>
      </c>
      <c r="G187" s="9" t="s">
        <v>2</v>
      </c>
      <c r="H187" s="10" t="s">
        <v>168</v>
      </c>
      <c r="I187" s="33" t="s">
        <v>95</v>
      </c>
      <c r="J187" s="160">
        <v>46296</v>
      </c>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row>
    <row r="188" spans="1:83" ht="16" x14ac:dyDescent="0.2">
      <c r="A188" s="10" t="s">
        <v>94</v>
      </c>
      <c r="B188" s="8" t="s">
        <v>750</v>
      </c>
      <c r="C188" s="166" t="s">
        <v>751</v>
      </c>
      <c r="D188" s="86">
        <v>3</v>
      </c>
      <c r="E188" s="25" t="s">
        <v>75</v>
      </c>
      <c r="F188" s="33" t="s">
        <v>752</v>
      </c>
      <c r="G188" s="9" t="s">
        <v>2</v>
      </c>
      <c r="H188" s="10" t="s">
        <v>168</v>
      </c>
      <c r="I188" s="33" t="s">
        <v>95</v>
      </c>
      <c r="J188" s="160">
        <v>46296</v>
      </c>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row>
    <row r="189" spans="1:83" ht="16" x14ac:dyDescent="0.2">
      <c r="A189" s="10" t="s">
        <v>94</v>
      </c>
      <c r="B189" s="8" t="s">
        <v>753</v>
      </c>
      <c r="C189" s="166" t="s">
        <v>754</v>
      </c>
      <c r="D189" s="86">
        <v>5</v>
      </c>
      <c r="E189" s="25" t="s">
        <v>75</v>
      </c>
      <c r="F189" s="56" t="s">
        <v>755</v>
      </c>
      <c r="G189" s="9" t="s">
        <v>2</v>
      </c>
      <c r="H189" s="10" t="s">
        <v>168</v>
      </c>
      <c r="I189" s="33" t="s">
        <v>95</v>
      </c>
      <c r="J189" s="160">
        <v>46296</v>
      </c>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row>
    <row r="190" spans="1:83" ht="16" x14ac:dyDescent="0.2">
      <c r="A190" s="60" t="s">
        <v>94</v>
      </c>
      <c r="B190" s="185" t="s">
        <v>756</v>
      </c>
      <c r="C190" s="229" t="s">
        <v>757</v>
      </c>
      <c r="D190" s="235">
        <v>2</v>
      </c>
      <c r="E190" s="86" t="s">
        <v>69</v>
      </c>
      <c r="F190" s="158" t="s">
        <v>758</v>
      </c>
      <c r="G190" s="61" t="s">
        <v>2</v>
      </c>
      <c r="H190" s="10" t="s">
        <v>168</v>
      </c>
      <c r="I190" s="33" t="s">
        <v>95</v>
      </c>
      <c r="J190" s="165">
        <v>46054</v>
      </c>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row>
    <row r="191" spans="1:83" ht="16" x14ac:dyDescent="0.2">
      <c r="A191" s="60" t="s">
        <v>94</v>
      </c>
      <c r="B191" s="185" t="s">
        <v>759</v>
      </c>
      <c r="C191" s="229" t="s">
        <v>760</v>
      </c>
      <c r="D191" s="235">
        <v>3</v>
      </c>
      <c r="E191" s="86" t="s">
        <v>190</v>
      </c>
      <c r="F191" s="158" t="s">
        <v>761</v>
      </c>
      <c r="G191" s="61" t="s">
        <v>2</v>
      </c>
      <c r="H191" s="10" t="s">
        <v>168</v>
      </c>
      <c r="I191" s="33" t="s">
        <v>95</v>
      </c>
      <c r="J191" s="165">
        <v>46054</v>
      </c>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row>
    <row r="192" spans="1:83" ht="16" x14ac:dyDescent="0.2">
      <c r="A192" s="10" t="s">
        <v>94</v>
      </c>
      <c r="B192" s="162" t="s">
        <v>762</v>
      </c>
      <c r="C192" s="163" t="s">
        <v>763</v>
      </c>
      <c r="D192" s="164">
        <v>2</v>
      </c>
      <c r="E192" s="25" t="s">
        <v>69</v>
      </c>
      <c r="F192" s="56" t="s">
        <v>764</v>
      </c>
      <c r="G192" s="9" t="s">
        <v>2</v>
      </c>
      <c r="H192" s="10" t="s">
        <v>168</v>
      </c>
      <c r="I192" s="33" t="s">
        <v>95</v>
      </c>
      <c r="J192" s="160">
        <v>46296</v>
      </c>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row>
    <row r="193" spans="1:83" x14ac:dyDescent="0.2">
      <c r="A193" s="10" t="s">
        <v>94</v>
      </c>
      <c r="B193" s="8" t="s">
        <v>765</v>
      </c>
      <c r="C193" s="90" t="s">
        <v>766</v>
      </c>
      <c r="D193" s="9">
        <v>2</v>
      </c>
      <c r="E193" s="86" t="s">
        <v>84</v>
      </c>
      <c r="F193" s="33" t="s">
        <v>767</v>
      </c>
      <c r="G193" s="9" t="s">
        <v>2</v>
      </c>
      <c r="H193" s="10" t="s">
        <v>168</v>
      </c>
      <c r="I193" s="33" t="s">
        <v>95</v>
      </c>
      <c r="J193" s="160">
        <v>46082</v>
      </c>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row>
    <row r="194" spans="1:83" x14ac:dyDescent="0.2">
      <c r="A194" s="10" t="s">
        <v>94</v>
      </c>
      <c r="B194" s="10" t="s">
        <v>768</v>
      </c>
      <c r="C194" s="90" t="s">
        <v>769</v>
      </c>
      <c r="D194" s="9">
        <v>3</v>
      </c>
      <c r="E194" s="86" t="s">
        <v>96</v>
      </c>
      <c r="F194" s="41" t="s">
        <v>770</v>
      </c>
      <c r="G194" s="9" t="s">
        <v>2</v>
      </c>
      <c r="H194" s="10" t="s">
        <v>168</v>
      </c>
      <c r="I194" s="33" t="s">
        <v>95</v>
      </c>
      <c r="J194" s="160">
        <v>45992</v>
      </c>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row>
    <row r="195" spans="1:83" x14ac:dyDescent="0.2">
      <c r="A195" s="10" t="s">
        <v>94</v>
      </c>
      <c r="B195" s="162" t="s">
        <v>771</v>
      </c>
      <c r="C195" s="227" t="s">
        <v>772</v>
      </c>
      <c r="D195" s="234">
        <v>2</v>
      </c>
      <c r="E195" s="86" t="s">
        <v>190</v>
      </c>
      <c r="F195" s="41" t="s">
        <v>773</v>
      </c>
      <c r="G195" s="9" t="s">
        <v>2</v>
      </c>
      <c r="H195" s="10" t="s">
        <v>168</v>
      </c>
      <c r="I195" s="33" t="s">
        <v>95</v>
      </c>
      <c r="J195" s="160">
        <v>45992</v>
      </c>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row>
    <row r="196" spans="1:83" ht="16" x14ac:dyDescent="0.2">
      <c r="A196" s="10" t="s">
        <v>94</v>
      </c>
      <c r="B196" s="8" t="s">
        <v>774</v>
      </c>
      <c r="C196" s="166" t="s">
        <v>775</v>
      </c>
      <c r="D196" s="86">
        <v>3</v>
      </c>
      <c r="E196" s="86" t="s">
        <v>84</v>
      </c>
      <c r="F196" s="33" t="s">
        <v>776</v>
      </c>
      <c r="G196" s="9" t="s">
        <v>2</v>
      </c>
      <c r="H196" s="10" t="s">
        <v>168</v>
      </c>
      <c r="I196" s="33" t="s">
        <v>95</v>
      </c>
      <c r="J196" s="165">
        <v>46235</v>
      </c>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row>
    <row r="197" spans="1:83" x14ac:dyDescent="0.2">
      <c r="A197" s="10" t="s">
        <v>94</v>
      </c>
      <c r="B197" s="8" t="s">
        <v>777</v>
      </c>
      <c r="C197" s="91" t="s">
        <v>778</v>
      </c>
      <c r="D197" s="86">
        <v>6</v>
      </c>
      <c r="E197" s="86" t="s">
        <v>69</v>
      </c>
      <c r="F197" s="33" t="s">
        <v>779</v>
      </c>
      <c r="G197" s="9" t="s">
        <v>2</v>
      </c>
      <c r="H197" s="10" t="s">
        <v>168</v>
      </c>
      <c r="I197" s="33" t="s">
        <v>95</v>
      </c>
      <c r="J197" s="160">
        <v>46143</v>
      </c>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row>
    <row r="198" spans="1:83" ht="16" x14ac:dyDescent="0.2">
      <c r="A198" s="10" t="s">
        <v>94</v>
      </c>
      <c r="B198" s="8" t="s">
        <v>780</v>
      </c>
      <c r="C198" s="166" t="s">
        <v>781</v>
      </c>
      <c r="D198" s="86">
        <v>3</v>
      </c>
      <c r="E198" s="25" t="s">
        <v>84</v>
      </c>
      <c r="F198" s="33" t="s">
        <v>782</v>
      </c>
      <c r="G198" s="9" t="s">
        <v>2</v>
      </c>
      <c r="H198" s="10" t="s">
        <v>168</v>
      </c>
      <c r="I198" s="33" t="s">
        <v>95</v>
      </c>
      <c r="J198" s="160">
        <v>46296</v>
      </c>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row>
    <row r="199" spans="1:83" x14ac:dyDescent="0.2">
      <c r="A199" s="10" t="s">
        <v>94</v>
      </c>
      <c r="B199" s="10" t="s">
        <v>783</v>
      </c>
      <c r="C199" s="90" t="s">
        <v>784</v>
      </c>
      <c r="D199" s="9">
        <v>4</v>
      </c>
      <c r="E199" s="86" t="s">
        <v>69</v>
      </c>
      <c r="F199" s="41" t="s">
        <v>785</v>
      </c>
      <c r="G199" s="9" t="s">
        <v>786</v>
      </c>
      <c r="H199" s="10" t="s">
        <v>168</v>
      </c>
      <c r="I199" s="33" t="s">
        <v>95</v>
      </c>
      <c r="J199" s="160">
        <v>45992</v>
      </c>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row>
    <row r="200" spans="1:83" ht="16" x14ac:dyDescent="0.2">
      <c r="A200" s="60" t="s">
        <v>94</v>
      </c>
      <c r="B200" s="60" t="s">
        <v>787</v>
      </c>
      <c r="C200" s="59" t="s">
        <v>788</v>
      </c>
      <c r="D200" s="61">
        <v>2</v>
      </c>
      <c r="E200" s="86" t="s">
        <v>69</v>
      </c>
      <c r="F200" s="1" t="s">
        <v>789</v>
      </c>
      <c r="G200" s="61" t="s">
        <v>2</v>
      </c>
      <c r="H200" s="10" t="s">
        <v>168</v>
      </c>
      <c r="I200" s="33" t="s">
        <v>95</v>
      </c>
      <c r="J200" s="165">
        <v>46054</v>
      </c>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row>
    <row r="201" spans="1:83" ht="16" x14ac:dyDescent="0.2">
      <c r="A201" s="10" t="s">
        <v>94</v>
      </c>
      <c r="B201" s="162" t="s">
        <v>793</v>
      </c>
      <c r="C201" s="163" t="s">
        <v>794</v>
      </c>
      <c r="D201" s="164">
        <v>3</v>
      </c>
      <c r="E201" s="25" t="s">
        <v>69</v>
      </c>
      <c r="F201" s="56" t="s">
        <v>795</v>
      </c>
      <c r="G201" s="9" t="s">
        <v>2</v>
      </c>
      <c r="H201" s="10" t="s">
        <v>168</v>
      </c>
      <c r="I201" s="33" t="s">
        <v>95</v>
      </c>
      <c r="J201" s="160">
        <v>46296</v>
      </c>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row>
    <row r="202" spans="1:83" x14ac:dyDescent="0.2">
      <c r="A202" s="10" t="s">
        <v>94</v>
      </c>
      <c r="B202" s="8" t="s">
        <v>796</v>
      </c>
      <c r="C202" s="90" t="s">
        <v>797</v>
      </c>
      <c r="D202" s="9">
        <v>3</v>
      </c>
      <c r="E202" s="86" t="s">
        <v>69</v>
      </c>
      <c r="F202" s="1" t="s">
        <v>798</v>
      </c>
      <c r="G202" s="9" t="s">
        <v>2</v>
      </c>
      <c r="H202" s="10" t="s">
        <v>168</v>
      </c>
      <c r="I202" s="33" t="s">
        <v>95</v>
      </c>
      <c r="J202" s="160">
        <v>45992</v>
      </c>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row>
    <row r="203" spans="1:83" x14ac:dyDescent="0.2">
      <c r="A203" s="10" t="s">
        <v>94</v>
      </c>
      <c r="B203" s="10" t="s">
        <v>799</v>
      </c>
      <c r="C203" s="24" t="s">
        <v>800</v>
      </c>
      <c r="D203" s="9">
        <v>3</v>
      </c>
      <c r="E203" s="86" t="s">
        <v>97</v>
      </c>
      <c r="F203" s="23" t="s">
        <v>801</v>
      </c>
      <c r="G203" s="9" t="s">
        <v>2</v>
      </c>
      <c r="H203" s="10" t="s">
        <v>168</v>
      </c>
      <c r="I203" s="33" t="s">
        <v>95</v>
      </c>
      <c r="J203" s="160">
        <v>45992</v>
      </c>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row>
    <row r="204" spans="1:83" x14ac:dyDescent="0.2">
      <c r="A204" s="10" t="s">
        <v>94</v>
      </c>
      <c r="B204" s="162" t="s">
        <v>802</v>
      </c>
      <c r="C204" s="227" t="s">
        <v>803</v>
      </c>
      <c r="D204" s="234">
        <v>6</v>
      </c>
      <c r="E204" s="86" t="s">
        <v>69</v>
      </c>
      <c r="F204" s="41" t="s">
        <v>804</v>
      </c>
      <c r="G204" s="9" t="s">
        <v>2</v>
      </c>
      <c r="H204" s="10" t="s">
        <v>168</v>
      </c>
      <c r="I204" s="33" t="s">
        <v>95</v>
      </c>
      <c r="J204" s="160">
        <v>45992</v>
      </c>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row>
    <row r="205" spans="1:83" x14ac:dyDescent="0.2">
      <c r="A205" s="10" t="s">
        <v>94</v>
      </c>
      <c r="B205" s="8" t="s">
        <v>805</v>
      </c>
      <c r="C205" s="91" t="s">
        <v>806</v>
      </c>
      <c r="D205" s="86">
        <v>3</v>
      </c>
      <c r="E205" s="86" t="s">
        <v>75</v>
      </c>
      <c r="F205" s="33" t="s">
        <v>807</v>
      </c>
      <c r="G205" s="9" t="s">
        <v>2</v>
      </c>
      <c r="H205" s="10" t="s">
        <v>168</v>
      </c>
      <c r="I205" s="33" t="s">
        <v>95</v>
      </c>
      <c r="J205" s="160">
        <v>46143</v>
      </c>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row>
    <row r="206" spans="1:83" ht="16" x14ac:dyDescent="0.2">
      <c r="A206" s="60" t="s">
        <v>94</v>
      </c>
      <c r="B206" s="60" t="s">
        <v>808</v>
      </c>
      <c r="C206" s="59" t="s">
        <v>809</v>
      </c>
      <c r="D206" s="61">
        <v>3</v>
      </c>
      <c r="E206" s="86" t="s">
        <v>69</v>
      </c>
      <c r="F206" s="1" t="s">
        <v>810</v>
      </c>
      <c r="G206" s="61" t="s">
        <v>2</v>
      </c>
      <c r="H206" s="10" t="s">
        <v>168</v>
      </c>
      <c r="I206" s="33" t="s">
        <v>95</v>
      </c>
      <c r="J206" s="165">
        <v>46054</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row>
    <row r="207" spans="1:83" x14ac:dyDescent="0.2">
      <c r="A207" s="10" t="s">
        <v>94</v>
      </c>
      <c r="B207" s="10" t="s">
        <v>811</v>
      </c>
      <c r="C207" s="90" t="s">
        <v>812</v>
      </c>
      <c r="D207" s="9">
        <v>3</v>
      </c>
      <c r="E207" s="86" t="s">
        <v>69</v>
      </c>
      <c r="F207" s="23" t="s">
        <v>813</v>
      </c>
      <c r="G207" s="9" t="s">
        <v>2</v>
      </c>
      <c r="H207" s="10" t="s">
        <v>168</v>
      </c>
      <c r="I207" s="33" t="s">
        <v>95</v>
      </c>
      <c r="J207" s="160">
        <v>45992</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row>
    <row r="208" spans="1:83" ht="16" x14ac:dyDescent="0.2">
      <c r="A208" s="60" t="s">
        <v>94</v>
      </c>
      <c r="B208" s="60" t="s">
        <v>814</v>
      </c>
      <c r="C208" s="59" t="s">
        <v>815</v>
      </c>
      <c r="D208" s="61">
        <v>2</v>
      </c>
      <c r="E208" s="139" t="s">
        <v>75</v>
      </c>
      <c r="F208" s="158" t="s">
        <v>816</v>
      </c>
      <c r="G208" s="61" t="s">
        <v>2</v>
      </c>
      <c r="H208" s="10" t="s">
        <v>168</v>
      </c>
      <c r="I208" s="33" t="s">
        <v>95</v>
      </c>
      <c r="J208" s="165">
        <v>46054</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row>
    <row r="209" spans="1:83" x14ac:dyDescent="0.2">
      <c r="A209" s="10" t="s">
        <v>94</v>
      </c>
      <c r="B209" s="8" t="s">
        <v>817</v>
      </c>
      <c r="C209" s="91" t="s">
        <v>818</v>
      </c>
      <c r="D209" s="86">
        <v>3</v>
      </c>
      <c r="E209" s="139" t="s">
        <v>69</v>
      </c>
      <c r="F209" s="56" t="s">
        <v>819</v>
      </c>
      <c r="G209" s="9" t="s">
        <v>2</v>
      </c>
      <c r="H209" s="10" t="s">
        <v>168</v>
      </c>
      <c r="I209" s="33" t="s">
        <v>95</v>
      </c>
      <c r="J209" s="160">
        <v>46143</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row>
    <row r="210" spans="1:83" x14ac:dyDescent="0.2">
      <c r="A210" s="10" t="s">
        <v>94</v>
      </c>
      <c r="B210" s="8" t="s">
        <v>820</v>
      </c>
      <c r="C210" s="91" t="s">
        <v>821</v>
      </c>
      <c r="D210" s="86">
        <v>3</v>
      </c>
      <c r="E210" s="139" t="s">
        <v>84</v>
      </c>
      <c r="F210" s="33" t="s">
        <v>822</v>
      </c>
      <c r="G210" s="9" t="s">
        <v>2</v>
      </c>
      <c r="H210" s="10" t="s">
        <v>168</v>
      </c>
      <c r="I210" s="33" t="s">
        <v>95</v>
      </c>
      <c r="J210" s="160">
        <v>46143</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row>
    <row r="211" spans="1:83" ht="16" x14ac:dyDescent="0.2">
      <c r="A211" s="10" t="s">
        <v>94</v>
      </c>
      <c r="B211" s="8" t="s">
        <v>823</v>
      </c>
      <c r="C211" s="166" t="s">
        <v>824</v>
      </c>
      <c r="D211" s="86">
        <v>2</v>
      </c>
      <c r="E211" s="25" t="s">
        <v>84</v>
      </c>
      <c r="F211" s="33" t="s">
        <v>825</v>
      </c>
      <c r="G211" s="9" t="s">
        <v>2</v>
      </c>
      <c r="H211" s="10" t="s">
        <v>168</v>
      </c>
      <c r="I211" s="33" t="s">
        <v>95</v>
      </c>
      <c r="J211" s="160">
        <v>46296</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row>
    <row r="212" spans="1:83" ht="16" x14ac:dyDescent="0.2">
      <c r="A212" s="60" t="s">
        <v>94</v>
      </c>
      <c r="B212" s="60" t="s">
        <v>826</v>
      </c>
      <c r="C212" s="59" t="s">
        <v>827</v>
      </c>
      <c r="D212" s="61">
        <v>2</v>
      </c>
      <c r="E212" s="139" t="s">
        <v>75</v>
      </c>
      <c r="F212" s="158" t="s">
        <v>828</v>
      </c>
      <c r="G212" s="61" t="s">
        <v>2</v>
      </c>
      <c r="H212" s="10" t="s">
        <v>168</v>
      </c>
      <c r="I212" s="33" t="s">
        <v>95</v>
      </c>
      <c r="J212" s="165">
        <v>46054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row>
    <row r="213" spans="1:83" ht="16" x14ac:dyDescent="0.2">
      <c r="A213" s="60" t="s">
        <v>94</v>
      </c>
      <c r="B213" s="60" t="s">
        <v>829</v>
      </c>
      <c r="C213" s="59" t="s">
        <v>830</v>
      </c>
      <c r="D213" s="61">
        <v>3</v>
      </c>
      <c r="E213" s="184" t="s">
        <v>84</v>
      </c>
      <c r="F213" s="1" t="s">
        <v>831</v>
      </c>
      <c r="G213" s="61" t="s">
        <v>2</v>
      </c>
      <c r="H213" s="10" t="s">
        <v>168</v>
      </c>
      <c r="I213" s="33" t="s">
        <v>95</v>
      </c>
      <c r="J213" s="165">
        <v>46054</v>
      </c>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row>
    <row r="214" spans="1:83" x14ac:dyDescent="0.2">
      <c r="A214" s="10" t="s">
        <v>94</v>
      </c>
      <c r="B214" s="162" t="s">
        <v>832</v>
      </c>
      <c r="C214" s="228" t="s">
        <v>833</v>
      </c>
      <c r="D214" s="164">
        <v>3</v>
      </c>
      <c r="E214" s="184" t="s">
        <v>190</v>
      </c>
      <c r="F214" s="70" t="s">
        <v>834</v>
      </c>
      <c r="G214" s="9" t="s">
        <v>2</v>
      </c>
      <c r="H214" s="10" t="s">
        <v>168</v>
      </c>
      <c r="I214" s="33" t="s">
        <v>95</v>
      </c>
      <c r="J214" s="160">
        <v>46143</v>
      </c>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row>
    <row r="215" spans="1:83" x14ac:dyDescent="0.2">
      <c r="A215" s="10" t="s">
        <v>94</v>
      </c>
      <c r="B215" s="8" t="s">
        <v>835</v>
      </c>
      <c r="C215" s="91" t="s">
        <v>836</v>
      </c>
      <c r="D215" s="86">
        <v>6</v>
      </c>
      <c r="E215" s="86" t="s">
        <v>84</v>
      </c>
      <c r="F215" s="56" t="s">
        <v>837</v>
      </c>
      <c r="G215" s="9" t="s">
        <v>2</v>
      </c>
      <c r="H215" s="10" t="s">
        <v>168</v>
      </c>
      <c r="I215" s="33" t="s">
        <v>95</v>
      </c>
      <c r="J215" s="160">
        <v>46143</v>
      </c>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row>
    <row r="216" spans="1:83" x14ac:dyDescent="0.2">
      <c r="A216" s="10" t="s">
        <v>94</v>
      </c>
      <c r="B216" s="8" t="s">
        <v>838</v>
      </c>
      <c r="C216" s="91" t="s">
        <v>839</v>
      </c>
      <c r="D216" s="9">
        <v>5</v>
      </c>
      <c r="E216" s="86" t="s">
        <v>84</v>
      </c>
      <c r="F216" s="70" t="s">
        <v>840</v>
      </c>
      <c r="G216" s="9" t="s">
        <v>2</v>
      </c>
      <c r="H216" s="10" t="s">
        <v>168</v>
      </c>
      <c r="I216" s="33" t="s">
        <v>95</v>
      </c>
      <c r="J216" s="160">
        <v>46113</v>
      </c>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row>
    <row r="217" spans="1:83" x14ac:dyDescent="0.2">
      <c r="A217" s="10" t="s">
        <v>94</v>
      </c>
      <c r="B217" s="10" t="s">
        <v>841</v>
      </c>
      <c r="C217" s="24" t="s">
        <v>842</v>
      </c>
      <c r="D217" s="9">
        <v>3</v>
      </c>
      <c r="E217" s="86" t="s">
        <v>97</v>
      </c>
      <c r="F217" s="23" t="s">
        <v>843</v>
      </c>
      <c r="G217" s="9" t="s">
        <v>2</v>
      </c>
      <c r="H217" s="10" t="s">
        <v>168</v>
      </c>
      <c r="I217" s="33" t="s">
        <v>95</v>
      </c>
      <c r="J217" s="160">
        <v>45992</v>
      </c>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row>
    <row r="218" spans="1:83" ht="16" x14ac:dyDescent="0.2">
      <c r="A218" s="10" t="s">
        <v>94</v>
      </c>
      <c r="B218" s="8" t="s">
        <v>844</v>
      </c>
      <c r="C218" s="166" t="s">
        <v>845</v>
      </c>
      <c r="D218" s="86">
        <v>6</v>
      </c>
      <c r="E218" s="86" t="s">
        <v>75</v>
      </c>
      <c r="F218" s="56" t="s">
        <v>846</v>
      </c>
      <c r="G218" s="9" t="s">
        <v>2</v>
      </c>
      <c r="H218" s="10" t="s">
        <v>168</v>
      </c>
      <c r="I218" s="33" t="s">
        <v>95</v>
      </c>
      <c r="J218" s="165">
        <v>46235</v>
      </c>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row>
    <row r="219" spans="1:83" ht="16" x14ac:dyDescent="0.2">
      <c r="A219" s="60" t="s">
        <v>94</v>
      </c>
      <c r="B219" s="60" t="s">
        <v>847</v>
      </c>
      <c r="C219" s="59" t="s">
        <v>848</v>
      </c>
      <c r="D219" s="61">
        <v>3</v>
      </c>
      <c r="E219" s="139" t="s">
        <v>75</v>
      </c>
      <c r="F219" s="1" t="s">
        <v>849</v>
      </c>
      <c r="G219" s="61" t="s">
        <v>2</v>
      </c>
      <c r="H219" s="10" t="s">
        <v>168</v>
      </c>
      <c r="I219" s="33" t="s">
        <v>95</v>
      </c>
      <c r="J219" s="165">
        <v>46054</v>
      </c>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row>
    <row r="220" spans="1:83" x14ac:dyDescent="0.2">
      <c r="A220" s="10" t="s">
        <v>94</v>
      </c>
      <c r="B220" s="8" t="s">
        <v>850</v>
      </c>
      <c r="C220" s="91" t="s">
        <v>851</v>
      </c>
      <c r="D220" s="9">
        <v>2</v>
      </c>
      <c r="E220" s="139" t="s">
        <v>84</v>
      </c>
      <c r="F220" s="33" t="s">
        <v>852</v>
      </c>
      <c r="G220" s="9" t="s">
        <v>2</v>
      </c>
      <c r="H220" s="10" t="s">
        <v>168</v>
      </c>
      <c r="I220" s="33" t="s">
        <v>95</v>
      </c>
      <c r="J220" s="160">
        <v>46113</v>
      </c>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row>
    <row r="221" spans="1:83" x14ac:dyDescent="0.2">
      <c r="A221" s="10" t="s">
        <v>94</v>
      </c>
      <c r="B221" s="187" t="s">
        <v>853</v>
      </c>
      <c r="C221" s="90" t="s">
        <v>854</v>
      </c>
      <c r="D221" s="9">
        <v>2</v>
      </c>
      <c r="E221" s="86" t="s">
        <v>69</v>
      </c>
      <c r="F221" s="158" t="s">
        <v>855</v>
      </c>
      <c r="G221" s="9" t="s">
        <v>2</v>
      </c>
      <c r="H221" s="10" t="s">
        <v>168</v>
      </c>
      <c r="I221" s="33" t="s">
        <v>95</v>
      </c>
      <c r="J221" s="160">
        <v>45992</v>
      </c>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row>
    <row r="222" spans="1:83" x14ac:dyDescent="0.2">
      <c r="A222" s="10" t="s">
        <v>94</v>
      </c>
      <c r="B222" s="10" t="s">
        <v>856</v>
      </c>
      <c r="C222" s="90" t="s">
        <v>857</v>
      </c>
      <c r="D222" s="9">
        <v>2</v>
      </c>
      <c r="E222" s="86" t="s">
        <v>75</v>
      </c>
      <c r="F222" s="41" t="s">
        <v>858</v>
      </c>
      <c r="G222" s="9" t="s">
        <v>2</v>
      </c>
      <c r="H222" s="10" t="s">
        <v>168</v>
      </c>
      <c r="I222" s="33" t="s">
        <v>95</v>
      </c>
      <c r="J222" s="160">
        <v>45992</v>
      </c>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row>
    <row r="223" spans="1:83" x14ac:dyDescent="0.2">
      <c r="A223" s="24" t="s">
        <v>94</v>
      </c>
      <c r="B223" s="24" t="s">
        <v>859</v>
      </c>
      <c r="C223" s="24" t="s">
        <v>860</v>
      </c>
      <c r="D223" s="86">
        <v>6</v>
      </c>
      <c r="E223" s="86" t="s">
        <v>75</v>
      </c>
      <c r="F223" s="242" t="s">
        <v>861</v>
      </c>
      <c r="G223" s="86" t="s">
        <v>2</v>
      </c>
      <c r="H223" s="24" t="s">
        <v>16</v>
      </c>
      <c r="I223" s="33" t="s">
        <v>95</v>
      </c>
      <c r="J223" s="165">
        <v>46235</v>
      </c>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row>
    <row r="224" spans="1:83" ht="16" x14ac:dyDescent="0.2">
      <c r="A224" s="10" t="s">
        <v>94</v>
      </c>
      <c r="B224" s="8" t="s">
        <v>862</v>
      </c>
      <c r="C224" s="166" t="s">
        <v>863</v>
      </c>
      <c r="D224" s="86">
        <v>4</v>
      </c>
      <c r="E224" s="25" t="s">
        <v>75</v>
      </c>
      <c r="F224" s="33" t="s">
        <v>864</v>
      </c>
      <c r="G224" s="9" t="s">
        <v>2</v>
      </c>
      <c r="H224" s="10" t="s">
        <v>168</v>
      </c>
      <c r="I224" s="33" t="s">
        <v>95</v>
      </c>
      <c r="J224" s="160">
        <v>46296</v>
      </c>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row>
    <row r="225" spans="1:83" x14ac:dyDescent="0.2">
      <c r="A225" s="10" t="s">
        <v>94</v>
      </c>
      <c r="B225" s="8" t="s">
        <v>865</v>
      </c>
      <c r="C225" s="91" t="s">
        <v>866</v>
      </c>
      <c r="D225" s="86">
        <v>6</v>
      </c>
      <c r="E225" s="86" t="s">
        <v>84</v>
      </c>
      <c r="F225" s="33" t="s">
        <v>867</v>
      </c>
      <c r="G225" s="9" t="s">
        <v>2</v>
      </c>
      <c r="H225" s="10" t="s">
        <v>168</v>
      </c>
      <c r="I225" s="33" t="s">
        <v>95</v>
      </c>
      <c r="J225" s="160">
        <v>46143</v>
      </c>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row>
    <row r="226" spans="1:83" s="100" customFormat="1" ht="18" customHeight="1" x14ac:dyDescent="0.2">
      <c r="A226" s="225" t="s">
        <v>94</v>
      </c>
      <c r="B226" s="185" t="s">
        <v>868</v>
      </c>
      <c r="C226" s="229" t="s">
        <v>869</v>
      </c>
      <c r="D226" s="235">
        <v>4</v>
      </c>
      <c r="E226" s="236" t="s">
        <v>75</v>
      </c>
      <c r="F226" s="64" t="s">
        <v>870</v>
      </c>
      <c r="G226" s="235" t="s">
        <v>2</v>
      </c>
      <c r="H226" s="221" t="s">
        <v>168</v>
      </c>
      <c r="I226" s="33" t="s">
        <v>95</v>
      </c>
      <c r="J226" s="165">
        <v>46054</v>
      </c>
      <c r="K226" s="176"/>
      <c r="L226" s="177"/>
    </row>
    <row r="227" spans="1:83" s="100" customFormat="1" ht="18" customHeight="1" x14ac:dyDescent="0.2">
      <c r="A227" s="10" t="s">
        <v>94</v>
      </c>
      <c r="B227" s="162" t="s">
        <v>871</v>
      </c>
      <c r="C227" s="163" t="s">
        <v>872</v>
      </c>
      <c r="D227" s="164">
        <v>3</v>
      </c>
      <c r="E227" s="86" t="s">
        <v>84</v>
      </c>
      <c r="F227" s="56" t="s">
        <v>873</v>
      </c>
      <c r="G227" s="9" t="s">
        <v>2</v>
      </c>
      <c r="H227" s="10" t="s">
        <v>168</v>
      </c>
      <c r="I227" s="33" t="s">
        <v>95</v>
      </c>
      <c r="J227" s="165">
        <v>46235</v>
      </c>
      <c r="K227" s="176"/>
      <c r="L227" s="177"/>
    </row>
    <row r="228" spans="1:83" ht="16" x14ac:dyDescent="0.2">
      <c r="A228" s="10" t="s">
        <v>94</v>
      </c>
      <c r="B228" s="8" t="s">
        <v>874</v>
      </c>
      <c r="C228" s="166" t="s">
        <v>875</v>
      </c>
      <c r="D228" s="86">
        <v>3</v>
      </c>
      <c r="E228" s="86" t="s">
        <v>75</v>
      </c>
      <c r="F228" s="33" t="s">
        <v>876</v>
      </c>
      <c r="G228" s="9" t="s">
        <v>2</v>
      </c>
      <c r="H228" s="10" t="s">
        <v>168</v>
      </c>
      <c r="I228" s="33" t="s">
        <v>95</v>
      </c>
      <c r="J228" s="165">
        <v>46235</v>
      </c>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row>
    <row r="229" spans="1:83" ht="16" x14ac:dyDescent="0.2">
      <c r="A229" s="10" t="s">
        <v>94</v>
      </c>
      <c r="B229" s="8" t="s">
        <v>877</v>
      </c>
      <c r="C229" s="166" t="s">
        <v>878</v>
      </c>
      <c r="D229" s="86">
        <v>3</v>
      </c>
      <c r="E229" s="139" t="s">
        <v>69</v>
      </c>
      <c r="F229" s="56" t="s">
        <v>879</v>
      </c>
      <c r="G229" s="9" t="s">
        <v>2</v>
      </c>
      <c r="H229" s="10" t="s">
        <v>168</v>
      </c>
      <c r="I229" s="33" t="s">
        <v>95</v>
      </c>
      <c r="J229" s="165">
        <v>46235</v>
      </c>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row>
    <row r="230" spans="1:83" ht="16" x14ac:dyDescent="0.2">
      <c r="A230" s="10" t="s">
        <v>94</v>
      </c>
      <c r="B230" s="8" t="s">
        <v>880</v>
      </c>
      <c r="C230" s="166" t="s">
        <v>881</v>
      </c>
      <c r="D230" s="86">
        <v>3</v>
      </c>
      <c r="E230" s="139" t="s">
        <v>69</v>
      </c>
      <c r="F230" s="56" t="s">
        <v>882</v>
      </c>
      <c r="G230" s="9" t="s">
        <v>2</v>
      </c>
      <c r="H230" s="10" t="s">
        <v>168</v>
      </c>
      <c r="I230" s="33" t="s">
        <v>95</v>
      </c>
      <c r="J230" s="165">
        <v>46235</v>
      </c>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row>
    <row r="231" spans="1:83" ht="16" x14ac:dyDescent="0.2">
      <c r="A231" s="10" t="s">
        <v>94</v>
      </c>
      <c r="B231" s="5" t="s">
        <v>883</v>
      </c>
      <c r="C231" s="230" t="s">
        <v>884</v>
      </c>
      <c r="D231" s="86">
        <v>3</v>
      </c>
      <c r="E231" s="62" t="s">
        <v>69</v>
      </c>
      <c r="F231" s="56" t="s">
        <v>885</v>
      </c>
      <c r="G231" s="9" t="s">
        <v>2</v>
      </c>
      <c r="H231" s="10" t="s">
        <v>168</v>
      </c>
      <c r="I231" s="33" t="s">
        <v>95</v>
      </c>
      <c r="J231" s="210">
        <v>46296</v>
      </c>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row>
    <row r="232" spans="1:83" ht="16" x14ac:dyDescent="0.2">
      <c r="A232" s="10" t="s">
        <v>94</v>
      </c>
      <c r="B232" s="8" t="s">
        <v>886</v>
      </c>
      <c r="C232" s="166" t="s">
        <v>887</v>
      </c>
      <c r="D232" s="86">
        <v>3</v>
      </c>
      <c r="E232" s="86" t="s">
        <v>84</v>
      </c>
      <c r="F232" s="56" t="s">
        <v>888</v>
      </c>
      <c r="G232" s="9" t="s">
        <v>2</v>
      </c>
      <c r="H232" s="10" t="s">
        <v>168</v>
      </c>
      <c r="I232" s="33" t="s">
        <v>95</v>
      </c>
      <c r="J232" s="165">
        <v>46235</v>
      </c>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row>
    <row r="233" spans="1:83" ht="16" x14ac:dyDescent="0.2">
      <c r="A233" s="60" t="s">
        <v>94</v>
      </c>
      <c r="B233" s="60" t="s">
        <v>889</v>
      </c>
      <c r="C233" s="59" t="s">
        <v>890</v>
      </c>
      <c r="D233" s="61">
        <v>4</v>
      </c>
      <c r="E233" s="139" t="s">
        <v>75</v>
      </c>
      <c r="F233" s="158" t="s">
        <v>891</v>
      </c>
      <c r="G233" s="61" t="s">
        <v>2</v>
      </c>
      <c r="H233" s="10" t="s">
        <v>168</v>
      </c>
      <c r="I233" s="33" t="s">
        <v>95</v>
      </c>
      <c r="J233" s="165">
        <v>46054</v>
      </c>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row>
    <row r="234" spans="1:83" x14ac:dyDescent="0.2">
      <c r="A234" s="10" t="s">
        <v>94</v>
      </c>
      <c r="B234" s="162" t="s">
        <v>892</v>
      </c>
      <c r="C234" s="228" t="s">
        <v>893</v>
      </c>
      <c r="D234" s="164">
        <v>6</v>
      </c>
      <c r="E234" s="139" t="s">
        <v>75</v>
      </c>
      <c r="F234" s="70" t="s">
        <v>894</v>
      </c>
      <c r="G234" s="9" t="s">
        <v>2</v>
      </c>
      <c r="H234" s="10" t="s">
        <v>168</v>
      </c>
      <c r="I234" s="33" t="s">
        <v>95</v>
      </c>
      <c r="J234" s="160">
        <v>46143</v>
      </c>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row>
    <row r="235" spans="1:83" ht="16" x14ac:dyDescent="0.2">
      <c r="A235" s="60" t="s">
        <v>94</v>
      </c>
      <c r="B235" s="60" t="s">
        <v>895</v>
      </c>
      <c r="C235" s="59" t="s">
        <v>896</v>
      </c>
      <c r="D235" s="61">
        <v>6</v>
      </c>
      <c r="E235" s="139" t="s">
        <v>75</v>
      </c>
      <c r="F235" s="158" t="s">
        <v>897</v>
      </c>
      <c r="G235" s="61" t="s">
        <v>2</v>
      </c>
      <c r="H235" s="10" t="s">
        <v>168</v>
      </c>
      <c r="I235" s="33" t="s">
        <v>95</v>
      </c>
      <c r="J235" s="165">
        <v>46054</v>
      </c>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row>
    <row r="236" spans="1:83" ht="16" x14ac:dyDescent="0.2">
      <c r="A236" s="60" t="s">
        <v>94</v>
      </c>
      <c r="B236" s="60" t="s">
        <v>898</v>
      </c>
      <c r="C236" s="59" t="s">
        <v>899</v>
      </c>
      <c r="D236" s="61">
        <v>3</v>
      </c>
      <c r="E236" s="184" t="s">
        <v>84</v>
      </c>
      <c r="F236" s="158" t="s">
        <v>900</v>
      </c>
      <c r="G236" s="61" t="s">
        <v>2</v>
      </c>
      <c r="H236" s="10" t="s">
        <v>168</v>
      </c>
      <c r="I236" s="33" t="s">
        <v>95</v>
      </c>
      <c r="J236" s="165">
        <v>46054</v>
      </c>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row>
    <row r="237" spans="1:83" x14ac:dyDescent="0.2">
      <c r="A237" s="10" t="s">
        <v>94</v>
      </c>
      <c r="B237" s="8" t="s">
        <v>901</v>
      </c>
      <c r="C237" s="91" t="s">
        <v>902</v>
      </c>
      <c r="D237" s="86">
        <v>4</v>
      </c>
      <c r="E237" s="184" t="s">
        <v>84</v>
      </c>
      <c r="F237" s="33" t="s">
        <v>903</v>
      </c>
      <c r="G237" s="9" t="s">
        <v>2</v>
      </c>
      <c r="H237" s="10" t="s">
        <v>168</v>
      </c>
      <c r="I237" s="33" t="s">
        <v>95</v>
      </c>
      <c r="J237" s="160">
        <v>46143</v>
      </c>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row>
    <row r="238" spans="1:83" ht="16" x14ac:dyDescent="0.2">
      <c r="A238" s="60" t="s">
        <v>94</v>
      </c>
      <c r="B238" s="60" t="s">
        <v>904</v>
      </c>
      <c r="C238" s="59" t="s">
        <v>905</v>
      </c>
      <c r="D238" s="61">
        <v>6</v>
      </c>
      <c r="E238" s="184" t="s">
        <v>84</v>
      </c>
      <c r="F238" s="1" t="s">
        <v>906</v>
      </c>
      <c r="G238" s="61" t="s">
        <v>2</v>
      </c>
      <c r="H238" s="10" t="s">
        <v>168</v>
      </c>
      <c r="I238" s="33" t="s">
        <v>95</v>
      </c>
      <c r="J238" s="165">
        <v>46054</v>
      </c>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row>
    <row r="239" spans="1:83" ht="16" x14ac:dyDescent="0.2">
      <c r="A239" s="60" t="s">
        <v>94</v>
      </c>
      <c r="B239" s="60" t="s">
        <v>907</v>
      </c>
      <c r="C239" s="59" t="s">
        <v>908</v>
      </c>
      <c r="D239" s="61">
        <v>4</v>
      </c>
      <c r="E239" s="139" t="s">
        <v>75</v>
      </c>
      <c r="F239" s="1" t="s">
        <v>909</v>
      </c>
      <c r="G239" s="61" t="s">
        <v>2</v>
      </c>
      <c r="H239" s="10" t="s">
        <v>168</v>
      </c>
      <c r="I239" s="33" t="s">
        <v>95</v>
      </c>
      <c r="J239" s="165">
        <v>46054</v>
      </c>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row>
    <row r="240" spans="1:83" ht="16" x14ac:dyDescent="0.2">
      <c r="A240" s="60" t="s">
        <v>94</v>
      </c>
      <c r="B240" s="60" t="s">
        <v>910</v>
      </c>
      <c r="C240" s="59" t="s">
        <v>911</v>
      </c>
      <c r="D240" s="61">
        <v>3</v>
      </c>
      <c r="E240" s="86" t="s">
        <v>69</v>
      </c>
      <c r="F240" s="1" t="s">
        <v>912</v>
      </c>
      <c r="G240" s="61" t="s">
        <v>2</v>
      </c>
      <c r="H240" s="10" t="s">
        <v>168</v>
      </c>
      <c r="I240" s="33" t="s">
        <v>95</v>
      </c>
      <c r="J240" s="165">
        <v>46054</v>
      </c>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row>
    <row r="241" spans="1:83" ht="16" x14ac:dyDescent="0.2">
      <c r="A241" s="10" t="s">
        <v>94</v>
      </c>
      <c r="B241" s="8" t="s">
        <v>913</v>
      </c>
      <c r="C241" s="166" t="s">
        <v>914</v>
      </c>
      <c r="D241" s="86">
        <v>3</v>
      </c>
      <c r="E241" s="86"/>
      <c r="F241" s="183" t="s">
        <v>259</v>
      </c>
      <c r="G241" s="61" t="s">
        <v>10</v>
      </c>
      <c r="H241" s="10" t="s">
        <v>387</v>
      </c>
      <c r="I241" s="33" t="s">
        <v>95</v>
      </c>
      <c r="J241" s="165">
        <v>46235</v>
      </c>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row>
    <row r="242" spans="1:83" ht="16" x14ac:dyDescent="0.2">
      <c r="A242" s="10" t="s">
        <v>94</v>
      </c>
      <c r="B242" s="8" t="s">
        <v>915</v>
      </c>
      <c r="C242" s="166" t="s">
        <v>916</v>
      </c>
      <c r="D242" s="86">
        <v>3</v>
      </c>
      <c r="E242" s="86"/>
      <c r="F242" s="183" t="s">
        <v>259</v>
      </c>
      <c r="G242" s="61" t="s">
        <v>10</v>
      </c>
      <c r="H242" s="10" t="s">
        <v>387</v>
      </c>
      <c r="I242" s="33" t="s">
        <v>95</v>
      </c>
      <c r="J242" s="165">
        <v>46235</v>
      </c>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row>
    <row r="243" spans="1:83" ht="16" x14ac:dyDescent="0.2">
      <c r="A243" s="60" t="s">
        <v>94</v>
      </c>
      <c r="B243" s="60" t="s">
        <v>917</v>
      </c>
      <c r="C243" s="59" t="s">
        <v>918</v>
      </c>
      <c r="D243" s="61">
        <v>3</v>
      </c>
      <c r="E243" s="139" t="s">
        <v>75</v>
      </c>
      <c r="F243" s="1" t="s">
        <v>919</v>
      </c>
      <c r="G243" s="61" t="s">
        <v>2</v>
      </c>
      <c r="H243" s="10" t="s">
        <v>168</v>
      </c>
      <c r="I243" s="33" t="s">
        <v>95</v>
      </c>
      <c r="J243" s="165">
        <v>46054</v>
      </c>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row>
    <row r="244" spans="1:83" ht="16" x14ac:dyDescent="0.2">
      <c r="A244" s="60" t="s">
        <v>94</v>
      </c>
      <c r="B244" s="60" t="s">
        <v>920</v>
      </c>
      <c r="C244" s="59" t="s">
        <v>921</v>
      </c>
      <c r="D244" s="61">
        <v>6</v>
      </c>
      <c r="E244" s="86" t="s">
        <v>69</v>
      </c>
      <c r="F244" s="1" t="s">
        <v>922</v>
      </c>
      <c r="G244" s="61" t="s">
        <v>2</v>
      </c>
      <c r="H244" s="10" t="s">
        <v>168</v>
      </c>
      <c r="I244" s="33" t="s">
        <v>95</v>
      </c>
      <c r="J244" s="165">
        <v>46054</v>
      </c>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row>
    <row r="245" spans="1:83" ht="16" x14ac:dyDescent="0.2">
      <c r="A245" s="10" t="s">
        <v>94</v>
      </c>
      <c r="B245" s="8" t="s">
        <v>923</v>
      </c>
      <c r="C245" s="166" t="s">
        <v>924</v>
      </c>
      <c r="D245" s="86">
        <v>3</v>
      </c>
      <c r="E245" s="63" t="s">
        <v>84</v>
      </c>
      <c r="F245" s="33" t="s">
        <v>925</v>
      </c>
      <c r="G245" s="9" t="s">
        <v>2</v>
      </c>
      <c r="H245" s="10" t="s">
        <v>168</v>
      </c>
      <c r="I245" s="33" t="s">
        <v>95</v>
      </c>
      <c r="J245" s="160">
        <v>46296</v>
      </c>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row>
    <row r="246" spans="1:83" ht="16" x14ac:dyDescent="0.2">
      <c r="A246" s="10" t="s">
        <v>94</v>
      </c>
      <c r="B246" s="8" t="s">
        <v>926</v>
      </c>
      <c r="C246" s="166" t="s">
        <v>927</v>
      </c>
      <c r="D246" s="86">
        <v>2</v>
      </c>
      <c r="E246" s="62" t="s">
        <v>69</v>
      </c>
      <c r="F246" s="33" t="s">
        <v>928</v>
      </c>
      <c r="G246" s="9" t="s">
        <v>2</v>
      </c>
      <c r="H246" s="10" t="s">
        <v>168</v>
      </c>
      <c r="I246" s="33" t="s">
        <v>95</v>
      </c>
      <c r="J246" s="160">
        <v>46296</v>
      </c>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row>
    <row r="247" spans="1:83" x14ac:dyDescent="0.2">
      <c r="A247" s="24" t="s">
        <v>94</v>
      </c>
      <c r="B247" s="24" t="s">
        <v>929</v>
      </c>
      <c r="C247" s="24" t="s">
        <v>930</v>
      </c>
      <c r="D247" s="86">
        <v>4</v>
      </c>
      <c r="E247" s="86" t="s">
        <v>75</v>
      </c>
      <c r="F247" s="245" t="s">
        <v>931</v>
      </c>
      <c r="G247" s="86" t="s">
        <v>2</v>
      </c>
      <c r="H247" s="24" t="s">
        <v>16</v>
      </c>
      <c r="I247" s="33" t="s">
        <v>95</v>
      </c>
      <c r="J247" s="165">
        <v>46235</v>
      </c>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row>
    <row r="248" spans="1:83" x14ac:dyDescent="0.2">
      <c r="A248" s="10" t="s">
        <v>94</v>
      </c>
      <c r="B248" s="162" t="s">
        <v>932</v>
      </c>
      <c r="C248" s="228" t="s">
        <v>933</v>
      </c>
      <c r="D248" s="164">
        <v>6</v>
      </c>
      <c r="E248" s="86" t="s">
        <v>75</v>
      </c>
      <c r="F248" s="70" t="s">
        <v>934</v>
      </c>
      <c r="G248" s="9" t="s">
        <v>2</v>
      </c>
      <c r="H248" s="10" t="s">
        <v>168</v>
      </c>
      <c r="I248" s="33" t="s">
        <v>95</v>
      </c>
      <c r="J248" s="160">
        <v>46143</v>
      </c>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row>
    <row r="249" spans="1:83" ht="16" x14ac:dyDescent="0.2">
      <c r="A249" s="10" t="s">
        <v>94</v>
      </c>
      <c r="B249" s="162" t="s">
        <v>935</v>
      </c>
      <c r="C249" s="163" t="s">
        <v>936</v>
      </c>
      <c r="D249" s="164">
        <v>2</v>
      </c>
      <c r="E249" s="86" t="s">
        <v>75</v>
      </c>
      <c r="F249" s="56" t="s">
        <v>937</v>
      </c>
      <c r="G249" s="9" t="s">
        <v>2</v>
      </c>
      <c r="H249" s="10" t="s">
        <v>168</v>
      </c>
      <c r="I249" s="33" t="s">
        <v>95</v>
      </c>
      <c r="J249" s="165">
        <v>46235</v>
      </c>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row>
    <row r="250" spans="1:83" s="100" customFormat="1" ht="15" customHeight="1" x14ac:dyDescent="0.2">
      <c r="A250" s="225" t="s">
        <v>94</v>
      </c>
      <c r="B250" s="185" t="s">
        <v>938</v>
      </c>
      <c r="C250" s="229" t="s">
        <v>939</v>
      </c>
      <c r="D250" s="235">
        <v>3</v>
      </c>
      <c r="E250" s="236" t="s">
        <v>75</v>
      </c>
      <c r="F250" s="64" t="s">
        <v>940</v>
      </c>
      <c r="G250" s="235" t="s">
        <v>2</v>
      </c>
      <c r="H250" s="221" t="s">
        <v>168</v>
      </c>
      <c r="I250" s="33" t="s">
        <v>95</v>
      </c>
      <c r="J250" s="165">
        <v>46054</v>
      </c>
      <c r="K250" s="176"/>
      <c r="L250" s="177"/>
    </row>
    <row r="251" spans="1:83" ht="16" x14ac:dyDescent="0.2">
      <c r="A251" s="10" t="s">
        <v>94</v>
      </c>
      <c r="B251" s="8" t="s">
        <v>941</v>
      </c>
      <c r="C251" s="166" t="s">
        <v>942</v>
      </c>
      <c r="D251" s="86">
        <v>2</v>
      </c>
      <c r="E251" s="62" t="s">
        <v>69</v>
      </c>
      <c r="F251" s="33" t="s">
        <v>943</v>
      </c>
      <c r="G251" s="9" t="s">
        <v>2</v>
      </c>
      <c r="H251" s="10" t="s">
        <v>168</v>
      </c>
      <c r="I251" s="33" t="s">
        <v>95</v>
      </c>
      <c r="J251" s="160">
        <v>46296</v>
      </c>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row>
    <row r="252" spans="1:83" ht="16" x14ac:dyDescent="0.2">
      <c r="A252" s="10" t="s">
        <v>94</v>
      </c>
      <c r="B252" s="8" t="s">
        <v>944</v>
      </c>
      <c r="C252" s="166" t="s">
        <v>945</v>
      </c>
      <c r="D252" s="86">
        <v>4</v>
      </c>
      <c r="E252" s="25" t="s">
        <v>75</v>
      </c>
      <c r="F252" s="56" t="s">
        <v>946</v>
      </c>
      <c r="G252" s="9" t="s">
        <v>2</v>
      </c>
      <c r="H252" s="10" t="s">
        <v>168</v>
      </c>
      <c r="I252" s="33" t="s">
        <v>95</v>
      </c>
      <c r="J252" s="160">
        <v>46296</v>
      </c>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row>
    <row r="253" spans="1:83" ht="16" x14ac:dyDescent="0.2">
      <c r="A253" s="10" t="s">
        <v>94</v>
      </c>
      <c r="B253" s="8" t="s">
        <v>947</v>
      </c>
      <c r="C253" s="166" t="s">
        <v>948</v>
      </c>
      <c r="D253" s="86">
        <v>7</v>
      </c>
      <c r="E253" s="63" t="s">
        <v>84</v>
      </c>
      <c r="F253" s="33" t="s">
        <v>949</v>
      </c>
      <c r="G253" s="9" t="s">
        <v>2</v>
      </c>
      <c r="H253" s="10" t="s">
        <v>168</v>
      </c>
      <c r="I253" s="33" t="s">
        <v>95</v>
      </c>
      <c r="J253" s="160">
        <v>46296</v>
      </c>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row>
    <row r="254" spans="1:83" ht="16" x14ac:dyDescent="0.2">
      <c r="A254" s="60" t="s">
        <v>94</v>
      </c>
      <c r="B254" s="185" t="s">
        <v>950</v>
      </c>
      <c r="C254" s="229" t="s">
        <v>951</v>
      </c>
      <c r="D254" s="235">
        <v>6</v>
      </c>
      <c r="E254" s="184" t="s">
        <v>84</v>
      </c>
      <c r="F254" s="158" t="s">
        <v>952</v>
      </c>
      <c r="G254" s="61" t="s">
        <v>2</v>
      </c>
      <c r="H254" s="10" t="s">
        <v>168</v>
      </c>
      <c r="I254" s="33" t="s">
        <v>95</v>
      </c>
      <c r="J254" s="165">
        <v>46054</v>
      </c>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row>
    <row r="255" spans="1:83" x14ac:dyDescent="0.2">
      <c r="A255" s="10" t="s">
        <v>94</v>
      </c>
      <c r="B255" s="221" t="s">
        <v>953</v>
      </c>
      <c r="C255" s="38" t="s">
        <v>954</v>
      </c>
      <c r="D255" s="234">
        <v>4</v>
      </c>
      <c r="E255" s="86" t="s">
        <v>84</v>
      </c>
      <c r="F255" s="41" t="s">
        <v>955</v>
      </c>
      <c r="G255" s="9" t="s">
        <v>2</v>
      </c>
      <c r="H255" s="10" t="s">
        <v>168</v>
      </c>
      <c r="I255" s="33" t="s">
        <v>95</v>
      </c>
      <c r="J255" s="160">
        <v>45992</v>
      </c>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row>
    <row r="256" spans="1:83" x14ac:dyDescent="0.2">
      <c r="A256" s="10" t="s">
        <v>94</v>
      </c>
      <c r="B256" s="221" t="s">
        <v>956</v>
      </c>
      <c r="C256" s="38" t="s">
        <v>957</v>
      </c>
      <c r="D256" s="234">
        <v>3</v>
      </c>
      <c r="E256" s="86" t="s">
        <v>190</v>
      </c>
      <c r="F256" s="41" t="s">
        <v>958</v>
      </c>
      <c r="G256" s="9" t="s">
        <v>2</v>
      </c>
      <c r="H256" s="10" t="s">
        <v>168</v>
      </c>
      <c r="I256" s="33" t="s">
        <v>95</v>
      </c>
      <c r="J256" s="160">
        <v>45992</v>
      </c>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row>
    <row r="257" spans="1:83" x14ac:dyDescent="0.2">
      <c r="A257" s="10" t="s">
        <v>94</v>
      </c>
      <c r="B257" s="8" t="s">
        <v>959</v>
      </c>
      <c r="C257" s="90" t="s">
        <v>960</v>
      </c>
      <c r="D257" s="9">
        <v>3</v>
      </c>
      <c r="E257" s="86" t="s">
        <v>69</v>
      </c>
      <c r="F257" s="70" t="s">
        <v>961</v>
      </c>
      <c r="G257" s="9" t="s">
        <v>2</v>
      </c>
      <c r="H257" s="10" t="s">
        <v>168</v>
      </c>
      <c r="I257" s="33" t="s">
        <v>95</v>
      </c>
      <c r="J257" s="160">
        <v>46082</v>
      </c>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row>
    <row r="258" spans="1:83" x14ac:dyDescent="0.2">
      <c r="A258" s="10" t="s">
        <v>94</v>
      </c>
      <c r="B258" s="8" t="s">
        <v>962</v>
      </c>
      <c r="C258" s="90" t="s">
        <v>963</v>
      </c>
      <c r="D258" s="9">
        <v>3</v>
      </c>
      <c r="E258" s="86" t="s">
        <v>190</v>
      </c>
      <c r="F258" s="41" t="s">
        <v>964</v>
      </c>
      <c r="G258" s="9" t="s">
        <v>2</v>
      </c>
      <c r="H258" s="10" t="s">
        <v>168</v>
      </c>
      <c r="I258" s="33" t="s">
        <v>95</v>
      </c>
      <c r="J258" s="160">
        <v>45992</v>
      </c>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row>
    <row r="259" spans="1:83" x14ac:dyDescent="0.2">
      <c r="A259" s="10" t="s">
        <v>94</v>
      </c>
      <c r="B259" s="8" t="s">
        <v>968</v>
      </c>
      <c r="C259" s="91" t="s">
        <v>969</v>
      </c>
      <c r="D259" s="9">
        <v>2</v>
      </c>
      <c r="E259" s="86" t="s">
        <v>69</v>
      </c>
      <c r="F259" s="70" t="s">
        <v>970</v>
      </c>
      <c r="G259" s="9" t="s">
        <v>2</v>
      </c>
      <c r="H259" s="10" t="s">
        <v>168</v>
      </c>
      <c r="I259" s="33" t="s">
        <v>95</v>
      </c>
      <c r="J259" s="160">
        <v>46113</v>
      </c>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row>
    <row r="260" spans="1:83" x14ac:dyDescent="0.2">
      <c r="A260" s="10" t="s">
        <v>94</v>
      </c>
      <c r="B260" s="8" t="s">
        <v>971</v>
      </c>
      <c r="C260" s="91" t="s">
        <v>972</v>
      </c>
      <c r="D260" s="9">
        <v>2</v>
      </c>
      <c r="E260" s="86" t="s">
        <v>84</v>
      </c>
      <c r="F260" s="56" t="s">
        <v>973</v>
      </c>
      <c r="G260" s="9" t="s">
        <v>2</v>
      </c>
      <c r="H260" s="10" t="s">
        <v>168</v>
      </c>
      <c r="I260" s="33" t="s">
        <v>95</v>
      </c>
      <c r="J260" s="160">
        <v>46113</v>
      </c>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row>
    <row r="261" spans="1:83" ht="16" x14ac:dyDescent="0.2">
      <c r="A261" s="60" t="s">
        <v>94</v>
      </c>
      <c r="B261" s="60" t="s">
        <v>977</v>
      </c>
      <c r="C261" s="59" t="s">
        <v>978</v>
      </c>
      <c r="D261" s="61">
        <v>2</v>
      </c>
      <c r="E261" s="184" t="s">
        <v>84</v>
      </c>
      <c r="F261" s="158" t="s">
        <v>979</v>
      </c>
      <c r="G261" s="61" t="s">
        <v>2</v>
      </c>
      <c r="H261" s="10" t="s">
        <v>168</v>
      </c>
      <c r="I261" s="33" t="s">
        <v>95</v>
      </c>
      <c r="J261" s="165">
        <v>46054</v>
      </c>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row>
    <row r="262" spans="1:83" ht="16" x14ac:dyDescent="0.2">
      <c r="A262" s="10" t="s">
        <v>983</v>
      </c>
      <c r="B262" s="8" t="s">
        <v>984</v>
      </c>
      <c r="C262" s="166" t="s">
        <v>985</v>
      </c>
      <c r="D262" s="86">
        <v>5</v>
      </c>
      <c r="E262" s="184" t="s">
        <v>84</v>
      </c>
      <c r="F262" s="56" t="s">
        <v>986</v>
      </c>
      <c r="G262" s="61" t="s">
        <v>10</v>
      </c>
      <c r="H262" s="10" t="s">
        <v>387</v>
      </c>
      <c r="I262" s="70" t="s">
        <v>987</v>
      </c>
      <c r="J262" s="160">
        <v>46235</v>
      </c>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row>
    <row r="263" spans="1:83" x14ac:dyDescent="0.2">
      <c r="A263" s="10" t="s">
        <v>983</v>
      </c>
      <c r="B263" s="8" t="s">
        <v>988</v>
      </c>
      <c r="C263" s="91" t="s">
        <v>989</v>
      </c>
      <c r="D263" s="86">
        <v>2</v>
      </c>
      <c r="E263" s="184" t="s">
        <v>84</v>
      </c>
      <c r="F263" s="56" t="s">
        <v>990</v>
      </c>
      <c r="G263" s="9" t="s">
        <v>2</v>
      </c>
      <c r="H263" s="10" t="s">
        <v>168</v>
      </c>
      <c r="I263" s="159" t="s">
        <v>987</v>
      </c>
      <c r="J263" s="160">
        <v>46143</v>
      </c>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row>
    <row r="264" spans="1:83" ht="16" x14ac:dyDescent="0.2">
      <c r="A264" s="10" t="s">
        <v>983</v>
      </c>
      <c r="B264" s="8" t="s">
        <v>991</v>
      </c>
      <c r="C264" s="166" t="s">
        <v>992</v>
      </c>
      <c r="D264" s="86">
        <v>2</v>
      </c>
      <c r="E264" s="184" t="s">
        <v>84</v>
      </c>
      <c r="F264" s="56" t="s">
        <v>993</v>
      </c>
      <c r="G264" s="9" t="s">
        <v>2</v>
      </c>
      <c r="H264" s="10" t="s">
        <v>168</v>
      </c>
      <c r="I264" s="69" t="s">
        <v>987</v>
      </c>
      <c r="J264" s="160">
        <v>46235</v>
      </c>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row>
    <row r="265" spans="1:83" x14ac:dyDescent="0.2">
      <c r="A265" s="10" t="s">
        <v>983</v>
      </c>
      <c r="B265" s="8" t="s">
        <v>994</v>
      </c>
      <c r="C265" s="91" t="s">
        <v>995</v>
      </c>
      <c r="D265" s="86">
        <v>2</v>
      </c>
      <c r="E265" s="184" t="s">
        <v>69</v>
      </c>
      <c r="F265" s="56" t="s">
        <v>996</v>
      </c>
      <c r="G265" s="9" t="s">
        <v>2</v>
      </c>
      <c r="H265" s="10" t="s">
        <v>168</v>
      </c>
      <c r="I265" s="159" t="s">
        <v>987</v>
      </c>
      <c r="J265" s="160">
        <v>46143</v>
      </c>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row>
    <row r="266" spans="1:83" x14ac:dyDescent="0.2">
      <c r="A266" s="167" t="s">
        <v>238</v>
      </c>
      <c r="B266" s="8" t="s">
        <v>239</v>
      </c>
      <c r="C266" s="91" t="s">
        <v>240</v>
      </c>
      <c r="D266" s="9">
        <v>3</v>
      </c>
      <c r="E266" s="184" t="s">
        <v>84</v>
      </c>
      <c r="F266" s="56" t="s">
        <v>241</v>
      </c>
      <c r="G266" s="9" t="s">
        <v>2</v>
      </c>
      <c r="H266" s="10" t="s">
        <v>168</v>
      </c>
      <c r="I266" s="64" t="s">
        <v>242</v>
      </c>
      <c r="J266" s="160">
        <v>46113</v>
      </c>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row>
    <row r="267" spans="1:83" ht="16" x14ac:dyDescent="0.2">
      <c r="A267" s="10" t="s">
        <v>238</v>
      </c>
      <c r="B267" s="8" t="s">
        <v>1000</v>
      </c>
      <c r="C267" s="166" t="s">
        <v>1001</v>
      </c>
      <c r="D267" s="86">
        <v>7</v>
      </c>
      <c r="E267" s="9" t="s">
        <v>84</v>
      </c>
      <c r="F267" s="56" t="s">
        <v>1002</v>
      </c>
      <c r="G267" s="9" t="s">
        <v>2</v>
      </c>
      <c r="H267" s="10" t="s">
        <v>168</v>
      </c>
      <c r="I267" s="64" t="s">
        <v>242</v>
      </c>
      <c r="J267" s="160">
        <v>46235</v>
      </c>
      <c r="K267" s="41"/>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row>
    <row r="268" spans="1:83" ht="15" customHeight="1" x14ac:dyDescent="0.2">
      <c r="A268" s="167" t="s">
        <v>238</v>
      </c>
      <c r="B268" s="167" t="s">
        <v>1006</v>
      </c>
      <c r="C268" s="24" t="s">
        <v>1007</v>
      </c>
      <c r="D268" s="9">
        <v>3</v>
      </c>
      <c r="E268" s="9" t="s">
        <v>190</v>
      </c>
      <c r="F268" s="70" t="s">
        <v>1008</v>
      </c>
      <c r="G268" s="9" t="s">
        <v>2</v>
      </c>
      <c r="H268" s="10" t="s">
        <v>168</v>
      </c>
      <c r="I268" s="64" t="s">
        <v>242</v>
      </c>
      <c r="J268" s="160">
        <v>46082</v>
      </c>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row>
    <row r="269" spans="1:83" x14ac:dyDescent="0.2">
      <c r="A269" s="167" t="s">
        <v>238</v>
      </c>
      <c r="B269" s="8" t="s">
        <v>1019</v>
      </c>
      <c r="C269" s="90" t="s">
        <v>1020</v>
      </c>
      <c r="D269" s="9">
        <v>3</v>
      </c>
      <c r="E269" s="184" t="s">
        <v>75</v>
      </c>
      <c r="F269" s="70" t="s">
        <v>1021</v>
      </c>
      <c r="G269" s="9" t="s">
        <v>2</v>
      </c>
      <c r="H269" s="10" t="s">
        <v>168</v>
      </c>
      <c r="I269" s="64" t="s">
        <v>242</v>
      </c>
      <c r="J269" s="160">
        <v>46082</v>
      </c>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row>
    <row r="270" spans="1:83" ht="16" x14ac:dyDescent="0.2">
      <c r="A270" s="10" t="s">
        <v>238</v>
      </c>
      <c r="B270" s="8" t="s">
        <v>1022</v>
      </c>
      <c r="C270" s="166" t="s">
        <v>1023</v>
      </c>
      <c r="D270" s="86">
        <v>7</v>
      </c>
      <c r="E270" s="184" t="s">
        <v>75</v>
      </c>
      <c r="F270" s="33" t="s">
        <v>1024</v>
      </c>
      <c r="G270" s="9" t="s">
        <v>2</v>
      </c>
      <c r="H270" s="10" t="s">
        <v>168</v>
      </c>
      <c r="I270" s="64" t="s">
        <v>242</v>
      </c>
      <c r="J270" s="160">
        <v>46235</v>
      </c>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row>
    <row r="271" spans="1:83" ht="16" x14ac:dyDescent="0.2">
      <c r="A271" s="10" t="s">
        <v>238</v>
      </c>
      <c r="B271" s="8" t="s">
        <v>1025</v>
      </c>
      <c r="C271" s="166" t="s">
        <v>1026</v>
      </c>
      <c r="D271" s="86">
        <v>7</v>
      </c>
      <c r="E271" s="184" t="s">
        <v>75</v>
      </c>
      <c r="F271" s="56" t="s">
        <v>1027</v>
      </c>
      <c r="G271" s="9" t="s">
        <v>2</v>
      </c>
      <c r="H271" s="10" t="s">
        <v>168</v>
      </c>
      <c r="I271" s="64" t="s">
        <v>242</v>
      </c>
      <c r="J271" s="160">
        <v>46235</v>
      </c>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row>
    <row r="272" spans="1:83" ht="16" x14ac:dyDescent="0.2">
      <c r="A272" s="10" t="s">
        <v>238</v>
      </c>
      <c r="B272" s="8" t="s">
        <v>1028</v>
      </c>
      <c r="C272" s="166" t="s">
        <v>1029</v>
      </c>
      <c r="D272" s="86">
        <v>3</v>
      </c>
      <c r="E272" s="184" t="s">
        <v>1030</v>
      </c>
      <c r="F272" s="56" t="s">
        <v>1031</v>
      </c>
      <c r="G272" s="9" t="s">
        <v>2</v>
      </c>
      <c r="H272" s="10" t="s">
        <v>168</v>
      </c>
      <c r="I272" s="64" t="s">
        <v>242</v>
      </c>
      <c r="J272" s="160">
        <v>46235</v>
      </c>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row>
    <row r="273" spans="1:83" ht="16" x14ac:dyDescent="0.2">
      <c r="A273" s="10" t="s">
        <v>98</v>
      </c>
      <c r="B273" s="8" t="s">
        <v>1035</v>
      </c>
      <c r="C273" s="91" t="s">
        <v>1036</v>
      </c>
      <c r="D273" s="86">
        <v>6</v>
      </c>
      <c r="E273" s="86" t="s">
        <v>84</v>
      </c>
      <c r="F273" s="56" t="s">
        <v>1037</v>
      </c>
      <c r="G273" s="61" t="s">
        <v>10</v>
      </c>
      <c r="H273" s="10" t="s">
        <v>387</v>
      </c>
      <c r="I273" s="33" t="s">
        <v>146</v>
      </c>
      <c r="J273" s="160">
        <v>46143</v>
      </c>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row>
    <row r="274" spans="1:83" x14ac:dyDescent="0.2">
      <c r="A274" s="10" t="s">
        <v>98</v>
      </c>
      <c r="B274" s="8" t="s">
        <v>1050</v>
      </c>
      <c r="C274" s="91" t="s">
        <v>1051</v>
      </c>
      <c r="D274" s="86">
        <v>7</v>
      </c>
      <c r="E274" s="86" t="s">
        <v>84</v>
      </c>
      <c r="F274" s="56" t="s">
        <v>1052</v>
      </c>
      <c r="G274" s="9" t="s">
        <v>2</v>
      </c>
      <c r="H274" s="10" t="s">
        <v>168</v>
      </c>
      <c r="I274" s="33" t="s">
        <v>146</v>
      </c>
      <c r="J274" s="160">
        <v>46143</v>
      </c>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row>
    <row r="275" spans="1:83" ht="16" x14ac:dyDescent="0.2">
      <c r="A275" s="10" t="s">
        <v>98</v>
      </c>
      <c r="B275" s="8" t="s">
        <v>1053</v>
      </c>
      <c r="C275" s="166" t="s">
        <v>1054</v>
      </c>
      <c r="D275" s="86">
        <v>6</v>
      </c>
      <c r="E275" s="86" t="s">
        <v>84</v>
      </c>
      <c r="F275" s="56" t="s">
        <v>1055</v>
      </c>
      <c r="G275" s="61" t="s">
        <v>10</v>
      </c>
      <c r="H275" s="10" t="s">
        <v>387</v>
      </c>
      <c r="I275" s="33" t="s">
        <v>146</v>
      </c>
      <c r="J275" s="160">
        <v>46235</v>
      </c>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row>
    <row r="276" spans="1:83" ht="16" x14ac:dyDescent="0.2">
      <c r="A276" s="10" t="s">
        <v>1071</v>
      </c>
      <c r="B276" s="162" t="s">
        <v>1065</v>
      </c>
      <c r="C276" s="188" t="s">
        <v>1066</v>
      </c>
      <c r="D276" s="164">
        <v>4</v>
      </c>
      <c r="E276" s="63" t="s">
        <v>75</v>
      </c>
      <c r="F276" s="56" t="s">
        <v>1067</v>
      </c>
      <c r="G276" s="9" t="s">
        <v>2</v>
      </c>
      <c r="H276" s="10" t="s">
        <v>168</v>
      </c>
      <c r="I276" s="33" t="s">
        <v>1075</v>
      </c>
      <c r="J276" s="160">
        <v>46296</v>
      </c>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row>
    <row r="277" spans="1:83" ht="16" x14ac:dyDescent="0.2">
      <c r="A277" s="10" t="s">
        <v>1071</v>
      </c>
      <c r="B277" s="162" t="s">
        <v>1068</v>
      </c>
      <c r="C277" s="163" t="s">
        <v>1069</v>
      </c>
      <c r="D277" s="164">
        <v>3</v>
      </c>
      <c r="E277" s="63" t="s">
        <v>69</v>
      </c>
      <c r="F277" s="56" t="s">
        <v>1070</v>
      </c>
      <c r="G277" s="9" t="s">
        <v>2</v>
      </c>
      <c r="H277" s="10" t="s">
        <v>168</v>
      </c>
      <c r="I277" s="33" t="s">
        <v>1075</v>
      </c>
      <c r="J277" s="160">
        <v>46296</v>
      </c>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row>
    <row r="278" spans="1:83" x14ac:dyDescent="0.2">
      <c r="A278" s="10" t="s">
        <v>1071</v>
      </c>
      <c r="B278" s="8" t="s">
        <v>1079</v>
      </c>
      <c r="C278" s="24" t="s">
        <v>1080</v>
      </c>
      <c r="D278" s="9">
        <v>3</v>
      </c>
      <c r="E278" s="184" t="s">
        <v>190</v>
      </c>
      <c r="F278" s="33" t="s">
        <v>1081</v>
      </c>
      <c r="G278" s="86" t="s">
        <v>2</v>
      </c>
      <c r="H278" s="92" t="s">
        <v>168</v>
      </c>
      <c r="I278" s="33" t="s">
        <v>1075</v>
      </c>
      <c r="J278" s="160">
        <v>46143</v>
      </c>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row>
    <row r="279" spans="1:83" ht="16" x14ac:dyDescent="0.2">
      <c r="A279" s="10" t="s">
        <v>1071</v>
      </c>
      <c r="B279" s="8" t="s">
        <v>1082</v>
      </c>
      <c r="C279" s="189" t="s">
        <v>1083</v>
      </c>
      <c r="D279" s="86">
        <v>4</v>
      </c>
      <c r="E279" s="184" t="s">
        <v>75</v>
      </c>
      <c r="F279" s="56" t="s">
        <v>1084</v>
      </c>
      <c r="G279" s="9" t="s">
        <v>2</v>
      </c>
      <c r="H279" s="10" t="s">
        <v>168</v>
      </c>
      <c r="I279" s="33" t="s">
        <v>1075</v>
      </c>
      <c r="J279" s="160">
        <v>46235</v>
      </c>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row>
    <row r="280" spans="1:83" x14ac:dyDescent="0.2">
      <c r="A280" s="10" t="s">
        <v>1071</v>
      </c>
      <c r="B280" s="8" t="s">
        <v>1085</v>
      </c>
      <c r="C280" s="91" t="s">
        <v>1086</v>
      </c>
      <c r="D280" s="86">
        <v>6</v>
      </c>
      <c r="E280" s="184" t="s">
        <v>69</v>
      </c>
      <c r="F280" s="33" t="s">
        <v>1087</v>
      </c>
      <c r="G280" s="86" t="s">
        <v>2</v>
      </c>
      <c r="H280" s="92" t="s">
        <v>168</v>
      </c>
      <c r="I280" s="33" t="s">
        <v>1075</v>
      </c>
      <c r="J280" s="160">
        <v>46143</v>
      </c>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row>
    <row r="281" spans="1:83" ht="16" x14ac:dyDescent="0.2">
      <c r="A281" s="10" t="s">
        <v>1071</v>
      </c>
      <c r="B281" s="162" t="s">
        <v>1088</v>
      </c>
      <c r="C281" s="163" t="s">
        <v>1089</v>
      </c>
      <c r="D281" s="164">
        <v>3</v>
      </c>
      <c r="E281" s="63" t="s">
        <v>75</v>
      </c>
      <c r="F281" s="56" t="s">
        <v>1090</v>
      </c>
      <c r="G281" s="9" t="s">
        <v>2</v>
      </c>
      <c r="H281" s="10" t="s">
        <v>168</v>
      </c>
      <c r="I281" s="33" t="s">
        <v>1075</v>
      </c>
      <c r="J281" s="160">
        <v>46296</v>
      </c>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row>
    <row r="282" spans="1:83" ht="16" x14ac:dyDescent="0.2">
      <c r="A282" s="10" t="s">
        <v>1071</v>
      </c>
      <c r="B282" s="162" t="s">
        <v>1091</v>
      </c>
      <c r="C282" s="163" t="s">
        <v>1092</v>
      </c>
      <c r="D282" s="164">
        <v>4</v>
      </c>
      <c r="E282" s="63" t="s">
        <v>84</v>
      </c>
      <c r="F282" s="56" t="s">
        <v>1093</v>
      </c>
      <c r="G282" s="9" t="s">
        <v>2</v>
      </c>
      <c r="H282" s="10" t="s">
        <v>168</v>
      </c>
      <c r="I282" s="33" t="s">
        <v>1075</v>
      </c>
      <c r="J282" s="160">
        <v>46296</v>
      </c>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row>
    <row r="283" spans="1:83" x14ac:dyDescent="0.2">
      <c r="A283" s="10" t="s">
        <v>101</v>
      </c>
      <c r="B283" s="8" t="s">
        <v>1094</v>
      </c>
      <c r="C283" s="91" t="s">
        <v>1095</v>
      </c>
      <c r="D283" s="86">
        <v>3</v>
      </c>
      <c r="E283" s="86" t="s">
        <v>69</v>
      </c>
      <c r="F283" s="56" t="s">
        <v>1096</v>
      </c>
      <c r="G283" s="86" t="s">
        <v>2</v>
      </c>
      <c r="H283" s="92" t="s">
        <v>168</v>
      </c>
      <c r="I283" s="33" t="s">
        <v>1097</v>
      </c>
      <c r="J283" s="160">
        <v>46143</v>
      </c>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row>
    <row r="284" spans="1:83" ht="16" x14ac:dyDescent="0.2">
      <c r="A284" s="60" t="s">
        <v>101</v>
      </c>
      <c r="B284" s="60" t="s">
        <v>1098</v>
      </c>
      <c r="C284" s="59" t="s">
        <v>1099</v>
      </c>
      <c r="D284" s="61">
        <v>3</v>
      </c>
      <c r="E284" s="139" t="s">
        <v>75</v>
      </c>
      <c r="F284" s="158" t="s">
        <v>1100</v>
      </c>
      <c r="G284" s="61" t="s">
        <v>2</v>
      </c>
      <c r="H284" s="10" t="s">
        <v>168</v>
      </c>
      <c r="I284" s="66" t="s">
        <v>1097</v>
      </c>
      <c r="J284" s="165">
        <v>46054</v>
      </c>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row>
    <row r="285" spans="1:83" x14ac:dyDescent="0.2">
      <c r="A285" s="10" t="s">
        <v>101</v>
      </c>
      <c r="B285" s="8" t="s">
        <v>1101</v>
      </c>
      <c r="C285" s="90" t="s">
        <v>1102</v>
      </c>
      <c r="D285" s="9">
        <v>2</v>
      </c>
      <c r="E285" s="139" t="s">
        <v>75</v>
      </c>
      <c r="F285" s="70" t="s">
        <v>1103</v>
      </c>
      <c r="G285" s="86" t="s">
        <v>2</v>
      </c>
      <c r="H285" s="10" t="s">
        <v>168</v>
      </c>
      <c r="I285" s="66" t="s">
        <v>1097</v>
      </c>
      <c r="J285" s="160">
        <v>46082</v>
      </c>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row>
    <row r="286" spans="1:83" ht="16" x14ac:dyDescent="0.2">
      <c r="A286" s="60" t="s">
        <v>101</v>
      </c>
      <c r="B286" s="60" t="s">
        <v>1104</v>
      </c>
      <c r="C286" s="59" t="s">
        <v>1105</v>
      </c>
      <c r="D286" s="61">
        <v>3</v>
      </c>
      <c r="E286" s="139" t="s">
        <v>190</v>
      </c>
      <c r="F286" s="41" t="s">
        <v>1106</v>
      </c>
      <c r="G286" s="61" t="s">
        <v>2</v>
      </c>
      <c r="H286" s="10" t="s">
        <v>168</v>
      </c>
      <c r="I286" s="66" t="s">
        <v>1097</v>
      </c>
      <c r="J286" s="165">
        <v>46054</v>
      </c>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row>
    <row r="287" spans="1:83" x14ac:dyDescent="0.2">
      <c r="A287" s="10" t="s">
        <v>101</v>
      </c>
      <c r="B287" s="8" t="s">
        <v>1107</v>
      </c>
      <c r="C287" s="91" t="s">
        <v>1108</v>
      </c>
      <c r="D287" s="86">
        <v>6</v>
      </c>
      <c r="E287" s="139" t="s">
        <v>84</v>
      </c>
      <c r="F287" s="56" t="s">
        <v>1109</v>
      </c>
      <c r="G287" s="86" t="s">
        <v>2</v>
      </c>
      <c r="H287" s="92" t="s">
        <v>168</v>
      </c>
      <c r="I287" s="33" t="s">
        <v>1097</v>
      </c>
      <c r="J287" s="160">
        <v>46143</v>
      </c>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row>
    <row r="288" spans="1:83" x14ac:dyDescent="0.2">
      <c r="A288" s="10" t="s">
        <v>101</v>
      </c>
      <c r="B288" s="8" t="s">
        <v>1119</v>
      </c>
      <c r="C288" s="91" t="s">
        <v>1120</v>
      </c>
      <c r="D288" s="9">
        <v>2</v>
      </c>
      <c r="E288" s="86" t="s">
        <v>96</v>
      </c>
      <c r="F288" s="70" t="s">
        <v>1121</v>
      </c>
      <c r="G288" s="86" t="s">
        <v>2</v>
      </c>
      <c r="H288" s="92" t="s">
        <v>168</v>
      </c>
      <c r="I288" s="66" t="s">
        <v>1097</v>
      </c>
      <c r="J288" s="160">
        <v>46113</v>
      </c>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row>
    <row r="289" spans="1:83" x14ac:dyDescent="0.2">
      <c r="A289" s="190" t="s">
        <v>101</v>
      </c>
      <c r="B289" s="191" t="s">
        <v>1122</v>
      </c>
      <c r="C289" s="192" t="s">
        <v>1123</v>
      </c>
      <c r="D289" s="181">
        <v>2</v>
      </c>
      <c r="E289" s="181" t="s">
        <v>75</v>
      </c>
      <c r="F289" s="56" t="s">
        <v>1124</v>
      </c>
      <c r="G289" s="181" t="s">
        <v>2</v>
      </c>
      <c r="H289" s="193" t="s">
        <v>168</v>
      </c>
      <c r="I289" s="33" t="s">
        <v>1097</v>
      </c>
      <c r="J289" s="160">
        <v>46143</v>
      </c>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row>
    <row r="290" spans="1:83" ht="16" x14ac:dyDescent="0.2">
      <c r="A290" s="190" t="s">
        <v>101</v>
      </c>
      <c r="B290" s="8" t="s">
        <v>1125</v>
      </c>
      <c r="C290" s="166" t="s">
        <v>1126</v>
      </c>
      <c r="D290" s="86">
        <v>4</v>
      </c>
      <c r="E290" s="181" t="s">
        <v>84</v>
      </c>
      <c r="F290" s="56" t="s">
        <v>1127</v>
      </c>
      <c r="G290" s="9" t="s">
        <v>2</v>
      </c>
      <c r="H290" s="10" t="s">
        <v>168</v>
      </c>
      <c r="I290" s="66" t="s">
        <v>1097</v>
      </c>
      <c r="J290" s="160">
        <v>46235</v>
      </c>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row>
    <row r="291" spans="1:83" x14ac:dyDescent="0.2">
      <c r="A291" s="10" t="s">
        <v>101</v>
      </c>
      <c r="B291" s="8" t="s">
        <v>1128</v>
      </c>
      <c r="C291" s="91" t="s">
        <v>1129</v>
      </c>
      <c r="D291" s="86">
        <v>6</v>
      </c>
      <c r="E291" s="86" t="s">
        <v>84</v>
      </c>
      <c r="F291" s="33" t="s">
        <v>1130</v>
      </c>
      <c r="G291" s="86" t="s">
        <v>2</v>
      </c>
      <c r="H291" s="92" t="s">
        <v>168</v>
      </c>
      <c r="I291" s="69" t="s">
        <v>1097</v>
      </c>
      <c r="J291" s="160">
        <v>46143</v>
      </c>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row>
    <row r="292" spans="1:83" x14ac:dyDescent="0.2">
      <c r="A292" s="194" t="s">
        <v>101</v>
      </c>
      <c r="B292" s="195" t="s">
        <v>1131</v>
      </c>
      <c r="C292" s="196" t="s">
        <v>1132</v>
      </c>
      <c r="D292" s="197">
        <v>4</v>
      </c>
      <c r="E292" s="197" t="s">
        <v>84</v>
      </c>
      <c r="F292" s="56" t="s">
        <v>1133</v>
      </c>
      <c r="G292" s="197" t="s">
        <v>2</v>
      </c>
      <c r="H292" s="198" t="s">
        <v>168</v>
      </c>
      <c r="I292" s="69" t="s">
        <v>1097</v>
      </c>
      <c r="J292" s="160">
        <v>46143</v>
      </c>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row>
    <row r="293" spans="1:83" x14ac:dyDescent="0.2">
      <c r="A293" s="10" t="s">
        <v>101</v>
      </c>
      <c r="B293" s="8" t="s">
        <v>1134</v>
      </c>
      <c r="C293" s="91" t="s">
        <v>1135</v>
      </c>
      <c r="D293" s="86">
        <v>3</v>
      </c>
      <c r="E293" s="86" t="s">
        <v>75</v>
      </c>
      <c r="F293" s="33" t="s">
        <v>1136</v>
      </c>
      <c r="G293" s="86" t="s">
        <v>2</v>
      </c>
      <c r="H293" s="92" t="s">
        <v>168</v>
      </c>
      <c r="I293" s="69" t="s">
        <v>1097</v>
      </c>
      <c r="J293" s="160">
        <v>46143</v>
      </c>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row>
    <row r="294" spans="1:83" x14ac:dyDescent="0.2">
      <c r="A294" s="10" t="s">
        <v>101</v>
      </c>
      <c r="B294" s="8" t="s">
        <v>1137</v>
      </c>
      <c r="C294" s="91" t="s">
        <v>1138</v>
      </c>
      <c r="D294" s="86">
        <v>4</v>
      </c>
      <c r="E294" s="86" t="s">
        <v>1139</v>
      </c>
      <c r="F294" s="33" t="s">
        <v>1140</v>
      </c>
      <c r="G294" s="86" t="s">
        <v>2</v>
      </c>
      <c r="H294" s="92" t="s">
        <v>168</v>
      </c>
      <c r="I294" s="69" t="s">
        <v>1097</v>
      </c>
      <c r="J294" s="160">
        <v>46143</v>
      </c>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row>
    <row r="295" spans="1:83" ht="16" x14ac:dyDescent="0.2">
      <c r="A295" s="10" t="s">
        <v>101</v>
      </c>
      <c r="B295" s="8" t="s">
        <v>1144</v>
      </c>
      <c r="C295" s="91" t="s">
        <v>1145</v>
      </c>
      <c r="D295" s="86">
        <v>3</v>
      </c>
      <c r="E295" s="139" t="s">
        <v>84</v>
      </c>
      <c r="F295" s="33" t="s">
        <v>1140</v>
      </c>
      <c r="G295" s="61" t="s">
        <v>10</v>
      </c>
      <c r="H295" s="10" t="s">
        <v>387</v>
      </c>
      <c r="I295" s="69" t="s">
        <v>1097</v>
      </c>
      <c r="J295" s="160">
        <v>46143</v>
      </c>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row>
    <row r="296" spans="1:83" x14ac:dyDescent="0.2">
      <c r="A296" s="194" t="s">
        <v>101</v>
      </c>
      <c r="B296" s="195" t="s">
        <v>1146</v>
      </c>
      <c r="C296" s="196" t="s">
        <v>1147</v>
      </c>
      <c r="D296" s="197">
        <v>6</v>
      </c>
      <c r="E296" s="140" t="s">
        <v>84</v>
      </c>
      <c r="F296" s="56" t="s">
        <v>1148</v>
      </c>
      <c r="G296" s="197" t="s">
        <v>2</v>
      </c>
      <c r="H296" s="198" t="s">
        <v>168</v>
      </c>
      <c r="I296" s="69" t="s">
        <v>1097</v>
      </c>
      <c r="J296" s="160">
        <v>46143</v>
      </c>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row>
    <row r="297" spans="1:83" x14ac:dyDescent="0.2">
      <c r="A297" s="10" t="s">
        <v>101</v>
      </c>
      <c r="B297" s="8" t="s">
        <v>1149</v>
      </c>
      <c r="C297" s="24" t="s">
        <v>1150</v>
      </c>
      <c r="D297" s="9">
        <v>2</v>
      </c>
      <c r="E297" s="184" t="s">
        <v>84</v>
      </c>
      <c r="F297" s="33" t="s">
        <v>1151</v>
      </c>
      <c r="G297" s="86" t="s">
        <v>2</v>
      </c>
      <c r="H297" s="92" t="s">
        <v>168</v>
      </c>
      <c r="I297" s="69" t="s">
        <v>1097</v>
      </c>
      <c r="J297" s="160">
        <v>46143</v>
      </c>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row>
    <row r="298" spans="1:83" x14ac:dyDescent="0.2">
      <c r="A298" s="10" t="s">
        <v>101</v>
      </c>
      <c r="B298" s="8" t="s">
        <v>1152</v>
      </c>
      <c r="C298" s="24" t="s">
        <v>1153</v>
      </c>
      <c r="D298" s="9">
        <v>3</v>
      </c>
      <c r="E298" s="184" t="s">
        <v>75</v>
      </c>
      <c r="F298" s="33" t="s">
        <v>1154</v>
      </c>
      <c r="G298" s="86" t="s">
        <v>2</v>
      </c>
      <c r="H298" s="92" t="s">
        <v>168</v>
      </c>
      <c r="I298" s="69" t="s">
        <v>1097</v>
      </c>
      <c r="J298" s="160">
        <v>46143</v>
      </c>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row>
    <row r="299" spans="1:83" ht="16" x14ac:dyDescent="0.2">
      <c r="A299" s="199" t="s">
        <v>102</v>
      </c>
      <c r="B299" s="200" t="s">
        <v>1155</v>
      </c>
      <c r="C299" s="201" t="s">
        <v>1156</v>
      </c>
      <c r="D299" s="202">
        <v>5</v>
      </c>
      <c r="E299" s="141" t="s">
        <v>69</v>
      </c>
      <c r="F299" s="70" t="s">
        <v>1157</v>
      </c>
      <c r="G299" s="203" t="s">
        <v>2</v>
      </c>
      <c r="H299" s="199" t="s">
        <v>168</v>
      </c>
      <c r="I299" s="64" t="s">
        <v>78</v>
      </c>
      <c r="J299" s="160">
        <v>46143</v>
      </c>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row>
    <row r="300" spans="1:83" ht="16" x14ac:dyDescent="0.2">
      <c r="A300" s="10" t="s">
        <v>102</v>
      </c>
      <c r="B300" s="191" t="s">
        <v>1158</v>
      </c>
      <c r="C300" s="192" t="s">
        <v>1159</v>
      </c>
      <c r="D300" s="181">
        <v>2</v>
      </c>
      <c r="E300" s="142" t="s">
        <v>84</v>
      </c>
      <c r="F300" s="70" t="s">
        <v>1160</v>
      </c>
      <c r="G300" s="61" t="s">
        <v>2</v>
      </c>
      <c r="H300" s="10" t="s">
        <v>168</v>
      </c>
      <c r="I300" s="1" t="s">
        <v>78</v>
      </c>
      <c r="J300" s="160">
        <v>46143</v>
      </c>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row>
    <row r="301" spans="1:83" ht="16" x14ac:dyDescent="0.2">
      <c r="A301" s="10" t="s">
        <v>102</v>
      </c>
      <c r="B301" s="162" t="s">
        <v>1161</v>
      </c>
      <c r="C301" s="163" t="s">
        <v>1162</v>
      </c>
      <c r="D301" s="164">
        <v>3</v>
      </c>
      <c r="E301" s="62" t="s">
        <v>69</v>
      </c>
      <c r="F301" s="56" t="s">
        <v>1163</v>
      </c>
      <c r="G301" s="9" t="s">
        <v>2</v>
      </c>
      <c r="H301" s="10" t="s">
        <v>168</v>
      </c>
      <c r="I301" s="64" t="s">
        <v>78</v>
      </c>
      <c r="J301" s="160">
        <v>46296</v>
      </c>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row>
    <row r="302" spans="1:83" ht="16" x14ac:dyDescent="0.2">
      <c r="A302" s="10" t="s">
        <v>102</v>
      </c>
      <c r="B302" s="191" t="s">
        <v>1164</v>
      </c>
      <c r="C302" s="192" t="s">
        <v>1165</v>
      </c>
      <c r="D302" s="181">
        <v>3</v>
      </c>
      <c r="E302" s="142" t="s">
        <v>75</v>
      </c>
      <c r="F302" s="70" t="s">
        <v>1166</v>
      </c>
      <c r="G302" s="61" t="s">
        <v>2</v>
      </c>
      <c r="H302" s="10" t="s">
        <v>168</v>
      </c>
      <c r="I302" s="64" t="s">
        <v>78</v>
      </c>
      <c r="J302" s="160">
        <v>46143</v>
      </c>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row>
    <row r="303" spans="1:83" ht="16" x14ac:dyDescent="0.2">
      <c r="A303" s="190" t="s">
        <v>102</v>
      </c>
      <c r="B303" s="191" t="s">
        <v>1167</v>
      </c>
      <c r="C303" s="192" t="s">
        <v>1168</v>
      </c>
      <c r="D303" s="181">
        <v>3</v>
      </c>
      <c r="E303" s="142" t="s">
        <v>69</v>
      </c>
      <c r="F303" s="70" t="s">
        <v>1169</v>
      </c>
      <c r="G303" s="61" t="s">
        <v>2</v>
      </c>
      <c r="H303" s="10" t="s">
        <v>168</v>
      </c>
      <c r="I303" s="1" t="s">
        <v>78</v>
      </c>
      <c r="J303" s="160">
        <v>46143</v>
      </c>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row>
    <row r="304" spans="1:83" ht="16" x14ac:dyDescent="0.2">
      <c r="A304" s="10" t="s">
        <v>102</v>
      </c>
      <c r="B304" s="8" t="s">
        <v>1170</v>
      </c>
      <c r="C304" s="91" t="s">
        <v>1171</v>
      </c>
      <c r="D304" s="86">
        <v>3</v>
      </c>
      <c r="E304" s="139" t="s">
        <v>75</v>
      </c>
      <c r="F304" s="70" t="s">
        <v>1172</v>
      </c>
      <c r="G304" s="61" t="s">
        <v>2</v>
      </c>
      <c r="H304" s="10" t="s">
        <v>168</v>
      </c>
      <c r="I304" s="1" t="s">
        <v>78</v>
      </c>
      <c r="J304" s="160">
        <v>46143</v>
      </c>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row>
    <row r="305" spans="1:83" ht="16" x14ac:dyDescent="0.2">
      <c r="A305" s="10" t="s">
        <v>102</v>
      </c>
      <c r="B305" s="8" t="s">
        <v>1173</v>
      </c>
      <c r="C305" s="166" t="s">
        <v>1174</v>
      </c>
      <c r="D305" s="86">
        <v>6</v>
      </c>
      <c r="E305" s="139" t="s">
        <v>190</v>
      </c>
      <c r="F305" s="56" t="s">
        <v>1175</v>
      </c>
      <c r="G305" s="9" t="s">
        <v>2</v>
      </c>
      <c r="H305" s="10" t="s">
        <v>168</v>
      </c>
      <c r="I305" s="1" t="s">
        <v>78</v>
      </c>
      <c r="J305" s="160">
        <v>46235</v>
      </c>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row>
    <row r="306" spans="1:83" ht="16" x14ac:dyDescent="0.2">
      <c r="A306" s="10" t="s">
        <v>102</v>
      </c>
      <c r="B306" s="8" t="s">
        <v>1176</v>
      </c>
      <c r="C306" s="91" t="s">
        <v>1177</v>
      </c>
      <c r="D306" s="86">
        <v>2</v>
      </c>
      <c r="E306" s="139" t="s">
        <v>84</v>
      </c>
      <c r="F306" s="70" t="s">
        <v>1178</v>
      </c>
      <c r="G306" s="204" t="s">
        <v>2</v>
      </c>
      <c r="H306" s="190" t="s">
        <v>168</v>
      </c>
      <c r="I306" s="205" t="s">
        <v>78</v>
      </c>
      <c r="J306" s="160">
        <v>46143</v>
      </c>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row>
    <row r="307" spans="1:83" ht="16" x14ac:dyDescent="0.2">
      <c r="A307" s="190" t="s">
        <v>102</v>
      </c>
      <c r="B307" s="206" t="s">
        <v>1179</v>
      </c>
      <c r="C307" s="207" t="s">
        <v>1180</v>
      </c>
      <c r="D307" s="47">
        <v>2</v>
      </c>
      <c r="E307" s="142" t="s">
        <v>96</v>
      </c>
      <c r="F307" s="56" t="s">
        <v>1181</v>
      </c>
      <c r="G307" s="9" t="s">
        <v>2</v>
      </c>
      <c r="H307" s="10" t="s">
        <v>168</v>
      </c>
      <c r="I307" s="1" t="s">
        <v>78</v>
      </c>
      <c r="J307" s="160">
        <v>46235</v>
      </c>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row>
    <row r="308" spans="1:83" ht="16" x14ac:dyDescent="0.2">
      <c r="A308" s="10" t="s">
        <v>102</v>
      </c>
      <c r="B308" s="8" t="s">
        <v>1182</v>
      </c>
      <c r="C308" s="60" t="s">
        <v>1183</v>
      </c>
      <c r="D308" s="9">
        <v>2</v>
      </c>
      <c r="E308" s="139" t="s">
        <v>69</v>
      </c>
      <c r="F308" s="56" t="s">
        <v>1184</v>
      </c>
      <c r="G308" s="61" t="s">
        <v>2</v>
      </c>
      <c r="H308" s="10" t="s">
        <v>168</v>
      </c>
      <c r="I308" s="1" t="s">
        <v>78</v>
      </c>
      <c r="J308" s="160">
        <v>46143</v>
      </c>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row>
    <row r="309" spans="1:83" ht="14.75" customHeight="1" x14ac:dyDescent="0.2">
      <c r="A309" s="10" t="s">
        <v>102</v>
      </c>
      <c r="B309" s="191" t="s">
        <v>1185</v>
      </c>
      <c r="C309" s="192" t="s">
        <v>1186</v>
      </c>
      <c r="D309" s="181">
        <v>4</v>
      </c>
      <c r="E309" s="142" t="s">
        <v>84</v>
      </c>
      <c r="F309" s="70" t="s">
        <v>1187</v>
      </c>
      <c r="G309" s="61" t="s">
        <v>2</v>
      </c>
      <c r="H309" s="10" t="s">
        <v>168</v>
      </c>
      <c r="I309" s="1" t="s">
        <v>78</v>
      </c>
      <c r="J309" s="160">
        <v>46143</v>
      </c>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row>
    <row r="310" spans="1:83" ht="14.75" customHeight="1" x14ac:dyDescent="0.2">
      <c r="A310" s="10" t="s">
        <v>102</v>
      </c>
      <c r="B310" s="8" t="s">
        <v>1188</v>
      </c>
      <c r="C310" s="8" t="s">
        <v>1189</v>
      </c>
      <c r="D310" s="86">
        <v>6</v>
      </c>
      <c r="E310" s="86" t="s">
        <v>84</v>
      </c>
      <c r="F310" s="33" t="s">
        <v>1190</v>
      </c>
      <c r="G310" s="61" t="s">
        <v>10</v>
      </c>
      <c r="H310" s="10" t="s">
        <v>387</v>
      </c>
      <c r="I310" s="64" t="s">
        <v>78</v>
      </c>
      <c r="J310" s="210">
        <v>46113</v>
      </c>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row>
    <row r="311" spans="1:83" ht="14.75" customHeight="1" x14ac:dyDescent="0.2">
      <c r="A311" s="10" t="s">
        <v>102</v>
      </c>
      <c r="B311" s="208" t="s">
        <v>1191</v>
      </c>
      <c r="C311" s="209" t="s">
        <v>1192</v>
      </c>
      <c r="D311" s="47">
        <v>4</v>
      </c>
      <c r="E311" s="86" t="s">
        <v>84</v>
      </c>
      <c r="F311" s="56" t="s">
        <v>1193</v>
      </c>
      <c r="G311" s="9" t="s">
        <v>2</v>
      </c>
      <c r="H311" s="10" t="s">
        <v>168</v>
      </c>
      <c r="I311" s="64" t="s">
        <v>78</v>
      </c>
      <c r="J311" s="210">
        <v>46296</v>
      </c>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row>
    <row r="312" spans="1:83" ht="14.75" customHeight="1" x14ac:dyDescent="0.2">
      <c r="A312" s="10" t="s">
        <v>102</v>
      </c>
      <c r="B312" s="191" t="s">
        <v>1194</v>
      </c>
      <c r="C312" s="207" t="s">
        <v>1195</v>
      </c>
      <c r="D312" s="47">
        <v>6</v>
      </c>
      <c r="E312" s="86" t="s">
        <v>84</v>
      </c>
      <c r="F312" s="56" t="s">
        <v>1196</v>
      </c>
      <c r="G312" s="9" t="s">
        <v>2</v>
      </c>
      <c r="H312" s="10" t="s">
        <v>168</v>
      </c>
      <c r="I312" s="1" t="s">
        <v>78</v>
      </c>
      <c r="J312" s="210">
        <v>46235</v>
      </c>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row>
    <row r="313" spans="1:83" ht="14.75" customHeight="1" x14ac:dyDescent="0.2">
      <c r="A313" s="10" t="s">
        <v>102</v>
      </c>
      <c r="B313" s="8" t="s">
        <v>1197</v>
      </c>
      <c r="C313" s="8" t="s">
        <v>1198</v>
      </c>
      <c r="D313" s="86">
        <v>3</v>
      </c>
      <c r="E313" s="86" t="s">
        <v>75</v>
      </c>
      <c r="F313" s="33" t="s">
        <v>1199</v>
      </c>
      <c r="G313" s="61" t="s">
        <v>2</v>
      </c>
      <c r="H313" s="10" t="s">
        <v>168</v>
      </c>
      <c r="I313" s="64" t="s">
        <v>78</v>
      </c>
      <c r="J313" s="210">
        <v>46143</v>
      </c>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row>
    <row r="314" spans="1:83" ht="14.75" customHeight="1" x14ac:dyDescent="0.2">
      <c r="A314" s="10" t="s">
        <v>102</v>
      </c>
      <c r="B314" s="211" t="s">
        <v>1200</v>
      </c>
      <c r="C314" s="166" t="s">
        <v>1201</v>
      </c>
      <c r="D314" s="86">
        <v>2</v>
      </c>
      <c r="E314" s="86" t="s">
        <v>75</v>
      </c>
      <c r="F314" s="56" t="s">
        <v>1202</v>
      </c>
      <c r="G314" s="9" t="s">
        <v>2</v>
      </c>
      <c r="H314" s="10" t="s">
        <v>168</v>
      </c>
      <c r="I314" s="1" t="s">
        <v>78</v>
      </c>
      <c r="J314" s="210">
        <v>46235</v>
      </c>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row>
    <row r="315" spans="1:83" ht="14.75" customHeight="1" x14ac:dyDescent="0.2">
      <c r="A315" s="10" t="s">
        <v>102</v>
      </c>
      <c r="B315" s="8" t="s">
        <v>1203</v>
      </c>
      <c r="C315" s="166" t="s">
        <v>1204</v>
      </c>
      <c r="D315" s="86">
        <v>2</v>
      </c>
      <c r="E315" s="86" t="s">
        <v>75</v>
      </c>
      <c r="F315" s="56" t="s">
        <v>1205</v>
      </c>
      <c r="G315" s="9" t="s">
        <v>2</v>
      </c>
      <c r="H315" s="10" t="s">
        <v>168</v>
      </c>
      <c r="I315" s="1" t="s">
        <v>78</v>
      </c>
      <c r="J315" s="210">
        <v>46235</v>
      </c>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row>
    <row r="316" spans="1:83" ht="14.75" customHeight="1" x14ac:dyDescent="0.2">
      <c r="A316" s="10" t="s">
        <v>102</v>
      </c>
      <c r="B316" s="212" t="s">
        <v>1206</v>
      </c>
      <c r="C316" s="213" t="s">
        <v>1207</v>
      </c>
      <c r="D316" s="47">
        <v>4</v>
      </c>
      <c r="E316" s="86"/>
      <c r="F316" s="183" t="s">
        <v>259</v>
      </c>
      <c r="G316" s="61" t="s">
        <v>10</v>
      </c>
      <c r="H316" s="10" t="s">
        <v>387</v>
      </c>
      <c r="I316" s="1" t="s">
        <v>78</v>
      </c>
      <c r="J316" s="210">
        <v>46235</v>
      </c>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row>
    <row r="317" spans="1:83" s="10" customFormat="1" ht="14.75" customHeight="1" x14ac:dyDescent="0.2">
      <c r="A317" s="10" t="s">
        <v>102</v>
      </c>
      <c r="B317" s="8" t="s">
        <v>1208</v>
      </c>
      <c r="C317" s="166" t="s">
        <v>1209</v>
      </c>
      <c r="D317" s="86">
        <v>2</v>
      </c>
      <c r="E317" s="86" t="s">
        <v>75</v>
      </c>
      <c r="F317" s="56" t="s">
        <v>1210</v>
      </c>
      <c r="G317" s="9" t="s">
        <v>2</v>
      </c>
      <c r="H317" s="10" t="s">
        <v>168</v>
      </c>
      <c r="I317" s="1" t="s">
        <v>78</v>
      </c>
      <c r="J317" s="210">
        <v>46235</v>
      </c>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row>
    <row r="318" spans="1:83" s="10" customFormat="1" ht="14.75" customHeight="1" x14ac:dyDescent="0.2">
      <c r="A318" s="10" t="s">
        <v>102</v>
      </c>
      <c r="B318" s="214" t="s">
        <v>1211</v>
      </c>
      <c r="C318" s="58" t="s">
        <v>1212</v>
      </c>
      <c r="D318" s="86">
        <v>3</v>
      </c>
      <c r="E318" s="86"/>
      <c r="F318" s="183" t="s">
        <v>259</v>
      </c>
      <c r="G318" s="61" t="s">
        <v>10</v>
      </c>
      <c r="H318" s="10" t="s">
        <v>387</v>
      </c>
      <c r="I318" s="1" t="s">
        <v>78</v>
      </c>
      <c r="J318" s="210">
        <v>46235</v>
      </c>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row>
    <row r="319" spans="1:83" ht="14.75" customHeight="1" x14ac:dyDescent="0.2">
      <c r="A319" s="34"/>
      <c r="B319" s="34"/>
      <c r="C319" s="34"/>
      <c r="D319" s="22"/>
      <c r="F319" s="37"/>
      <c r="G319" s="22"/>
      <c r="H319" s="34"/>
      <c r="I319" s="41"/>
      <c r="J319" s="93"/>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row>
    <row r="320" spans="1:83" ht="14.75" customHeight="1" x14ac:dyDescent="0.2">
      <c r="A320" s="295" t="s">
        <v>1213</v>
      </c>
      <c r="B320" s="295"/>
      <c r="C320" s="295"/>
      <c r="D320" s="295"/>
      <c r="E320" s="295"/>
      <c r="F320" s="295"/>
      <c r="G320" s="295"/>
      <c r="H320" s="295"/>
      <c r="I320" s="94"/>
      <c r="J320" s="93"/>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row>
    <row r="321" spans="1:83" ht="14.75" customHeight="1" x14ac:dyDescent="0.2">
      <c r="A321" s="295"/>
      <c r="B321" s="295"/>
      <c r="C321" s="295"/>
      <c r="D321" s="295"/>
      <c r="E321" s="295"/>
      <c r="F321" s="295"/>
      <c r="G321" s="295"/>
      <c r="H321" s="295"/>
      <c r="I321" s="95"/>
      <c r="J321" s="293"/>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row>
    <row r="322" spans="1:83" ht="14.75" customHeight="1" x14ac:dyDescent="0.2">
      <c r="A322" s="295"/>
      <c r="B322" s="295"/>
      <c r="C322" s="295"/>
      <c r="D322" s="295"/>
      <c r="E322" s="295"/>
      <c r="F322" s="295"/>
      <c r="G322" s="295"/>
      <c r="H322" s="295"/>
      <c r="I322" s="95"/>
      <c r="J322" s="293"/>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row>
    <row r="323" spans="1:83" ht="16" x14ac:dyDescent="0.2">
      <c r="A323" s="295"/>
      <c r="B323" s="295"/>
      <c r="C323" s="295"/>
      <c r="D323" s="295"/>
      <c r="E323" s="295"/>
      <c r="F323" s="295"/>
      <c r="G323" s="295"/>
      <c r="H323" s="295"/>
      <c r="I323" s="95"/>
      <c r="J323" s="29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row>
    <row r="324" spans="1:83" ht="16" x14ac:dyDescent="0.2">
      <c r="A324" s="295"/>
      <c r="B324" s="295"/>
      <c r="C324" s="295"/>
      <c r="D324" s="295"/>
      <c r="E324" s="295"/>
      <c r="F324" s="295"/>
      <c r="G324" s="295"/>
      <c r="H324" s="295"/>
      <c r="I324" s="95"/>
      <c r="J324" s="293"/>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row>
    <row r="325" spans="1:83" ht="16" x14ac:dyDescent="0.2">
      <c r="A325" s="295"/>
      <c r="B325" s="295"/>
      <c r="C325" s="295"/>
      <c r="D325" s="295"/>
      <c r="E325" s="295"/>
      <c r="F325" s="295"/>
      <c r="G325" s="295"/>
      <c r="H325" s="295"/>
      <c r="I325" s="95"/>
      <c r="J325" s="293"/>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row>
    <row r="326" spans="1:83" ht="16" x14ac:dyDescent="0.2">
      <c r="A326" s="295"/>
      <c r="B326" s="295"/>
      <c r="C326" s="295"/>
      <c r="D326" s="295"/>
      <c r="E326" s="295"/>
      <c r="F326" s="295"/>
      <c r="G326" s="295"/>
      <c r="H326" s="295"/>
      <c r="I326" s="95"/>
      <c r="J326" s="293"/>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row>
    <row r="327" spans="1:83" ht="16" x14ac:dyDescent="0.2">
      <c r="A327" s="295"/>
      <c r="B327" s="295"/>
      <c r="C327" s="295"/>
      <c r="D327" s="295"/>
      <c r="E327" s="295"/>
      <c r="F327" s="295"/>
      <c r="G327" s="295"/>
      <c r="H327" s="295"/>
      <c r="I327" s="95"/>
      <c r="J327" s="293"/>
    </row>
    <row r="328" spans="1:83" ht="16" x14ac:dyDescent="0.2">
      <c r="A328" s="295"/>
      <c r="B328" s="295"/>
      <c r="C328" s="295"/>
      <c r="D328" s="295"/>
      <c r="E328" s="295"/>
      <c r="F328" s="295"/>
      <c r="G328" s="295"/>
      <c r="H328" s="295"/>
      <c r="I328" s="95"/>
      <c r="J328" s="293"/>
    </row>
    <row r="329" spans="1:83" ht="16" x14ac:dyDescent="0.2">
      <c r="A329" s="295"/>
      <c r="B329" s="295"/>
      <c r="C329" s="295"/>
      <c r="D329" s="295"/>
      <c r="E329" s="295"/>
      <c r="F329" s="295"/>
      <c r="G329" s="295"/>
      <c r="H329" s="295"/>
      <c r="I329" s="95"/>
      <c r="J329" s="293"/>
    </row>
    <row r="330" spans="1:83" x14ac:dyDescent="0.2">
      <c r="A330" s="96"/>
      <c r="B330" s="96"/>
      <c r="C330" s="96"/>
      <c r="D330" s="97"/>
      <c r="E330" s="97"/>
      <c r="F330" s="96"/>
      <c r="G330" s="96"/>
      <c r="H330" s="96"/>
      <c r="I330" s="81"/>
      <c r="J330" s="293"/>
    </row>
    <row r="331" spans="1:83" ht="48" x14ac:dyDescent="0.2">
      <c r="A331" s="83" t="s">
        <v>56</v>
      </c>
      <c r="B331" s="84" t="s">
        <v>57</v>
      </c>
      <c r="C331" s="98" t="s">
        <v>58</v>
      </c>
      <c r="D331" s="84" t="s">
        <v>59</v>
      </c>
      <c r="E331" s="84" t="s">
        <v>60</v>
      </c>
      <c r="F331" s="84" t="s">
        <v>61</v>
      </c>
      <c r="G331" s="84" t="s">
        <v>62</v>
      </c>
      <c r="H331" s="84" t="s">
        <v>63</v>
      </c>
      <c r="I331" s="84" t="s">
        <v>65</v>
      </c>
      <c r="J331" s="99" t="s">
        <v>1214</v>
      </c>
    </row>
    <row r="332" spans="1:83" x14ac:dyDescent="0.2">
      <c r="A332" s="88" t="s">
        <v>72</v>
      </c>
      <c r="B332" s="8" t="s">
        <v>1215</v>
      </c>
      <c r="C332" s="90" t="s">
        <v>1216</v>
      </c>
      <c r="D332" s="87">
        <v>4</v>
      </c>
      <c r="E332" s="25" t="s">
        <v>75</v>
      </c>
      <c r="F332" s="26" t="s">
        <v>1217</v>
      </c>
      <c r="G332" s="25" t="s">
        <v>161</v>
      </c>
      <c r="H332" s="24" t="s">
        <v>1218</v>
      </c>
      <c r="I332" s="64" t="s">
        <v>78</v>
      </c>
      <c r="J332" s="89">
        <v>45992</v>
      </c>
    </row>
    <row r="333" spans="1:83" x14ac:dyDescent="0.2">
      <c r="A333" s="88" t="s">
        <v>72</v>
      </c>
      <c r="B333" s="8" t="s">
        <v>363</v>
      </c>
      <c r="C333" s="90" t="s">
        <v>364</v>
      </c>
      <c r="D333" s="87">
        <v>3</v>
      </c>
      <c r="E333" s="25" t="s">
        <v>84</v>
      </c>
      <c r="F333" s="26" t="s">
        <v>365</v>
      </c>
      <c r="G333" s="25" t="s">
        <v>161</v>
      </c>
      <c r="H333" s="24" t="s">
        <v>1218</v>
      </c>
      <c r="I333" s="64" t="s">
        <v>78</v>
      </c>
      <c r="J333" s="89">
        <v>45992</v>
      </c>
    </row>
    <row r="334" spans="1:83" x14ac:dyDescent="0.2">
      <c r="A334" s="88" t="s">
        <v>72</v>
      </c>
      <c r="B334" s="8" t="s">
        <v>1219</v>
      </c>
      <c r="C334" s="90" t="s">
        <v>1220</v>
      </c>
      <c r="D334" s="87">
        <v>3</v>
      </c>
      <c r="E334" s="25" t="s">
        <v>190</v>
      </c>
      <c r="F334" s="42" t="s">
        <v>1221</v>
      </c>
      <c r="G334" s="25" t="s">
        <v>161</v>
      </c>
      <c r="H334" s="24" t="s">
        <v>1218</v>
      </c>
      <c r="I334" s="64" t="s">
        <v>78</v>
      </c>
      <c r="J334" s="89">
        <v>45992</v>
      </c>
    </row>
    <row r="335" spans="1:83" x14ac:dyDescent="0.2">
      <c r="A335" s="88" t="s">
        <v>72</v>
      </c>
      <c r="B335" s="8" t="s">
        <v>447</v>
      </c>
      <c r="C335" s="90" t="s">
        <v>448</v>
      </c>
      <c r="D335" s="87">
        <v>2</v>
      </c>
      <c r="E335" s="25" t="s">
        <v>75</v>
      </c>
      <c r="F335" s="26" t="s">
        <v>449</v>
      </c>
      <c r="G335" s="25" t="s">
        <v>161</v>
      </c>
      <c r="H335" s="24" t="s">
        <v>1218</v>
      </c>
      <c r="I335" s="64" t="s">
        <v>78</v>
      </c>
      <c r="J335" s="89">
        <v>45992</v>
      </c>
    </row>
    <row r="336" spans="1:83" x14ac:dyDescent="0.2">
      <c r="J336" s="93"/>
    </row>
    <row r="337" spans="10:10" x14ac:dyDescent="0.2">
      <c r="J337" s="93"/>
    </row>
    <row r="338" spans="10:10" x14ac:dyDescent="0.2">
      <c r="J338" s="93"/>
    </row>
    <row r="339" spans="10:10" x14ac:dyDescent="0.2">
      <c r="J339" s="93"/>
    </row>
    <row r="340" spans="10:10" x14ac:dyDescent="0.2">
      <c r="J340" s="93"/>
    </row>
    <row r="341" spans="10:10" x14ac:dyDescent="0.2">
      <c r="J341" s="93"/>
    </row>
    <row r="342" spans="10:10" x14ac:dyDescent="0.2">
      <c r="J342" s="93"/>
    </row>
    <row r="343" spans="10:10" x14ac:dyDescent="0.2">
      <c r="J343" s="93"/>
    </row>
    <row r="344" spans="10:10" x14ac:dyDescent="0.2">
      <c r="J344" s="93"/>
    </row>
    <row r="345" spans="10:10" x14ac:dyDescent="0.2">
      <c r="J345" s="93"/>
    </row>
    <row r="346" spans="10:10" x14ac:dyDescent="0.2">
      <c r="J346" s="93"/>
    </row>
    <row r="347" spans="10:10" x14ac:dyDescent="0.2">
      <c r="J347" s="93"/>
    </row>
    <row r="348" spans="10:10" x14ac:dyDescent="0.2">
      <c r="J348" s="93"/>
    </row>
    <row r="349" spans="10:10" x14ac:dyDescent="0.2">
      <c r="J349" s="93"/>
    </row>
    <row r="350" spans="10:10" x14ac:dyDescent="0.2">
      <c r="J350" s="93"/>
    </row>
    <row r="351" spans="10:10" x14ac:dyDescent="0.2">
      <c r="J351" s="93"/>
    </row>
    <row r="352" spans="10:10" x14ac:dyDescent="0.2">
      <c r="J352" s="93"/>
    </row>
    <row r="353" spans="10:10" x14ac:dyDescent="0.2">
      <c r="J353" s="93"/>
    </row>
    <row r="354" spans="10:10" x14ac:dyDescent="0.2">
      <c r="J354" s="93"/>
    </row>
    <row r="355" spans="10:10" x14ac:dyDescent="0.2">
      <c r="J355" s="93"/>
    </row>
    <row r="356" spans="10:10" x14ac:dyDescent="0.2">
      <c r="J356" s="93"/>
    </row>
    <row r="357" spans="10:10" x14ac:dyDescent="0.2">
      <c r="J357" s="93"/>
    </row>
    <row r="358" spans="10:10" x14ac:dyDescent="0.2">
      <c r="J358" s="93"/>
    </row>
    <row r="359" spans="10:10" x14ac:dyDescent="0.2">
      <c r="J359" s="93"/>
    </row>
    <row r="360" spans="10:10" x14ac:dyDescent="0.2">
      <c r="J360" s="93"/>
    </row>
    <row r="361" spans="10:10" x14ac:dyDescent="0.2">
      <c r="J361" s="93"/>
    </row>
    <row r="362" spans="10:10" x14ac:dyDescent="0.2">
      <c r="J362" s="93"/>
    </row>
    <row r="363" spans="10:10" x14ac:dyDescent="0.2">
      <c r="J363" s="93"/>
    </row>
    <row r="364" spans="10:10" x14ac:dyDescent="0.2">
      <c r="J364" s="93"/>
    </row>
    <row r="365" spans="10:10" x14ac:dyDescent="0.2">
      <c r="J365" s="93"/>
    </row>
    <row r="366" spans="10:10" x14ac:dyDescent="0.2">
      <c r="J366" s="93"/>
    </row>
    <row r="367" spans="10:10" x14ac:dyDescent="0.2">
      <c r="J367" s="93"/>
    </row>
    <row r="368" spans="10:10" x14ac:dyDescent="0.2">
      <c r="J368" s="93"/>
    </row>
    <row r="369" spans="10:10" x14ac:dyDescent="0.2">
      <c r="J369" s="93"/>
    </row>
    <row r="370" spans="10:10" x14ac:dyDescent="0.2">
      <c r="J370" s="93"/>
    </row>
    <row r="371" spans="10:10" x14ac:dyDescent="0.2">
      <c r="J371" s="93"/>
    </row>
    <row r="372" spans="10:10" x14ac:dyDescent="0.2">
      <c r="J372" s="93"/>
    </row>
    <row r="373" spans="10:10" x14ac:dyDescent="0.2">
      <c r="J373" s="93"/>
    </row>
    <row r="374" spans="10:10" x14ac:dyDescent="0.2">
      <c r="J374" s="93"/>
    </row>
    <row r="375" spans="10:10" x14ac:dyDescent="0.2">
      <c r="J375" s="93"/>
    </row>
    <row r="376" spans="10:10" x14ac:dyDescent="0.2">
      <c r="J376" s="93"/>
    </row>
    <row r="377" spans="10:10" x14ac:dyDescent="0.2">
      <c r="J377" s="93"/>
    </row>
    <row r="378" spans="10:10" x14ac:dyDescent="0.2">
      <c r="J378" s="93"/>
    </row>
    <row r="379" spans="10:10" x14ac:dyDescent="0.2">
      <c r="J379" s="93"/>
    </row>
    <row r="380" spans="10:10" x14ac:dyDescent="0.2">
      <c r="J380" s="93"/>
    </row>
    <row r="381" spans="10:10" x14ac:dyDescent="0.2">
      <c r="J381" s="93"/>
    </row>
    <row r="382" spans="10:10" x14ac:dyDescent="0.2">
      <c r="J382" s="93"/>
    </row>
    <row r="383" spans="10:10" x14ac:dyDescent="0.2">
      <c r="J383" s="93"/>
    </row>
    <row r="384" spans="10:10" x14ac:dyDescent="0.2">
      <c r="J384" s="93"/>
    </row>
    <row r="385" spans="10:10" x14ac:dyDescent="0.2">
      <c r="J385" s="93"/>
    </row>
    <row r="386" spans="10:10" x14ac:dyDescent="0.2">
      <c r="J386" s="93"/>
    </row>
    <row r="387" spans="10:10" x14ac:dyDescent="0.2">
      <c r="J387" s="93"/>
    </row>
    <row r="388" spans="10:10" x14ac:dyDescent="0.2">
      <c r="J388" s="93"/>
    </row>
    <row r="390" spans="10:10" x14ac:dyDescent="0.2">
      <c r="J390" s="293"/>
    </row>
    <row r="391" spans="10:10" x14ac:dyDescent="0.2">
      <c r="J391" s="293"/>
    </row>
    <row r="392" spans="10:10" x14ac:dyDescent="0.2">
      <c r="J392" s="293"/>
    </row>
    <row r="393" spans="10:10" x14ac:dyDescent="0.2">
      <c r="J393" s="293"/>
    </row>
    <row r="394" spans="10:10" x14ac:dyDescent="0.2">
      <c r="J394" s="293"/>
    </row>
    <row r="395" spans="10:10" x14ac:dyDescent="0.2">
      <c r="J395" s="293"/>
    </row>
    <row r="396" spans="10:10" x14ac:dyDescent="0.2">
      <c r="J396" s="293"/>
    </row>
    <row r="397" spans="10:10" x14ac:dyDescent="0.2">
      <c r="J397" s="293"/>
    </row>
    <row r="398" spans="10:10" x14ac:dyDescent="0.2">
      <c r="J398" s="293"/>
    </row>
    <row r="399" spans="10:10" x14ac:dyDescent="0.2">
      <c r="J399" s="293"/>
    </row>
    <row r="400" spans="10:10" x14ac:dyDescent="0.2">
      <c r="J400" s="143"/>
    </row>
    <row r="401" spans="10:10" x14ac:dyDescent="0.2">
      <c r="J401" s="93"/>
    </row>
    <row r="402" spans="10:10" x14ac:dyDescent="0.2">
      <c r="J402" s="93"/>
    </row>
    <row r="403" spans="10:10" x14ac:dyDescent="0.2">
      <c r="J403" s="93"/>
    </row>
    <row r="404" spans="10:10" x14ac:dyDescent="0.2">
      <c r="J404" s="93"/>
    </row>
    <row r="405" spans="10:10" x14ac:dyDescent="0.2">
      <c r="J405" s="93"/>
    </row>
    <row r="406" spans="10:10" x14ac:dyDescent="0.2">
      <c r="J406" s="93"/>
    </row>
    <row r="407" spans="10:10" x14ac:dyDescent="0.2">
      <c r="J407" s="93"/>
    </row>
    <row r="408" spans="10:10" x14ac:dyDescent="0.2">
      <c r="J408" s="93"/>
    </row>
    <row r="409" spans="10:10" x14ac:dyDescent="0.2">
      <c r="J409" s="93"/>
    </row>
    <row r="410" spans="10:10" x14ac:dyDescent="0.2">
      <c r="J410" s="93"/>
    </row>
    <row r="411" spans="10:10" x14ac:dyDescent="0.2">
      <c r="J411" s="93"/>
    </row>
    <row r="412" spans="10:10" x14ac:dyDescent="0.2">
      <c r="J412" s="93"/>
    </row>
    <row r="413" spans="10:10" x14ac:dyDescent="0.2">
      <c r="J413" s="93"/>
    </row>
    <row r="414" spans="10:10" x14ac:dyDescent="0.2">
      <c r="J414" s="93"/>
    </row>
    <row r="415" spans="10:10" x14ac:dyDescent="0.2">
      <c r="J415" s="93"/>
    </row>
    <row r="416" spans="10:10" x14ac:dyDescent="0.2">
      <c r="J416" s="93"/>
    </row>
    <row r="417" spans="10:10" x14ac:dyDescent="0.2">
      <c r="J417" s="93"/>
    </row>
    <row r="418" spans="10:10" x14ac:dyDescent="0.2">
      <c r="J418" s="93"/>
    </row>
    <row r="419" spans="10:10" x14ac:dyDescent="0.2">
      <c r="J419" s="93"/>
    </row>
    <row r="420" spans="10:10" x14ac:dyDescent="0.2">
      <c r="J420" s="93"/>
    </row>
    <row r="421" spans="10:10" x14ac:dyDescent="0.2">
      <c r="J421" s="93"/>
    </row>
    <row r="422" spans="10:10" x14ac:dyDescent="0.2">
      <c r="J422" s="93"/>
    </row>
    <row r="423" spans="10:10" x14ac:dyDescent="0.2">
      <c r="J423" s="93"/>
    </row>
    <row r="424" spans="10:10" x14ac:dyDescent="0.2">
      <c r="J424" s="93"/>
    </row>
    <row r="425" spans="10:10" x14ac:dyDescent="0.2">
      <c r="J425" s="93"/>
    </row>
    <row r="426" spans="10:10" x14ac:dyDescent="0.2">
      <c r="J426" s="93"/>
    </row>
    <row r="427" spans="10:10" x14ac:dyDescent="0.2">
      <c r="J427" s="93"/>
    </row>
    <row r="428" spans="10:10" x14ac:dyDescent="0.2">
      <c r="J428" s="93"/>
    </row>
    <row r="429" spans="10:10" x14ac:dyDescent="0.2">
      <c r="J429" s="93"/>
    </row>
    <row r="430" spans="10:10" x14ac:dyDescent="0.2">
      <c r="J430" s="93"/>
    </row>
    <row r="431" spans="10:10" x14ac:dyDescent="0.2">
      <c r="J431" s="93"/>
    </row>
    <row r="432" spans="10:10" x14ac:dyDescent="0.2">
      <c r="J432" s="93"/>
    </row>
    <row r="433" spans="10:10" x14ac:dyDescent="0.2">
      <c r="J433" s="93"/>
    </row>
    <row r="434" spans="10:10" x14ac:dyDescent="0.2">
      <c r="J434" s="93"/>
    </row>
    <row r="435" spans="10:10" x14ac:dyDescent="0.2">
      <c r="J435" s="93"/>
    </row>
    <row r="436" spans="10:10" x14ac:dyDescent="0.2">
      <c r="J436" s="93"/>
    </row>
    <row r="437" spans="10:10" x14ac:dyDescent="0.2">
      <c r="J437" s="93"/>
    </row>
    <row r="438" spans="10:10" x14ac:dyDescent="0.2">
      <c r="J438" s="152">
        <v>45992</v>
      </c>
    </row>
    <row r="439" spans="10:10" x14ac:dyDescent="0.2">
      <c r="J439" s="89">
        <v>45992</v>
      </c>
    </row>
    <row r="440" spans="10:10" x14ac:dyDescent="0.2">
      <c r="J440" s="89">
        <v>45992</v>
      </c>
    </row>
  </sheetData>
  <protectedRanges>
    <protectedRange sqref="B219:C220" name="Range1_3_13"/>
    <protectedRange sqref="C241 B237:C238 B241:B243" name="Range1_3_2_2"/>
    <protectedRange sqref="B239:C239" name="Range1_6_1"/>
    <protectedRange sqref="B240:C240" name="Range1_7_1"/>
    <protectedRange sqref="B253:C253" name="Range1_8_1"/>
    <protectedRange sqref="B54:C54 B332:C332 B43:C43 B52:C52 B38:C38" name="Range1_3_2_1_1"/>
    <protectedRange sqref="C60" name="Range1_1_1_1_1"/>
    <protectedRange sqref="C62" name="Range1_2_1_1_1"/>
    <protectedRange sqref="B60" name="Range1_5_1_1_1"/>
    <protectedRange sqref="B62" name="Range1_6_1_1_1"/>
    <protectedRange sqref="B333" name="Range1_15_1_1_1"/>
    <protectedRange sqref="C333" name="Range1_21_1_1_1"/>
    <protectedRange sqref="B334" name="Range1_27_1_1_1"/>
    <protectedRange sqref="C334" name="Range1_28_1_1_1"/>
    <protectedRange sqref="B84" name="Range1_30_1_1_1"/>
    <protectedRange sqref="C84" name="Range1_34_1_1_1"/>
    <protectedRange sqref="B101:C101 B103 B335" name="Range1_3_3_1_1"/>
    <protectedRange sqref="B144:C144" name="Range1_35"/>
    <protectedRange sqref="B130:C130" name="Range1_50"/>
    <protectedRange sqref="B258:C258" name="Range1_79"/>
    <protectedRange sqref="B289" name="Range1_8"/>
    <protectedRange sqref="B257" name="Range1_9"/>
    <protectedRange sqref="C257" name="Range1_10"/>
    <protectedRange sqref="B158" name="Range1_11"/>
    <protectedRange sqref="C158" name="Range1_12"/>
    <protectedRange sqref="C189" name="Range1_13"/>
    <protectedRange sqref="B189" name="Range1_14"/>
    <protectedRange sqref="B259" name="Range1_15"/>
    <protectedRange sqref="C259" name="Range1_16"/>
    <protectedRange sqref="B163" name="Range1_17"/>
    <protectedRange sqref="C163" name="Range1_18"/>
    <protectedRange sqref="B31:C32" name="Range1_36_1"/>
    <protectedRange sqref="B134:C134" name="Range1_52_1"/>
    <protectedRange sqref="B137:C137" name="Range1_53"/>
    <protectedRange sqref="B127:C127" name="Range1_57"/>
    <protectedRange sqref="B142:C142" name="Range1_61"/>
    <protectedRange sqref="B151:C151" name="Range1_64"/>
    <protectedRange sqref="B161:C161" name="Range1_66"/>
    <protectedRange sqref="B216:C216" name="Range1_77"/>
    <protectedRange sqref="B218:C218" name="Range1_80"/>
    <protectedRange sqref="B260:C261" name="Range1_92"/>
    <protectedRange sqref="B262:C262" name="Range1_96"/>
    <protectedRange sqref="B267:C267" name="Range1_26"/>
    <protectedRange sqref="B263:C263" name="Range1_30"/>
    <protectedRange sqref="B284:C286" name="Range1_34"/>
    <protectedRange sqref="B310:C310" name="Range1_38"/>
    <protectedRange sqref="C266" name="Range1_69"/>
    <protectedRange sqref="B266" name="Range1_70"/>
    <protectedRange sqref="C269" name="Range1_71"/>
    <protectedRange sqref="B269" name="Range1_72"/>
    <protectedRange sqref="C14:D17 D26" name="Range1_9_2"/>
    <protectedRange sqref="B11:D11" name="Range1_9_3"/>
    <protectedRange sqref="B29:D29" name="Range1_14_2"/>
    <protectedRange sqref="B300:D300" name="Range1_15_2"/>
    <protectedRange sqref="B302:D302" name="Range1_22_1"/>
    <protectedRange sqref="B37:D37" name="Range1_24_1"/>
    <protectedRange sqref="B36:D36" name="Range1_27_1"/>
    <protectedRange sqref="B131:D131" name="Range1_39_1"/>
    <protectedRange sqref="B172:D172" name="Range1_56_1"/>
    <protectedRange sqref="B212:D212" name="Range1_70_1"/>
    <protectedRange sqref="B222:D222" name="Range1_70_2"/>
    <protectedRange sqref="B236:D236" name="Range1_70_3"/>
    <protectedRange sqref="B170:D170" name="Range1_72_1"/>
    <protectedRange sqref="B186:D186" name="Range1_73"/>
    <protectedRange sqref="B215:D215" name="Range1_76"/>
    <protectedRange sqref="B173:D173" name="Range1_79_1"/>
    <protectedRange sqref="B247:D247" name="Range1_79_2"/>
    <protectedRange sqref="B209:D209" name="Range1_79_3"/>
    <protectedRange sqref="B208:D208" name="Range1_80_1"/>
    <protectedRange sqref="B306:D306" name="Range1_83_1"/>
    <protectedRange sqref="B304:D304" name="Range1_84"/>
    <protectedRange sqref="B264:D264" name="Range1_91"/>
    <protectedRange sqref="B274:D274" name="Range1_78"/>
    <protectedRange sqref="B288:D288" name="Range1_86"/>
    <protectedRange sqref="B308" name="Range1_6_4"/>
    <protectedRange sqref="C308" name="Range1_6_5"/>
    <protectedRange sqref="B14" name="Range1_52"/>
    <protectedRange sqref="B15:B17" name="Range1_1_1"/>
    <protectedRange sqref="B141:D141" name="Range1_62_5"/>
    <protectedRange sqref="B152:D152" name="Range1_62_6"/>
    <protectedRange sqref="B148:D148" name="Range1_62_7"/>
    <protectedRange sqref="B143:D143" name="Range1_62_8"/>
    <protectedRange sqref="B146:D146" name="Range1_62_9"/>
    <protectedRange sqref="B145:D145" name="Range1_62_10"/>
    <protectedRange sqref="B153:D153" name="Range1_64_1"/>
    <protectedRange sqref="B169:D169" name="Range1_70_4"/>
    <protectedRange sqref="B185:D185" name="Range1_78_1"/>
    <protectedRange sqref="B199:D199" name="Range1_83_2"/>
    <protectedRange sqref="B221:D221" name="Range1_98_1"/>
    <protectedRange sqref="B235:D235 B229:D230 B232:D233 D231" name="Range1_89"/>
    <protectedRange sqref="B244:D245" name="Range1_95"/>
    <protectedRange sqref="B305:D305" name="Range1_3_1"/>
    <protectedRange sqref="B149:D149" name="Range1_53_1_1"/>
    <protectedRange sqref="B45:C49 B53:C53 B56:C56" name="Range1_3_2_1_1_2"/>
    <protectedRange sqref="C61" name="Range1_1_1_1_1_2"/>
    <protectedRange sqref="B61" name="Range1_5_1_1_1_2"/>
    <protectedRange sqref="B68" name="Range1_9_1_1_1_2"/>
    <protectedRange sqref="C68" name="Range1_12_1_1_1_2"/>
    <protectedRange sqref="B76" name="Range1_17_1_1_1_2"/>
    <protectedRange sqref="C76" name="Range1_23_1_1_1_2"/>
    <protectedRange sqref="B79" name="Range1_1_2_1_2"/>
    <protectedRange sqref="C79" name="Range1_2_2_1_2"/>
    <protectedRange sqref="B81" name="Range1_47_1_1_1_2"/>
    <protectedRange sqref="C81" name="Range1_48_1_1_1_2"/>
    <protectedRange sqref="B97" name="Range1_49_1_1_1_2"/>
    <protectedRange sqref="C97" name="Range1_50_1_1_1_2"/>
    <protectedRange sqref="B40:C40" name="Range1_40_3"/>
    <protectedRange sqref="B50:C50" name="Range1_45_3"/>
    <protectedRange sqref="B95" name="Range1_43_3"/>
    <protectedRange sqref="C95" name="Range1_44_2"/>
    <protectedRange sqref="B67:D67" name="Range1_32_2_2"/>
    <protectedRange sqref="B41:D41" name="Range1_30_1_2"/>
    <protectedRange sqref="B44:D44" name="Range1_32_1_1_2"/>
    <protectedRange sqref="B69:D69" name="Range1_39_1_1_3"/>
    <protectedRange sqref="B70:D71" name="Range1_40_1_4"/>
    <protectedRange sqref="B72:D72" name="Range1_40_1_1_2"/>
    <protectedRange sqref="B75:D75" name="Range1_40_1_2_2"/>
    <protectedRange sqref="B77:D77" name="Range1_41_1_2"/>
    <protectedRange sqref="B83:D83" name="Range1_42_1_2"/>
    <protectedRange sqref="B87:D88" name="Range1_43_1_4"/>
    <protectedRange sqref="B91:D91" name="Range1_43_1_1_2"/>
    <protectedRange sqref="B96:D96" name="Range1_43_1_2_2"/>
    <protectedRange sqref="B99:D99" name="Range1_45_1_2"/>
    <protectedRange sqref="B104:D104" name="Range1_46_1_2"/>
    <protectedRange sqref="B105:D105" name="Range1_47_1_1_3"/>
    <protectedRange sqref="B107:D107" name="Range1_48_1_2"/>
    <protectedRange sqref="B109:D109" name="Range1_49_1_2"/>
    <protectedRange sqref="B113:D113" name="Range1_51_1_2"/>
    <protectedRange sqref="B18:D19 B26:C26 B21:D25" name="Range1_6"/>
    <protectedRange sqref="B51:D51" name="Range1_43"/>
    <protectedRange sqref="B55:D55" name="Range1_48"/>
    <protectedRange sqref="B57:D57" name="Range1_48_1"/>
    <protectedRange sqref="B59:D59" name="Range1_49_1"/>
    <protectedRange sqref="B64:D64" name="Range1_51"/>
    <protectedRange sqref="B65:D65" name="Range1_53_1"/>
    <protectedRange sqref="B74:D74" name="Range1_57_2"/>
    <protectedRange sqref="B78:D78" name="Range1_58_1"/>
    <protectedRange sqref="B89:D89" name="Range1_59_3"/>
    <protectedRange sqref="B90:D90" name="Range1_59_4"/>
    <protectedRange sqref="B92:D93" name="Range1_60_1"/>
    <protectedRange sqref="B100:D100" name="Range1_62_1"/>
    <protectedRange sqref="B106:D106" name="Range1_64_3"/>
    <protectedRange sqref="B108:D108" name="Range1_64_4"/>
    <protectedRange sqref="B110:D110" name="Range1_65_1"/>
    <protectedRange sqref="B111:D111" name="Range1_66_1"/>
    <protectedRange sqref="B112:D112" name="Range1_67_1"/>
    <protectedRange sqref="B114:D114" name="Range1_67_2"/>
    <protectedRange sqref="B118:D118" name="Range1_69_1"/>
    <protectedRange sqref="B128:D128" name="Range1_71_1"/>
    <protectedRange sqref="B132:D132" name="Range1_71_2"/>
    <protectedRange sqref="B136:D136" name="Range1_75_1"/>
    <protectedRange sqref="B154:D155" name="Range1_93"/>
    <protectedRange sqref="B156:D156" name="Range1_95_1"/>
    <protectedRange sqref="B195:D195 B214:D214 B256:D256 B171:D171 B201:D201 B174:D174 B204:D204" name="Range1"/>
    <protectedRange sqref="B227:D227" name="Range1_2"/>
    <protectedRange sqref="B234:D234" name="Range1_7"/>
    <protectedRange sqref="B254:D254" name="Range1_21"/>
    <protectedRange sqref="B190:D191" name="Range1_41"/>
    <protectedRange sqref="B249:D249" name="Range1_45"/>
    <protectedRange sqref="B168:D168" name="Range1_47"/>
    <protectedRange sqref="B255:D255" name="Range1_54"/>
    <protectedRange sqref="B192:D192" name="Range1_55"/>
    <protectedRange sqref="B159:D159" name="Range1_90"/>
    <protectedRange sqref="B248:D248" name="Range1_2_13"/>
    <protectedRange sqref="B276:D277" name="Range1_2_21"/>
    <protectedRange sqref="B281:D282" name="Range1_2_23"/>
    <protectedRange sqref="B301:D301" name="Range1_2_24"/>
    <protectedRange sqref="B311:C311" name="Range1_2_25"/>
    <protectedRange sqref="B125" name="Range1_3"/>
    <protectedRange sqref="C125" name="Range1_4"/>
    <protectedRange sqref="B20:D20" name="Range1_6_4_1"/>
  </protectedRanges>
  <mergeCells count="5">
    <mergeCell ref="J390:J399"/>
    <mergeCell ref="A2:C4"/>
    <mergeCell ref="A6:F6"/>
    <mergeCell ref="J321:J330"/>
    <mergeCell ref="A320:H329"/>
  </mergeCells>
  <conditionalFormatting sqref="B11">
    <cfRule type="duplicateValues" dxfId="1571" priority="1862"/>
    <cfRule type="duplicateValues" dxfId="1570" priority="1861"/>
    <cfRule type="duplicateValues" dxfId="1569" priority="1860"/>
    <cfRule type="duplicateValues" dxfId="1568" priority="1857"/>
  </conditionalFormatting>
  <conditionalFormatting sqref="B14">
    <cfRule type="duplicateValues" dxfId="1567" priority="1273"/>
    <cfRule type="duplicateValues" dxfId="1566" priority="1271"/>
    <cfRule type="duplicateValues" dxfId="1565" priority="1272"/>
  </conditionalFormatting>
  <conditionalFormatting sqref="B15:B17">
    <cfRule type="duplicateValues" dxfId="1564" priority="2431"/>
    <cfRule type="duplicateValues" dxfId="1563" priority="2430"/>
    <cfRule type="duplicateValues" dxfId="1562" priority="2429"/>
  </conditionalFormatting>
  <conditionalFormatting sqref="B18:B19 B21:B26">
    <cfRule type="duplicateValues" dxfId="1561" priority="2452"/>
    <cfRule type="duplicateValues" dxfId="1560" priority="2453"/>
    <cfRule type="duplicateValues" dxfId="1559" priority="2451"/>
  </conditionalFormatting>
  <conditionalFormatting sqref="B20">
    <cfRule type="duplicateValues" dxfId="1558" priority="3"/>
    <cfRule type="duplicateValues" dxfId="1557" priority="4"/>
    <cfRule type="duplicateValues" dxfId="1556" priority="2"/>
  </conditionalFormatting>
  <conditionalFormatting sqref="B29">
    <cfRule type="duplicateValues" dxfId="1555" priority="1804"/>
    <cfRule type="duplicateValues" dxfId="1554" priority="1807"/>
    <cfRule type="duplicateValues" dxfId="1553" priority="1808"/>
    <cfRule type="duplicateValues" dxfId="1552" priority="1809"/>
  </conditionalFormatting>
  <conditionalFormatting sqref="B31:B32">
    <cfRule type="duplicateValues" dxfId="1551" priority="2013"/>
  </conditionalFormatting>
  <conditionalFormatting sqref="B36">
    <cfRule type="duplicateValues" dxfId="1550" priority="2222"/>
    <cfRule type="duplicateValues" dxfId="1549" priority="2227"/>
    <cfRule type="duplicateValues" dxfId="1548" priority="2221"/>
  </conditionalFormatting>
  <conditionalFormatting sqref="B37">
    <cfRule type="duplicateValues" dxfId="1547" priority="2234"/>
    <cfRule type="duplicateValues" dxfId="1546" priority="2235"/>
    <cfRule type="duplicateValues" dxfId="1545" priority="2242"/>
  </conditionalFormatting>
  <conditionalFormatting sqref="B40">
    <cfRule type="duplicateValues" dxfId="1544" priority="736"/>
  </conditionalFormatting>
  <conditionalFormatting sqref="B41">
    <cfRule type="duplicateValues" dxfId="1543" priority="732"/>
    <cfRule type="duplicateValues" dxfId="1542" priority="731"/>
    <cfRule type="duplicateValues" dxfId="1541" priority="730"/>
  </conditionalFormatting>
  <conditionalFormatting sqref="B44">
    <cfRule type="duplicateValues" dxfId="1540" priority="725"/>
    <cfRule type="duplicateValues" dxfId="1539" priority="724"/>
    <cfRule type="duplicateValues" dxfId="1538" priority="723"/>
  </conditionalFormatting>
  <conditionalFormatting sqref="B50">
    <cfRule type="duplicateValues" dxfId="1537" priority="751"/>
  </conditionalFormatting>
  <conditionalFormatting sqref="B51">
    <cfRule type="duplicateValues" dxfId="1536" priority="2387"/>
    <cfRule type="duplicateValues" dxfId="1535" priority="2388"/>
    <cfRule type="duplicateValues" dxfId="1534" priority="2389"/>
  </conditionalFormatting>
  <conditionalFormatting sqref="B55">
    <cfRule type="duplicateValues" dxfId="1533" priority="627"/>
    <cfRule type="duplicateValues" dxfId="1532" priority="626"/>
    <cfRule type="duplicateValues" dxfId="1531" priority="625"/>
  </conditionalFormatting>
  <conditionalFormatting sqref="B57">
    <cfRule type="duplicateValues" dxfId="1530" priority="620"/>
    <cfRule type="duplicateValues" dxfId="1529" priority="619"/>
    <cfRule type="duplicateValues" dxfId="1528" priority="618"/>
  </conditionalFormatting>
  <conditionalFormatting sqref="B59">
    <cfRule type="duplicateValues" dxfId="1527" priority="613"/>
    <cfRule type="duplicateValues" dxfId="1526" priority="612"/>
    <cfRule type="duplicateValues" dxfId="1525" priority="611"/>
  </conditionalFormatting>
  <conditionalFormatting sqref="B63">
    <cfRule type="duplicateValues" dxfId="1524" priority="717"/>
    <cfRule type="duplicateValues" dxfId="1523" priority="718"/>
    <cfRule type="duplicateValues" dxfId="1522" priority="716"/>
  </conditionalFormatting>
  <conditionalFormatting sqref="B64">
    <cfRule type="duplicateValues" dxfId="1521" priority="584"/>
    <cfRule type="duplicateValues" dxfId="1520" priority="585"/>
    <cfRule type="duplicateValues" dxfId="1519" priority="583"/>
  </conditionalFormatting>
  <conditionalFormatting sqref="B65">
    <cfRule type="duplicateValues" dxfId="1518" priority="2476"/>
    <cfRule type="duplicateValues" dxfId="1517" priority="2475"/>
    <cfRule type="duplicateValues" dxfId="1516" priority="2474"/>
  </conditionalFormatting>
  <conditionalFormatting sqref="B67">
    <cfRule type="duplicateValues" dxfId="1515" priority="760"/>
    <cfRule type="duplicateValues" dxfId="1514" priority="758"/>
    <cfRule type="duplicateValues" dxfId="1513" priority="759"/>
    <cfRule type="duplicateValues" dxfId="1512" priority="761"/>
  </conditionalFormatting>
  <conditionalFormatting sqref="B69:B71">
    <cfRule type="duplicateValues" dxfId="1511" priority="709"/>
    <cfRule type="duplicateValues" dxfId="1510" priority="711"/>
    <cfRule type="duplicateValues" dxfId="1509" priority="710"/>
  </conditionalFormatting>
  <conditionalFormatting sqref="B72">
    <cfRule type="duplicateValues" dxfId="1508" priority="702"/>
    <cfRule type="duplicateValues" dxfId="1507" priority="703"/>
    <cfRule type="duplicateValues" dxfId="1506" priority="704"/>
  </conditionalFormatting>
  <conditionalFormatting sqref="B74">
    <cfRule type="duplicateValues" dxfId="1505" priority="571"/>
    <cfRule type="duplicateValues" dxfId="1504" priority="570"/>
    <cfRule type="duplicateValues" dxfId="1503" priority="569"/>
  </conditionalFormatting>
  <conditionalFormatting sqref="B75">
    <cfRule type="duplicateValues" dxfId="1502" priority="695"/>
    <cfRule type="duplicateValues" dxfId="1501" priority="696"/>
    <cfRule type="duplicateValues" dxfId="1500" priority="697"/>
  </conditionalFormatting>
  <conditionalFormatting sqref="B77">
    <cfRule type="duplicateValues" dxfId="1499" priority="688"/>
    <cfRule type="duplicateValues" dxfId="1498" priority="689"/>
    <cfRule type="duplicateValues" dxfId="1497" priority="690"/>
  </conditionalFormatting>
  <conditionalFormatting sqref="B78">
    <cfRule type="duplicateValues" dxfId="1496" priority="562"/>
    <cfRule type="duplicateValues" dxfId="1495" priority="564"/>
    <cfRule type="duplicateValues" dxfId="1494" priority="563"/>
  </conditionalFormatting>
  <conditionalFormatting sqref="B83">
    <cfRule type="duplicateValues" dxfId="1493" priority="683"/>
    <cfRule type="duplicateValues" dxfId="1492" priority="682"/>
    <cfRule type="duplicateValues" dxfId="1491" priority="681"/>
  </conditionalFormatting>
  <conditionalFormatting sqref="B87:B88">
    <cfRule type="duplicateValues" dxfId="1490" priority="676"/>
    <cfRule type="duplicateValues" dxfId="1489" priority="674"/>
    <cfRule type="duplicateValues" dxfId="1488" priority="675"/>
  </conditionalFormatting>
  <conditionalFormatting sqref="B89">
    <cfRule type="duplicateValues" dxfId="1487" priority="543"/>
    <cfRule type="duplicateValues" dxfId="1486" priority="541"/>
    <cfRule type="duplicateValues" dxfId="1485" priority="542"/>
  </conditionalFormatting>
  <conditionalFormatting sqref="B90">
    <cfRule type="duplicateValues" dxfId="1484" priority="536"/>
    <cfRule type="duplicateValues" dxfId="1483" priority="535"/>
    <cfRule type="duplicateValues" dxfId="1482" priority="534"/>
  </conditionalFormatting>
  <conditionalFormatting sqref="B91">
    <cfRule type="duplicateValues" dxfId="1481" priority="774"/>
    <cfRule type="duplicateValues" dxfId="1480" priority="773"/>
    <cfRule type="duplicateValues" dxfId="1479" priority="772"/>
  </conditionalFormatting>
  <conditionalFormatting sqref="B92:B93">
    <cfRule type="duplicateValues" dxfId="1478" priority="527"/>
    <cfRule type="duplicateValues" dxfId="1477" priority="528"/>
    <cfRule type="duplicateValues" dxfId="1476" priority="529"/>
  </conditionalFormatting>
  <conditionalFormatting sqref="B95">
    <cfRule type="duplicateValues" dxfId="1475" priority="755"/>
    <cfRule type="duplicateValues" dxfId="1474" priority="756"/>
    <cfRule type="duplicateValues" dxfId="1473" priority="757"/>
  </conditionalFormatting>
  <conditionalFormatting sqref="B96">
    <cfRule type="duplicateValues" dxfId="1472" priority="669"/>
    <cfRule type="duplicateValues" dxfId="1471" priority="668"/>
    <cfRule type="duplicateValues" dxfId="1470" priority="667"/>
  </conditionalFormatting>
  <conditionalFormatting sqref="B99">
    <cfRule type="duplicateValues" dxfId="1469" priority="661"/>
    <cfRule type="duplicateValues" dxfId="1468" priority="660"/>
    <cfRule type="duplicateValues" dxfId="1467" priority="662"/>
  </conditionalFormatting>
  <conditionalFormatting sqref="B100">
    <cfRule type="duplicateValues" dxfId="1466" priority="520"/>
    <cfRule type="duplicateValues" dxfId="1465" priority="521"/>
    <cfRule type="duplicateValues" dxfId="1464" priority="522"/>
  </conditionalFormatting>
  <conditionalFormatting sqref="B106">
    <cfRule type="duplicateValues" dxfId="1463" priority="506"/>
    <cfRule type="duplicateValues" dxfId="1462" priority="507"/>
    <cfRule type="duplicateValues" dxfId="1461" priority="508"/>
  </conditionalFormatting>
  <conditionalFormatting sqref="B108">
    <cfRule type="duplicateValues" dxfId="1460" priority="500"/>
    <cfRule type="duplicateValues" dxfId="1459" priority="499"/>
    <cfRule type="duplicateValues" dxfId="1458" priority="501"/>
  </conditionalFormatting>
  <conditionalFormatting sqref="B110:B112">
    <cfRule type="duplicateValues" dxfId="1457" priority="2358"/>
    <cfRule type="duplicateValues" dxfId="1456" priority="2359"/>
    <cfRule type="duplicateValues" dxfId="1455" priority="2360"/>
  </conditionalFormatting>
  <conditionalFormatting sqref="B113 B104:B105 B107 B109">
    <cfRule type="duplicateValues" dxfId="1454" priority="767"/>
    <cfRule type="duplicateValues" dxfId="1453" priority="765"/>
    <cfRule type="duplicateValues" dxfId="1452" priority="766"/>
  </conditionalFormatting>
  <conditionalFormatting sqref="B114">
    <cfRule type="duplicateValues" dxfId="1451" priority="487"/>
    <cfRule type="duplicateValues" dxfId="1450" priority="486"/>
    <cfRule type="duplicateValues" dxfId="1449" priority="485"/>
  </conditionalFormatting>
  <conditionalFormatting sqref="B115">
    <cfRule type="duplicateValues" dxfId="1448" priority="1112"/>
    <cfRule type="duplicateValues" dxfId="1447" priority="1111"/>
    <cfRule type="duplicateValues" dxfId="1446" priority="1113"/>
  </conditionalFormatting>
  <conditionalFormatting sqref="B116">
    <cfRule type="duplicateValues" dxfId="1445" priority="1077"/>
    <cfRule type="duplicateValues" dxfId="1444" priority="1076"/>
    <cfRule type="duplicateValues" dxfId="1443" priority="1078"/>
  </conditionalFormatting>
  <conditionalFormatting sqref="B118">
    <cfRule type="duplicateValues" dxfId="1442" priority="478"/>
    <cfRule type="duplicateValues" dxfId="1441" priority="480"/>
    <cfRule type="duplicateValues" dxfId="1440" priority="479"/>
  </conditionalFormatting>
  <conditionalFormatting sqref="B119">
    <cfRule type="duplicateValues" dxfId="1439" priority="1104"/>
    <cfRule type="duplicateValues" dxfId="1438" priority="1105"/>
    <cfRule type="duplicateValues" dxfId="1437" priority="1106"/>
  </conditionalFormatting>
  <conditionalFormatting sqref="B120:B121">
    <cfRule type="duplicateValues" dxfId="1436" priority="2010"/>
  </conditionalFormatting>
  <conditionalFormatting sqref="B123">
    <cfRule type="duplicateValues" dxfId="1435" priority="2009"/>
  </conditionalFormatting>
  <conditionalFormatting sqref="B125">
    <cfRule type="duplicateValues" dxfId="1434" priority="27"/>
    <cfRule type="duplicateValues" dxfId="1433" priority="28"/>
    <cfRule type="duplicateValues" dxfId="1432" priority="26"/>
  </conditionalFormatting>
  <conditionalFormatting sqref="B127">
    <cfRule type="duplicateValues" dxfId="1431" priority="2006"/>
  </conditionalFormatting>
  <conditionalFormatting sqref="B128">
    <cfRule type="duplicateValues" dxfId="1430" priority="473"/>
    <cfRule type="duplicateValues" dxfId="1429" priority="472"/>
    <cfRule type="duplicateValues" dxfId="1428" priority="471"/>
  </conditionalFormatting>
  <conditionalFormatting sqref="B129">
    <cfRule type="duplicateValues" dxfId="1427" priority="1098"/>
    <cfRule type="duplicateValues" dxfId="1426" priority="1099"/>
    <cfRule type="duplicateValues" dxfId="1425" priority="1097"/>
  </conditionalFormatting>
  <conditionalFormatting sqref="B130">
    <cfRule type="duplicateValues" dxfId="1424" priority="2106"/>
    <cfRule type="duplicateValues" dxfId="1423" priority="2110"/>
    <cfRule type="duplicateValues" dxfId="1422" priority="2109"/>
    <cfRule type="duplicateValues" dxfId="1421" priority="2108"/>
  </conditionalFormatting>
  <conditionalFormatting sqref="B131">
    <cfRule type="duplicateValues" dxfId="1420" priority="2257"/>
    <cfRule type="duplicateValues" dxfId="1419" priority="2256"/>
    <cfRule type="duplicateValues" dxfId="1418" priority="2255"/>
    <cfRule type="duplicateValues" dxfId="1417" priority="2254"/>
  </conditionalFormatting>
  <conditionalFormatting sqref="B132">
    <cfRule type="duplicateValues" dxfId="1416" priority="465"/>
    <cfRule type="duplicateValues" dxfId="1415" priority="464"/>
    <cfRule type="duplicateValues" dxfId="1414" priority="466"/>
  </conditionalFormatting>
  <conditionalFormatting sqref="B133">
    <cfRule type="duplicateValues" dxfId="1413" priority="1120"/>
    <cfRule type="duplicateValues" dxfId="1412" priority="1118"/>
    <cfRule type="duplicateValues" dxfId="1411" priority="1119"/>
  </conditionalFormatting>
  <conditionalFormatting sqref="B135">
    <cfRule type="duplicateValues" dxfId="1410" priority="1083"/>
    <cfRule type="duplicateValues" dxfId="1409" priority="1084"/>
    <cfRule type="duplicateValues" dxfId="1408" priority="1085"/>
  </conditionalFormatting>
  <conditionalFormatting sqref="B136">
    <cfRule type="duplicateValues" dxfId="1407" priority="459"/>
    <cfRule type="duplicateValues" dxfId="1406" priority="458"/>
    <cfRule type="duplicateValues" dxfId="1405" priority="457"/>
  </conditionalFormatting>
  <conditionalFormatting sqref="B137 B134">
    <cfRule type="duplicateValues" dxfId="1404" priority="2007"/>
  </conditionalFormatting>
  <conditionalFormatting sqref="B138">
    <cfRule type="duplicateValues" dxfId="1403" priority="1091"/>
    <cfRule type="duplicateValues" dxfId="1402" priority="1092"/>
    <cfRule type="duplicateValues" dxfId="1401" priority="1090"/>
  </conditionalFormatting>
  <conditionalFormatting sqref="B140">
    <cfRule type="duplicateValues" dxfId="1400" priority="1274"/>
  </conditionalFormatting>
  <conditionalFormatting sqref="B141">
    <cfRule type="duplicateValues" dxfId="1399" priority="1055"/>
    <cfRule type="duplicateValues" dxfId="1398" priority="1056"/>
    <cfRule type="duplicateValues" dxfId="1397" priority="1057"/>
  </conditionalFormatting>
  <conditionalFormatting sqref="B142">
    <cfRule type="duplicateValues" dxfId="1396" priority="2005"/>
  </conditionalFormatting>
  <conditionalFormatting sqref="B143">
    <cfRule type="duplicateValues" dxfId="1395" priority="1036"/>
    <cfRule type="duplicateValues" dxfId="1394" priority="1035"/>
    <cfRule type="duplicateValues" dxfId="1393" priority="1034"/>
  </conditionalFormatting>
  <conditionalFormatting sqref="B144">
    <cfRule type="duplicateValues" dxfId="1392" priority="2120"/>
    <cfRule type="duplicateValues" dxfId="1391" priority="2124"/>
    <cfRule type="duplicateValues" dxfId="1390" priority="2123"/>
    <cfRule type="duplicateValues" dxfId="1389" priority="2122"/>
  </conditionalFormatting>
  <conditionalFormatting sqref="B145">
    <cfRule type="duplicateValues" dxfId="1388" priority="1020"/>
    <cfRule type="duplicateValues" dxfId="1387" priority="1022"/>
    <cfRule type="duplicateValues" dxfId="1386" priority="1021"/>
  </conditionalFormatting>
  <conditionalFormatting sqref="B146">
    <cfRule type="duplicateValues" dxfId="1385" priority="1027"/>
    <cfRule type="duplicateValues" dxfId="1384" priority="1028"/>
    <cfRule type="duplicateValues" dxfId="1383" priority="1029"/>
  </conditionalFormatting>
  <conditionalFormatting sqref="B148">
    <cfRule type="duplicateValues" dxfId="1382" priority="1043"/>
    <cfRule type="duplicateValues" dxfId="1381" priority="1041"/>
    <cfRule type="duplicateValues" dxfId="1380" priority="1042"/>
  </conditionalFormatting>
  <conditionalFormatting sqref="B149">
    <cfRule type="duplicateValues" dxfId="1379" priority="779"/>
    <cfRule type="duplicateValues" dxfId="1378" priority="782"/>
    <cfRule type="duplicateValues" dxfId="1377" priority="783"/>
    <cfRule type="duplicateValues" dxfId="1376" priority="784"/>
  </conditionalFormatting>
  <conditionalFormatting sqref="B151">
    <cfRule type="duplicateValues" dxfId="1375" priority="2003"/>
  </conditionalFormatting>
  <conditionalFormatting sqref="B152">
    <cfRule type="duplicateValues" dxfId="1374" priority="1048"/>
    <cfRule type="duplicateValues" dxfId="1373" priority="1050"/>
    <cfRule type="duplicateValues" dxfId="1372" priority="1049"/>
  </conditionalFormatting>
  <conditionalFormatting sqref="B153">
    <cfRule type="duplicateValues" dxfId="1371" priority="1013"/>
    <cfRule type="duplicateValues" dxfId="1370" priority="1014"/>
    <cfRule type="duplicateValues" dxfId="1369" priority="1015"/>
  </conditionalFormatting>
  <conditionalFormatting sqref="B154:B155">
    <cfRule type="duplicateValues" dxfId="1368" priority="450"/>
    <cfRule type="duplicateValues" dxfId="1367" priority="451"/>
    <cfRule type="duplicateValues" dxfId="1366" priority="452"/>
  </conditionalFormatting>
  <conditionalFormatting sqref="B156">
    <cfRule type="duplicateValues" dxfId="1365" priority="445"/>
    <cfRule type="duplicateValues" dxfId="1364" priority="444"/>
    <cfRule type="duplicateValues" dxfId="1363" priority="443"/>
  </conditionalFormatting>
  <conditionalFormatting sqref="B158">
    <cfRule type="duplicateValues" dxfId="1362" priority="2053"/>
    <cfRule type="duplicateValues" dxfId="1361" priority="2052"/>
    <cfRule type="duplicateValues" dxfId="1360" priority="2054"/>
  </conditionalFormatting>
  <conditionalFormatting sqref="B159">
    <cfRule type="duplicateValues" dxfId="1359" priority="290"/>
    <cfRule type="duplicateValues" dxfId="1358" priority="291"/>
    <cfRule type="duplicateValues" dxfId="1357" priority="289"/>
  </conditionalFormatting>
  <conditionalFormatting sqref="B161">
    <cfRule type="duplicateValues" dxfId="1356" priority="2002"/>
  </conditionalFormatting>
  <conditionalFormatting sqref="B163">
    <cfRule type="duplicateValues" dxfId="1355" priority="2036"/>
    <cfRule type="duplicateValues" dxfId="1354" priority="2037"/>
    <cfRule type="duplicateValues" dxfId="1353" priority="2038"/>
  </conditionalFormatting>
  <conditionalFormatting sqref="B168">
    <cfRule type="duplicateValues" dxfId="1352" priority="325"/>
    <cfRule type="duplicateValues" dxfId="1351" priority="324"/>
    <cfRule type="duplicateValues" dxfId="1350" priority="326"/>
  </conditionalFormatting>
  <conditionalFormatting sqref="B169">
    <cfRule type="duplicateValues" dxfId="1349" priority="992"/>
    <cfRule type="duplicateValues" dxfId="1348" priority="993"/>
    <cfRule type="duplicateValues" dxfId="1347" priority="994"/>
  </conditionalFormatting>
  <conditionalFormatting sqref="B170">
    <cfRule type="duplicateValues" dxfId="1346" priority="1664"/>
    <cfRule type="duplicateValues" dxfId="1345" priority="1667"/>
    <cfRule type="duplicateValues" dxfId="1344" priority="1668"/>
    <cfRule type="duplicateValues" dxfId="1343" priority="1669"/>
  </conditionalFormatting>
  <conditionalFormatting sqref="B171">
    <cfRule type="duplicateValues" dxfId="1342" priority="268"/>
    <cfRule type="duplicateValues" dxfId="1341" priority="269"/>
    <cfRule type="duplicateValues" dxfId="1340" priority="270"/>
  </conditionalFormatting>
  <conditionalFormatting sqref="B172">
    <cfRule type="duplicateValues" dxfId="1339" priority="1699"/>
    <cfRule type="duplicateValues" dxfId="1338" priority="1702"/>
    <cfRule type="duplicateValues" dxfId="1337" priority="1703"/>
    <cfRule type="duplicateValues" dxfId="1336" priority="1704"/>
  </conditionalFormatting>
  <conditionalFormatting sqref="B173">
    <cfRule type="duplicateValues" dxfId="1335" priority="1634"/>
    <cfRule type="duplicateValues" dxfId="1334" priority="1629"/>
    <cfRule type="duplicateValues" dxfId="1333" priority="1632"/>
    <cfRule type="duplicateValues" dxfId="1332" priority="1633"/>
  </conditionalFormatting>
  <conditionalFormatting sqref="B174">
    <cfRule type="duplicateValues" dxfId="1331" priority="256"/>
    <cfRule type="duplicateValues" dxfId="1330" priority="255"/>
    <cfRule type="duplicateValues" dxfId="1329" priority="254"/>
  </conditionalFormatting>
  <conditionalFormatting sqref="B179">
    <cfRule type="duplicateValues" dxfId="1328" priority="8"/>
  </conditionalFormatting>
  <conditionalFormatting sqref="B185">
    <cfRule type="duplicateValues" dxfId="1327" priority="978"/>
    <cfRule type="duplicateValues" dxfId="1326" priority="979"/>
    <cfRule type="duplicateValues" dxfId="1325" priority="980"/>
  </conditionalFormatting>
  <conditionalFormatting sqref="B186">
    <cfRule type="duplicateValues" dxfId="1324" priority="1662"/>
    <cfRule type="duplicateValues" dxfId="1323" priority="1661"/>
    <cfRule type="duplicateValues" dxfId="1322" priority="1660"/>
    <cfRule type="duplicateValues" dxfId="1321" priority="1657"/>
  </conditionalFormatting>
  <conditionalFormatting sqref="B189">
    <cfRule type="duplicateValues" dxfId="1320" priority="2043"/>
    <cfRule type="duplicateValues" dxfId="1319" priority="2044"/>
    <cfRule type="duplicateValues" dxfId="1318" priority="2045"/>
  </conditionalFormatting>
  <conditionalFormatting sqref="B190:B191">
    <cfRule type="duplicateValues" dxfId="1317" priority="346"/>
    <cfRule type="duplicateValues" dxfId="1316" priority="347"/>
    <cfRule type="duplicateValues" dxfId="1315" priority="345"/>
  </conditionalFormatting>
  <conditionalFormatting sqref="B192">
    <cfRule type="duplicateValues" dxfId="1314" priority="312"/>
    <cfRule type="duplicateValues" dxfId="1313" priority="311"/>
    <cfRule type="duplicateValues" dxfId="1312" priority="310"/>
  </conditionalFormatting>
  <conditionalFormatting sqref="B194">
    <cfRule type="duplicateValues" dxfId="1311" priority="1706"/>
    <cfRule type="duplicateValues" dxfId="1310" priority="1709"/>
    <cfRule type="duplicateValues" dxfId="1309" priority="1710"/>
    <cfRule type="duplicateValues" dxfId="1308" priority="1711"/>
  </conditionalFormatting>
  <conditionalFormatting sqref="B195">
    <cfRule type="duplicateValues" dxfId="1307" priority="429"/>
    <cfRule type="duplicateValues" dxfId="1306" priority="430"/>
    <cfRule type="duplicateValues" dxfId="1305" priority="431"/>
  </conditionalFormatting>
  <conditionalFormatting sqref="B199">
    <cfRule type="duplicateValues" dxfId="1304" priority="966"/>
    <cfRule type="duplicateValues" dxfId="1303" priority="965"/>
    <cfRule type="duplicateValues" dxfId="1302" priority="964"/>
  </conditionalFormatting>
  <conditionalFormatting sqref="B201">
    <cfRule type="duplicateValues" dxfId="1301" priority="198"/>
    <cfRule type="duplicateValues" dxfId="1300" priority="199"/>
    <cfRule type="duplicateValues" dxfId="1299" priority="200"/>
  </conditionalFormatting>
  <conditionalFormatting sqref="B204">
    <cfRule type="duplicateValues" dxfId="1298" priority="227"/>
    <cfRule type="duplicateValues" dxfId="1297" priority="226"/>
    <cfRule type="duplicateValues" dxfId="1296" priority="228"/>
  </conditionalFormatting>
  <conditionalFormatting sqref="B208">
    <cfRule type="duplicateValues" dxfId="1295" priority="1601"/>
    <cfRule type="duplicateValues" dxfId="1294" priority="1604"/>
    <cfRule type="duplicateValues" dxfId="1293" priority="1605"/>
    <cfRule type="duplicateValues" dxfId="1292" priority="1606"/>
  </conditionalFormatting>
  <conditionalFormatting sqref="B209">
    <cfRule type="duplicateValues" dxfId="1291" priority="1608"/>
    <cfRule type="duplicateValues" dxfId="1290" priority="1611"/>
    <cfRule type="duplicateValues" dxfId="1289" priority="1612"/>
    <cfRule type="duplicateValues" dxfId="1288" priority="1613"/>
  </conditionalFormatting>
  <conditionalFormatting sqref="B212">
    <cfRule type="duplicateValues" dxfId="1287" priority="1685"/>
    <cfRule type="duplicateValues" dxfId="1286" priority="1690"/>
    <cfRule type="duplicateValues" dxfId="1285" priority="1689"/>
    <cfRule type="duplicateValues" dxfId="1284" priority="1688"/>
  </conditionalFormatting>
  <conditionalFormatting sqref="B214">
    <cfRule type="duplicateValues" dxfId="1283" priority="207"/>
    <cfRule type="duplicateValues" dxfId="1282" priority="206"/>
    <cfRule type="duplicateValues" dxfId="1281" priority="205"/>
  </conditionalFormatting>
  <conditionalFormatting sqref="B215">
    <cfRule type="duplicateValues" dxfId="1280" priority="1643"/>
    <cfRule type="duplicateValues" dxfId="1279" priority="1646"/>
    <cfRule type="duplicateValues" dxfId="1278" priority="1647"/>
    <cfRule type="duplicateValues" dxfId="1277" priority="1648"/>
  </conditionalFormatting>
  <conditionalFormatting sqref="B216">
    <cfRule type="duplicateValues" dxfId="1276" priority="2001"/>
  </conditionalFormatting>
  <conditionalFormatting sqref="B218">
    <cfRule type="duplicateValues" dxfId="1275" priority="2000"/>
  </conditionalFormatting>
  <conditionalFormatting sqref="B221">
    <cfRule type="duplicateValues" dxfId="1274" priority="952"/>
    <cfRule type="duplicateValues" dxfId="1273" priority="951"/>
    <cfRule type="duplicateValues" dxfId="1272" priority="950"/>
  </conditionalFormatting>
  <conditionalFormatting sqref="B222">
    <cfRule type="duplicateValues" dxfId="1271" priority="1683"/>
    <cfRule type="duplicateValues" dxfId="1270" priority="1678"/>
    <cfRule type="duplicateValues" dxfId="1269" priority="1681"/>
    <cfRule type="duplicateValues" dxfId="1268" priority="1682"/>
  </conditionalFormatting>
  <conditionalFormatting sqref="B227">
    <cfRule type="duplicateValues" dxfId="1267" priority="417"/>
    <cfRule type="duplicateValues" dxfId="1266" priority="416"/>
    <cfRule type="duplicateValues" dxfId="1265" priority="415"/>
  </conditionalFormatting>
  <conditionalFormatting sqref="B231">
    <cfRule type="duplicateValues" dxfId="1264" priority="9"/>
  </conditionalFormatting>
  <conditionalFormatting sqref="B234">
    <cfRule type="duplicateValues" dxfId="1263" priority="410"/>
    <cfRule type="duplicateValues" dxfId="1262" priority="409"/>
    <cfRule type="duplicateValues" dxfId="1261" priority="408"/>
  </conditionalFormatting>
  <conditionalFormatting sqref="B235 B229:B230 B232:B233">
    <cfRule type="duplicateValues" dxfId="1260" priority="937"/>
    <cfRule type="duplicateValues" dxfId="1259" priority="936"/>
    <cfRule type="duplicateValues" dxfId="1258" priority="938"/>
  </conditionalFormatting>
  <conditionalFormatting sqref="B236">
    <cfRule type="duplicateValues" dxfId="1257" priority="1674"/>
    <cfRule type="duplicateValues" dxfId="1256" priority="1676"/>
    <cfRule type="duplicateValues" dxfId="1255" priority="1671"/>
    <cfRule type="duplicateValues" dxfId="1254" priority="1675"/>
  </conditionalFormatting>
  <conditionalFormatting sqref="B244:B245">
    <cfRule type="duplicateValues" dxfId="1253" priority="929"/>
    <cfRule type="duplicateValues" dxfId="1252" priority="930"/>
    <cfRule type="duplicateValues" dxfId="1251" priority="931"/>
  </conditionalFormatting>
  <conditionalFormatting sqref="B247">
    <cfRule type="duplicateValues" dxfId="1250" priority="1627"/>
    <cfRule type="duplicateValues" dxfId="1249" priority="1626"/>
    <cfRule type="duplicateValues" dxfId="1248" priority="1625"/>
    <cfRule type="duplicateValues" dxfId="1247" priority="1622"/>
  </conditionalFormatting>
  <conditionalFormatting sqref="B248">
    <cfRule type="duplicateValues" dxfId="1246" priority="107"/>
    <cfRule type="duplicateValues" dxfId="1245" priority="106"/>
    <cfRule type="duplicateValues" dxfId="1244" priority="108"/>
  </conditionalFormatting>
  <conditionalFormatting sqref="B249">
    <cfRule type="duplicateValues" dxfId="1243" priority="338"/>
    <cfRule type="duplicateValues" dxfId="1242" priority="339"/>
    <cfRule type="duplicateValues" dxfId="1241" priority="340"/>
  </conditionalFormatting>
  <conditionalFormatting sqref="B252">
    <cfRule type="duplicateValues" dxfId="1240" priority="2319"/>
    <cfRule type="duplicateValues" dxfId="1239" priority="2317"/>
    <cfRule type="duplicateValues" dxfId="1238" priority="2318"/>
  </conditionalFormatting>
  <conditionalFormatting sqref="B254">
    <cfRule type="duplicateValues" dxfId="1237" priority="395"/>
    <cfRule type="duplicateValues" dxfId="1236" priority="396"/>
    <cfRule type="duplicateValues" dxfId="1235" priority="394"/>
  </conditionalFormatting>
  <conditionalFormatting sqref="B255">
    <cfRule type="duplicateValues" dxfId="1234" priority="317"/>
    <cfRule type="duplicateValues" dxfId="1233" priority="318"/>
    <cfRule type="duplicateValues" dxfId="1232" priority="319"/>
  </conditionalFormatting>
  <conditionalFormatting sqref="B256">
    <cfRule type="duplicateValues" dxfId="1231" priority="277"/>
    <cfRule type="duplicateValues" dxfId="1230" priority="276"/>
    <cfRule type="duplicateValues" dxfId="1229" priority="275"/>
  </conditionalFormatting>
  <conditionalFormatting sqref="B257">
    <cfRule type="duplicateValues" dxfId="1228" priority="2057"/>
    <cfRule type="duplicateValues" dxfId="1227" priority="2058"/>
    <cfRule type="duplicateValues" dxfId="1226" priority="2059"/>
  </conditionalFormatting>
  <conditionalFormatting sqref="B258">
    <cfRule type="duplicateValues" dxfId="1225" priority="2087"/>
    <cfRule type="duplicateValues" dxfId="1224" priority="2091"/>
    <cfRule type="duplicateValues" dxfId="1223" priority="2090"/>
    <cfRule type="duplicateValues" dxfId="1222" priority="2089"/>
  </conditionalFormatting>
  <conditionalFormatting sqref="B259">
    <cfRule type="duplicateValues" dxfId="1221" priority="2041"/>
    <cfRule type="duplicateValues" dxfId="1220" priority="2042"/>
    <cfRule type="duplicateValues" dxfId="1219" priority="2040"/>
  </conditionalFormatting>
  <conditionalFormatting sqref="B260:B261">
    <cfRule type="duplicateValues" dxfId="1218" priority="1999"/>
  </conditionalFormatting>
  <conditionalFormatting sqref="B262">
    <cfRule type="duplicateValues" dxfId="1217" priority="1997"/>
  </conditionalFormatting>
  <conditionalFormatting sqref="B263">
    <cfRule type="duplicateValues" dxfId="1216" priority="168"/>
  </conditionalFormatting>
  <conditionalFormatting sqref="B264">
    <cfRule type="duplicateValues" dxfId="1215" priority="1564"/>
    <cfRule type="duplicateValues" dxfId="1214" priority="1562"/>
    <cfRule type="duplicateValues" dxfId="1213" priority="1559"/>
    <cfRule type="duplicateValues" dxfId="1212" priority="1563"/>
  </conditionalFormatting>
  <conditionalFormatting sqref="B265">
    <cfRule type="duplicateValues" dxfId="1211" priority="888"/>
    <cfRule type="duplicateValues" dxfId="1210" priority="887"/>
    <cfRule type="duplicateValues" dxfId="1209" priority="889"/>
  </conditionalFormatting>
  <conditionalFormatting sqref="B266">
    <cfRule type="duplicateValues" dxfId="1208" priority="19"/>
    <cfRule type="duplicateValues" dxfId="1207" priority="17"/>
    <cfRule type="duplicateValues" dxfId="1206" priority="18"/>
  </conditionalFormatting>
  <conditionalFormatting sqref="B267">
    <cfRule type="duplicateValues" dxfId="1205" priority="1996"/>
  </conditionalFormatting>
  <conditionalFormatting sqref="B268">
    <cfRule type="duplicateValues" dxfId="1204" priority="874"/>
    <cfRule type="duplicateValues" dxfId="1203" priority="875"/>
    <cfRule type="duplicateValues" dxfId="1202" priority="873"/>
  </conditionalFormatting>
  <conditionalFormatting sqref="B269">
    <cfRule type="duplicateValues" dxfId="1201" priority="1922"/>
    <cfRule type="duplicateValues" dxfId="1200" priority="1921"/>
    <cfRule type="duplicateValues" dxfId="1199" priority="1923"/>
  </conditionalFormatting>
  <conditionalFormatting sqref="B271">
    <cfRule type="duplicateValues" dxfId="1198" priority="867"/>
    <cfRule type="duplicateValues" dxfId="1197" priority="868"/>
    <cfRule type="duplicateValues" dxfId="1196" priority="866"/>
  </conditionalFormatting>
  <conditionalFormatting sqref="B272">
    <cfRule type="duplicateValues" dxfId="1195" priority="853"/>
    <cfRule type="duplicateValues" dxfId="1194" priority="852"/>
    <cfRule type="duplicateValues" dxfId="1193" priority="854"/>
  </conditionalFormatting>
  <conditionalFormatting sqref="B274">
    <cfRule type="duplicateValues" dxfId="1192" priority="1517"/>
    <cfRule type="duplicateValues" dxfId="1191" priority="1522"/>
    <cfRule type="duplicateValues" dxfId="1190" priority="1521"/>
    <cfRule type="duplicateValues" dxfId="1189" priority="1520"/>
  </conditionalFormatting>
  <conditionalFormatting sqref="B275">
    <cfRule type="duplicateValues" dxfId="1188" priority="833"/>
    <cfRule type="duplicateValues" dxfId="1187" priority="832"/>
    <cfRule type="duplicateValues" dxfId="1186" priority="831"/>
  </conditionalFormatting>
  <conditionalFormatting sqref="B276:B277">
    <cfRule type="duplicateValues" dxfId="1185" priority="52"/>
    <cfRule type="duplicateValues" dxfId="1184" priority="50"/>
    <cfRule type="duplicateValues" dxfId="1183" priority="51"/>
  </conditionalFormatting>
  <conditionalFormatting sqref="B279">
    <cfRule type="duplicateValues" dxfId="1182" priority="819"/>
    <cfRule type="duplicateValues" dxfId="1181" priority="818"/>
    <cfRule type="duplicateValues" dxfId="1180" priority="817"/>
  </conditionalFormatting>
  <conditionalFormatting sqref="B280">
    <cfRule type="duplicateValues" dxfId="1179" priority="1287"/>
    <cfRule type="duplicateValues" dxfId="1178" priority="1290"/>
    <cfRule type="duplicateValues" dxfId="1177" priority="1291"/>
    <cfRule type="duplicateValues" dxfId="1176" priority="1292"/>
  </conditionalFormatting>
  <conditionalFormatting sqref="B281:B282">
    <cfRule type="duplicateValues" dxfId="1175" priority="36"/>
    <cfRule type="duplicateValues" dxfId="1174" priority="38"/>
    <cfRule type="duplicateValues" dxfId="1173" priority="37"/>
  </conditionalFormatting>
  <conditionalFormatting sqref="B283">
    <cfRule type="duplicateValues" dxfId="1172" priority="1363"/>
    <cfRule type="duplicateValues" dxfId="1171" priority="1366"/>
    <cfRule type="duplicateValues" dxfId="1170" priority="1367"/>
    <cfRule type="duplicateValues" dxfId="1169" priority="1368"/>
  </conditionalFormatting>
  <conditionalFormatting sqref="B284:B286">
    <cfRule type="duplicateValues" dxfId="1168" priority="1992"/>
  </conditionalFormatting>
  <conditionalFormatting sqref="B287">
    <cfRule type="duplicateValues" dxfId="1167" priority="1398"/>
    <cfRule type="duplicateValues" dxfId="1166" priority="1402"/>
    <cfRule type="duplicateValues" dxfId="1165" priority="1401"/>
    <cfRule type="duplicateValues" dxfId="1164" priority="1403"/>
  </conditionalFormatting>
  <conditionalFormatting sqref="B288">
    <cfRule type="duplicateValues" dxfId="1163" priority="1424"/>
    <cfRule type="duplicateValues" dxfId="1162" priority="1423"/>
    <cfRule type="duplicateValues" dxfId="1161" priority="1419"/>
    <cfRule type="duplicateValues" dxfId="1160" priority="1422"/>
  </conditionalFormatting>
  <conditionalFormatting sqref="B289">
    <cfRule type="duplicateValues" dxfId="1159" priority="2060"/>
    <cfRule type="duplicateValues" dxfId="1158" priority="2061"/>
    <cfRule type="duplicateValues" dxfId="1157" priority="2062"/>
  </conditionalFormatting>
  <conditionalFormatting sqref="B290">
    <cfRule type="duplicateValues" dxfId="1156" priority="810"/>
    <cfRule type="duplicateValues" dxfId="1155" priority="811"/>
    <cfRule type="duplicateValues" dxfId="1154" priority="812"/>
  </conditionalFormatting>
  <conditionalFormatting sqref="B291">
    <cfRule type="duplicateValues" dxfId="1153" priority="1326"/>
    <cfRule type="duplicateValues" dxfId="1152" priority="1325"/>
    <cfRule type="duplicateValues" dxfId="1151" priority="1324"/>
    <cfRule type="duplicateValues" dxfId="1150" priority="1321"/>
  </conditionalFormatting>
  <conditionalFormatting sqref="B293:B295">
    <cfRule type="duplicateValues" dxfId="1149" priority="2306"/>
    <cfRule type="duplicateValues" dxfId="1148" priority="2303"/>
    <cfRule type="duplicateValues" dxfId="1147" priority="2304"/>
    <cfRule type="duplicateValues" dxfId="1146" priority="2305"/>
  </conditionalFormatting>
  <conditionalFormatting sqref="B297:B298">
    <cfRule type="duplicateValues" dxfId="1145" priority="1312"/>
    <cfRule type="duplicateValues" dxfId="1144" priority="1308"/>
    <cfRule type="duplicateValues" dxfId="1143" priority="1310"/>
    <cfRule type="duplicateValues" dxfId="1142" priority="1311"/>
  </conditionalFormatting>
  <conditionalFormatting sqref="B300">
    <cfRule type="duplicateValues" dxfId="1141" priority="1801"/>
    <cfRule type="duplicateValues" dxfId="1140" priority="1802"/>
    <cfRule type="duplicateValues" dxfId="1139" priority="1797"/>
    <cfRule type="duplicateValues" dxfId="1138" priority="1800"/>
  </conditionalFormatting>
  <conditionalFormatting sqref="B301">
    <cfRule type="duplicateValues" dxfId="1137" priority="33"/>
    <cfRule type="duplicateValues" dxfId="1136" priority="32"/>
    <cfRule type="duplicateValues" dxfId="1135" priority="31"/>
  </conditionalFormatting>
  <conditionalFormatting sqref="B302">
    <cfRule type="duplicateValues" dxfId="1134" priority="1783"/>
    <cfRule type="duplicateValues" dxfId="1133" priority="1786"/>
    <cfRule type="duplicateValues" dxfId="1132" priority="1787"/>
    <cfRule type="duplicateValues" dxfId="1131" priority="1788"/>
  </conditionalFormatting>
  <conditionalFormatting sqref="B303">
    <cfRule type="duplicateValues" dxfId="1130" priority="1724"/>
    <cfRule type="duplicateValues" dxfId="1129" priority="1723"/>
    <cfRule type="duplicateValues" dxfId="1128" priority="1725"/>
    <cfRule type="duplicateValues" dxfId="1127" priority="1720"/>
  </conditionalFormatting>
  <conditionalFormatting sqref="B304">
    <cfRule type="duplicateValues" dxfId="1126" priority="1584"/>
    <cfRule type="duplicateValues" dxfId="1125" priority="1583"/>
    <cfRule type="duplicateValues" dxfId="1124" priority="1580"/>
    <cfRule type="duplicateValues" dxfId="1123" priority="1585"/>
  </conditionalFormatting>
  <conditionalFormatting sqref="B305">
    <cfRule type="duplicateValues" dxfId="1122" priority="803"/>
    <cfRule type="duplicateValues" dxfId="1121" priority="801"/>
    <cfRule type="duplicateValues" dxfId="1120" priority="802"/>
  </conditionalFormatting>
  <conditionalFormatting sqref="B306">
    <cfRule type="duplicateValues" dxfId="1119" priority="1590"/>
    <cfRule type="duplicateValues" dxfId="1118" priority="1592"/>
    <cfRule type="duplicateValues" dxfId="1117" priority="1587"/>
    <cfRule type="duplicateValues" dxfId="1116" priority="1591"/>
  </conditionalFormatting>
  <conditionalFormatting sqref="B308">
    <cfRule type="duplicateValues" dxfId="1115" priority="1282"/>
    <cfRule type="duplicateValues" dxfId="1114" priority="1283"/>
    <cfRule type="duplicateValues" dxfId="1113" priority="1284"/>
    <cfRule type="duplicateValues" dxfId="1112" priority="1281"/>
  </conditionalFormatting>
  <conditionalFormatting sqref="B309">
    <cfRule type="duplicateValues" dxfId="1111" priority="1396"/>
    <cfRule type="duplicateValues" dxfId="1110" priority="1395"/>
    <cfRule type="duplicateValues" dxfId="1109" priority="1394"/>
    <cfRule type="duplicateValues" dxfId="1108" priority="1391"/>
  </conditionalFormatting>
  <conditionalFormatting sqref="B310">
    <cfRule type="duplicateValues" dxfId="1107" priority="1990"/>
  </conditionalFormatting>
  <conditionalFormatting sqref="B313">
    <cfRule type="duplicateValues" dxfId="1106" priority="2313"/>
    <cfRule type="duplicateValues" dxfId="1105" priority="2314"/>
    <cfRule type="duplicateValues" dxfId="1104" priority="2315"/>
  </conditionalFormatting>
  <conditionalFormatting sqref="B315">
    <cfRule type="duplicateValues" dxfId="1103" priority="807"/>
    <cfRule type="duplicateValues" dxfId="1102" priority="805"/>
    <cfRule type="duplicateValues" dxfId="1101" priority="806"/>
  </conditionalFormatting>
  <conditionalFormatting sqref="C11">
    <cfRule type="duplicateValues" dxfId="1100" priority="1859"/>
    <cfRule type="duplicateValues" dxfId="1099" priority="1858"/>
    <cfRule type="duplicateValues" dxfId="1098" priority="1863"/>
  </conditionalFormatting>
  <conditionalFormatting sqref="C14:C17">
    <cfRule type="duplicateValues" dxfId="1097" priority="2449"/>
    <cfRule type="duplicateValues" dxfId="1096" priority="2450"/>
    <cfRule type="duplicateValues" dxfId="1095" priority="2448"/>
  </conditionalFormatting>
  <conditionalFormatting sqref="C18:C19 C21:C26">
    <cfRule type="duplicateValues" dxfId="1094" priority="2473"/>
    <cfRule type="duplicateValues" dxfId="1093" priority="2472"/>
    <cfRule type="duplicateValues" dxfId="1092" priority="2471"/>
    <cfRule type="duplicateValues" dxfId="1091" priority="2470"/>
  </conditionalFormatting>
  <conditionalFormatting sqref="C20">
    <cfRule type="duplicateValues" dxfId="1090" priority="5"/>
    <cfRule type="duplicateValues" dxfId="1089" priority="6"/>
    <cfRule type="duplicateValues" dxfId="1088" priority="7"/>
    <cfRule type="duplicateValues" dxfId="1087" priority="1"/>
  </conditionalFormatting>
  <conditionalFormatting sqref="C29">
    <cfRule type="duplicateValues" dxfId="1086" priority="1806"/>
    <cfRule type="duplicateValues" dxfId="1085" priority="1810"/>
    <cfRule type="duplicateValues" dxfId="1084" priority="1805"/>
  </conditionalFormatting>
  <conditionalFormatting sqref="C36">
    <cfRule type="duplicateValues" dxfId="1083" priority="2233"/>
    <cfRule type="duplicateValues" dxfId="1082" priority="2230"/>
  </conditionalFormatting>
  <conditionalFormatting sqref="C37">
    <cfRule type="duplicateValues" dxfId="1081" priority="2246"/>
    <cfRule type="duplicateValues" dxfId="1080" priority="2250"/>
  </conditionalFormatting>
  <conditionalFormatting sqref="C41">
    <cfRule type="duplicateValues" dxfId="1079" priority="729"/>
    <cfRule type="duplicateValues" dxfId="1078" priority="733"/>
    <cfRule type="duplicateValues" dxfId="1077" priority="734"/>
    <cfRule type="duplicateValues" dxfId="1076" priority="735"/>
  </conditionalFormatting>
  <conditionalFormatting sqref="C44">
    <cfRule type="duplicateValues" dxfId="1075" priority="722"/>
    <cfRule type="duplicateValues" dxfId="1074" priority="726"/>
    <cfRule type="duplicateValues" dxfId="1073" priority="727"/>
    <cfRule type="duplicateValues" dxfId="1072" priority="728"/>
  </conditionalFormatting>
  <conditionalFormatting sqref="C51">
    <cfRule type="duplicateValues" dxfId="1071" priority="2409"/>
    <cfRule type="duplicateValues" dxfId="1070" priority="2410"/>
    <cfRule type="duplicateValues" dxfId="1069" priority="2412"/>
    <cfRule type="duplicateValues" dxfId="1068" priority="2411"/>
  </conditionalFormatting>
  <conditionalFormatting sqref="C55">
    <cfRule type="duplicateValues" dxfId="1067" priority="624"/>
    <cfRule type="duplicateValues" dxfId="1066" priority="628"/>
    <cfRule type="duplicateValues" dxfId="1065" priority="629"/>
    <cfRule type="duplicateValues" dxfId="1064" priority="630"/>
  </conditionalFormatting>
  <conditionalFormatting sqref="C57">
    <cfRule type="duplicateValues" dxfId="1063" priority="622"/>
    <cfRule type="duplicateValues" dxfId="1062" priority="623"/>
    <cfRule type="duplicateValues" dxfId="1061" priority="621"/>
    <cfRule type="duplicateValues" dxfId="1060" priority="617"/>
  </conditionalFormatting>
  <conditionalFormatting sqref="C59">
    <cfRule type="duplicateValues" dxfId="1059" priority="615"/>
    <cfRule type="duplicateValues" dxfId="1058" priority="610"/>
    <cfRule type="duplicateValues" dxfId="1057" priority="614"/>
    <cfRule type="duplicateValues" dxfId="1056" priority="616"/>
  </conditionalFormatting>
  <conditionalFormatting sqref="C63">
    <cfRule type="duplicateValues" dxfId="1055" priority="715"/>
    <cfRule type="duplicateValues" dxfId="1054" priority="721"/>
    <cfRule type="duplicateValues" dxfId="1053" priority="719"/>
    <cfRule type="duplicateValues" dxfId="1052" priority="720"/>
  </conditionalFormatting>
  <conditionalFormatting sqref="C64">
    <cfRule type="duplicateValues" dxfId="1051" priority="582"/>
    <cfRule type="duplicateValues" dxfId="1050" priority="586"/>
    <cfRule type="duplicateValues" dxfId="1049" priority="587"/>
    <cfRule type="duplicateValues" dxfId="1048" priority="588"/>
  </conditionalFormatting>
  <conditionalFormatting sqref="C65">
    <cfRule type="duplicateValues" dxfId="1047" priority="2495"/>
    <cfRule type="duplicateValues" dxfId="1046" priority="2494"/>
    <cfRule type="duplicateValues" dxfId="1045" priority="2493"/>
    <cfRule type="duplicateValues" dxfId="1044" priority="2496"/>
  </conditionalFormatting>
  <conditionalFormatting sqref="C67">
    <cfRule type="duplicateValues" dxfId="1043" priority="764"/>
    <cfRule type="duplicateValues" dxfId="1042" priority="763"/>
    <cfRule type="duplicateValues" dxfId="1041" priority="762"/>
  </conditionalFormatting>
  <conditionalFormatting sqref="C69:C71">
    <cfRule type="duplicateValues" dxfId="1040" priority="714"/>
    <cfRule type="duplicateValues" dxfId="1039" priority="713"/>
    <cfRule type="duplicateValues" dxfId="1038" priority="712"/>
    <cfRule type="duplicateValues" dxfId="1037" priority="708"/>
  </conditionalFormatting>
  <conditionalFormatting sqref="C72">
    <cfRule type="duplicateValues" dxfId="1036" priority="707"/>
    <cfRule type="duplicateValues" dxfId="1035" priority="701"/>
    <cfRule type="duplicateValues" dxfId="1034" priority="705"/>
    <cfRule type="duplicateValues" dxfId="1033" priority="706"/>
  </conditionalFormatting>
  <conditionalFormatting sqref="C74">
    <cfRule type="duplicateValues" dxfId="1032" priority="568"/>
    <cfRule type="duplicateValues" dxfId="1031" priority="572"/>
    <cfRule type="duplicateValues" dxfId="1030" priority="573"/>
    <cfRule type="duplicateValues" dxfId="1029" priority="574"/>
  </conditionalFormatting>
  <conditionalFormatting sqref="C75">
    <cfRule type="duplicateValues" dxfId="1028" priority="698"/>
    <cfRule type="duplicateValues" dxfId="1027" priority="699"/>
    <cfRule type="duplicateValues" dxfId="1026" priority="700"/>
    <cfRule type="duplicateValues" dxfId="1025" priority="694"/>
  </conditionalFormatting>
  <conditionalFormatting sqref="C77">
    <cfRule type="duplicateValues" dxfId="1024" priority="687"/>
    <cfRule type="duplicateValues" dxfId="1023" priority="692"/>
    <cfRule type="duplicateValues" dxfId="1022" priority="691"/>
    <cfRule type="duplicateValues" dxfId="1021" priority="693"/>
  </conditionalFormatting>
  <conditionalFormatting sqref="C78">
    <cfRule type="duplicateValues" dxfId="1020" priority="567"/>
    <cfRule type="duplicateValues" dxfId="1019" priority="566"/>
    <cfRule type="duplicateValues" dxfId="1018" priority="565"/>
    <cfRule type="duplicateValues" dxfId="1017" priority="561"/>
  </conditionalFormatting>
  <conditionalFormatting sqref="C83">
    <cfRule type="duplicateValues" dxfId="1016" priority="680"/>
    <cfRule type="duplicateValues" dxfId="1015" priority="686"/>
    <cfRule type="duplicateValues" dxfId="1014" priority="685"/>
    <cfRule type="duplicateValues" dxfId="1013" priority="684"/>
  </conditionalFormatting>
  <conditionalFormatting sqref="C87:C88">
    <cfRule type="duplicateValues" dxfId="1012" priority="678"/>
    <cfRule type="duplicateValues" dxfId="1011" priority="677"/>
    <cfRule type="duplicateValues" dxfId="1010" priority="673"/>
    <cfRule type="duplicateValues" dxfId="1009" priority="679"/>
  </conditionalFormatting>
  <conditionalFormatting sqref="C89">
    <cfRule type="duplicateValues" dxfId="1008" priority="540"/>
    <cfRule type="duplicateValues" dxfId="1007" priority="544"/>
    <cfRule type="duplicateValues" dxfId="1006" priority="545"/>
    <cfRule type="duplicateValues" dxfId="1005" priority="546"/>
  </conditionalFormatting>
  <conditionalFormatting sqref="C90">
    <cfRule type="duplicateValues" dxfId="1004" priority="538"/>
    <cfRule type="duplicateValues" dxfId="1003" priority="537"/>
    <cfRule type="duplicateValues" dxfId="1002" priority="533"/>
    <cfRule type="duplicateValues" dxfId="1001" priority="539"/>
  </conditionalFormatting>
  <conditionalFormatting sqref="C91">
    <cfRule type="duplicateValues" dxfId="1000" priority="777"/>
    <cfRule type="duplicateValues" dxfId="999" priority="775"/>
    <cfRule type="duplicateValues" dxfId="998" priority="776"/>
    <cfRule type="duplicateValues" dxfId="997" priority="778"/>
  </conditionalFormatting>
  <conditionalFormatting sqref="C92:C93">
    <cfRule type="duplicateValues" dxfId="996" priority="531"/>
    <cfRule type="duplicateValues" dxfId="995" priority="532"/>
    <cfRule type="duplicateValues" dxfId="994" priority="530"/>
    <cfRule type="duplicateValues" dxfId="993" priority="526"/>
  </conditionalFormatting>
  <conditionalFormatting sqref="C95">
    <cfRule type="duplicateValues" dxfId="992" priority="754"/>
    <cfRule type="duplicateValues" dxfId="991" priority="753"/>
    <cfRule type="duplicateValues" dxfId="990" priority="752"/>
  </conditionalFormatting>
  <conditionalFormatting sqref="C96">
    <cfRule type="duplicateValues" dxfId="989" priority="670"/>
    <cfRule type="duplicateValues" dxfId="988" priority="666"/>
    <cfRule type="duplicateValues" dxfId="987" priority="671"/>
    <cfRule type="duplicateValues" dxfId="986" priority="672"/>
  </conditionalFormatting>
  <conditionalFormatting sqref="C99">
    <cfRule type="duplicateValues" dxfId="985" priority="659"/>
    <cfRule type="duplicateValues" dxfId="984" priority="663"/>
    <cfRule type="duplicateValues" dxfId="983" priority="664"/>
    <cfRule type="duplicateValues" dxfId="982" priority="665"/>
  </conditionalFormatting>
  <conditionalFormatting sqref="C100">
    <cfRule type="duplicateValues" dxfId="981" priority="523"/>
    <cfRule type="duplicateValues" dxfId="980" priority="519"/>
    <cfRule type="duplicateValues" dxfId="979" priority="525"/>
    <cfRule type="duplicateValues" dxfId="978" priority="524"/>
  </conditionalFormatting>
  <conditionalFormatting sqref="C106">
    <cfRule type="duplicateValues" dxfId="977" priority="505"/>
    <cfRule type="duplicateValues" dxfId="976" priority="509"/>
    <cfRule type="duplicateValues" dxfId="975" priority="510"/>
    <cfRule type="duplicateValues" dxfId="974" priority="511"/>
  </conditionalFormatting>
  <conditionalFormatting sqref="C108">
    <cfRule type="duplicateValues" dxfId="973" priority="503"/>
    <cfRule type="duplicateValues" dxfId="972" priority="502"/>
    <cfRule type="duplicateValues" dxfId="971" priority="504"/>
    <cfRule type="duplicateValues" dxfId="970" priority="498"/>
  </conditionalFormatting>
  <conditionalFormatting sqref="C110:C112">
    <cfRule type="duplicateValues" dxfId="969" priority="2383"/>
    <cfRule type="duplicateValues" dxfId="968" priority="2384"/>
    <cfRule type="duplicateValues" dxfId="967" priority="2385"/>
    <cfRule type="duplicateValues" dxfId="966" priority="2386"/>
  </conditionalFormatting>
  <conditionalFormatting sqref="C113 C104:C105 C107 C109">
    <cfRule type="duplicateValues" dxfId="965" priority="770"/>
    <cfRule type="duplicateValues" dxfId="964" priority="768"/>
    <cfRule type="duplicateValues" dxfId="963" priority="769"/>
    <cfRule type="duplicateValues" dxfId="962" priority="771"/>
  </conditionalFormatting>
  <conditionalFormatting sqref="C114">
    <cfRule type="duplicateValues" dxfId="961" priority="490"/>
    <cfRule type="duplicateValues" dxfId="960" priority="484"/>
    <cfRule type="duplicateValues" dxfId="959" priority="488"/>
    <cfRule type="duplicateValues" dxfId="958" priority="489"/>
  </conditionalFormatting>
  <conditionalFormatting sqref="C115">
    <cfRule type="duplicateValues" dxfId="957" priority="1116"/>
    <cfRule type="duplicateValues" dxfId="956" priority="1115"/>
    <cfRule type="duplicateValues" dxfId="955" priority="1114"/>
    <cfRule type="duplicateValues" dxfId="954" priority="1110"/>
  </conditionalFormatting>
  <conditionalFormatting sqref="C116">
    <cfRule type="duplicateValues" dxfId="953" priority="1075"/>
    <cfRule type="duplicateValues" dxfId="952" priority="1079"/>
    <cfRule type="duplicateValues" dxfId="951" priority="1080"/>
    <cfRule type="duplicateValues" dxfId="950" priority="1081"/>
  </conditionalFormatting>
  <conditionalFormatting sqref="C118">
    <cfRule type="duplicateValues" dxfId="949" priority="481"/>
    <cfRule type="duplicateValues" dxfId="948" priority="483"/>
    <cfRule type="duplicateValues" dxfId="947" priority="477"/>
    <cfRule type="duplicateValues" dxfId="946" priority="482"/>
  </conditionalFormatting>
  <conditionalFormatting sqref="C119">
    <cfRule type="duplicateValues" dxfId="945" priority="1103"/>
    <cfRule type="duplicateValues" dxfId="944" priority="1109"/>
    <cfRule type="duplicateValues" dxfId="943" priority="1108"/>
    <cfRule type="duplicateValues" dxfId="942" priority="1107"/>
  </conditionalFormatting>
  <conditionalFormatting sqref="C125">
    <cfRule type="duplicateValues" dxfId="941" priority="24"/>
    <cfRule type="duplicateValues" dxfId="940" priority="25"/>
  </conditionalFormatting>
  <conditionalFormatting sqref="C128">
    <cfRule type="duplicateValues" dxfId="939" priority="470"/>
    <cfRule type="duplicateValues" dxfId="938" priority="474"/>
    <cfRule type="duplicateValues" dxfId="937" priority="475"/>
    <cfRule type="duplicateValues" dxfId="936" priority="476"/>
  </conditionalFormatting>
  <conditionalFormatting sqref="C129">
    <cfRule type="duplicateValues" dxfId="935" priority="1101"/>
    <cfRule type="duplicateValues" dxfId="934" priority="1100"/>
    <cfRule type="duplicateValues" dxfId="933" priority="1096"/>
    <cfRule type="duplicateValues" dxfId="932" priority="1102"/>
  </conditionalFormatting>
  <conditionalFormatting sqref="C130">
    <cfRule type="duplicateValues" dxfId="931" priority="2112"/>
    <cfRule type="duplicateValues" dxfId="930" priority="2111"/>
    <cfRule type="duplicateValues" dxfId="929" priority="2107"/>
  </conditionalFormatting>
  <conditionalFormatting sqref="C131">
    <cfRule type="duplicateValues" dxfId="928" priority="2263"/>
    <cfRule type="duplicateValues" dxfId="927" priority="2262"/>
    <cfRule type="duplicateValues" dxfId="926" priority="2261"/>
  </conditionalFormatting>
  <conditionalFormatting sqref="C132">
    <cfRule type="duplicateValues" dxfId="925" priority="469"/>
    <cfRule type="duplicateValues" dxfId="924" priority="468"/>
    <cfRule type="duplicateValues" dxfId="923" priority="467"/>
    <cfRule type="duplicateValues" dxfId="922" priority="463"/>
  </conditionalFormatting>
  <conditionalFormatting sqref="C133">
    <cfRule type="duplicateValues" dxfId="921" priority="1117"/>
    <cfRule type="duplicateValues" dxfId="920" priority="1121"/>
    <cfRule type="duplicateValues" dxfId="919" priority="1122"/>
    <cfRule type="duplicateValues" dxfId="918" priority="1123"/>
  </conditionalFormatting>
  <conditionalFormatting sqref="C135">
    <cfRule type="duplicateValues" dxfId="917" priority="1082"/>
    <cfRule type="duplicateValues" dxfId="916" priority="1086"/>
    <cfRule type="duplicateValues" dxfId="915" priority="1087"/>
    <cfRule type="duplicateValues" dxfId="914" priority="1088"/>
  </conditionalFormatting>
  <conditionalFormatting sqref="C136">
    <cfRule type="duplicateValues" dxfId="913" priority="462"/>
    <cfRule type="duplicateValues" dxfId="912" priority="461"/>
    <cfRule type="duplicateValues" dxfId="911" priority="460"/>
    <cfRule type="duplicateValues" dxfId="910" priority="456"/>
  </conditionalFormatting>
  <conditionalFormatting sqref="C138">
    <cfRule type="duplicateValues" dxfId="909" priority="1095"/>
    <cfRule type="duplicateValues" dxfId="908" priority="1094"/>
    <cfRule type="duplicateValues" dxfId="907" priority="1093"/>
    <cfRule type="duplicateValues" dxfId="906" priority="1089"/>
  </conditionalFormatting>
  <conditionalFormatting sqref="C140">
    <cfRule type="duplicateValues" dxfId="905" priority="1275"/>
    <cfRule type="duplicateValues" dxfId="904" priority="1276"/>
    <cfRule type="duplicateValues" dxfId="903" priority="1277"/>
  </conditionalFormatting>
  <conditionalFormatting sqref="C141">
    <cfRule type="duplicateValues" dxfId="902" priority="1054"/>
    <cfRule type="duplicateValues" dxfId="901" priority="1058"/>
    <cfRule type="duplicateValues" dxfId="900" priority="1059"/>
    <cfRule type="duplicateValues" dxfId="899" priority="1060"/>
  </conditionalFormatting>
  <conditionalFormatting sqref="C143">
    <cfRule type="duplicateValues" dxfId="898" priority="1039"/>
    <cfRule type="duplicateValues" dxfId="897" priority="1038"/>
    <cfRule type="duplicateValues" dxfId="896" priority="1037"/>
    <cfRule type="duplicateValues" dxfId="895" priority="1033"/>
  </conditionalFormatting>
  <conditionalFormatting sqref="C144">
    <cfRule type="duplicateValues" dxfId="894" priority="2121"/>
    <cfRule type="duplicateValues" dxfId="893" priority="2125"/>
    <cfRule type="duplicateValues" dxfId="892" priority="2126"/>
  </conditionalFormatting>
  <conditionalFormatting sqref="C145">
    <cfRule type="duplicateValues" dxfId="891" priority="1019"/>
    <cfRule type="duplicateValues" dxfId="890" priority="1024"/>
    <cfRule type="duplicateValues" dxfId="889" priority="1025"/>
    <cfRule type="duplicateValues" dxfId="888" priority="1023"/>
  </conditionalFormatting>
  <conditionalFormatting sqref="C146">
    <cfRule type="duplicateValues" dxfId="887" priority="1030"/>
    <cfRule type="duplicateValues" dxfId="886" priority="1032"/>
    <cfRule type="duplicateValues" dxfId="885" priority="1026"/>
    <cfRule type="duplicateValues" dxfId="884" priority="1031"/>
  </conditionalFormatting>
  <conditionalFormatting sqref="C148">
    <cfRule type="duplicateValues" dxfId="883" priority="1044"/>
    <cfRule type="duplicateValues" dxfId="882" priority="1046"/>
    <cfRule type="duplicateValues" dxfId="881" priority="1045"/>
    <cfRule type="duplicateValues" dxfId="880" priority="1040"/>
  </conditionalFormatting>
  <conditionalFormatting sqref="C149">
    <cfRule type="duplicateValues" dxfId="879" priority="781"/>
    <cfRule type="duplicateValues" dxfId="878" priority="780"/>
    <cfRule type="duplicateValues" dxfId="877" priority="785"/>
  </conditionalFormatting>
  <conditionalFormatting sqref="C152">
    <cfRule type="duplicateValues" dxfId="876" priority="1051"/>
    <cfRule type="duplicateValues" dxfId="875" priority="1047"/>
    <cfRule type="duplicateValues" dxfId="874" priority="1053"/>
    <cfRule type="duplicateValues" dxfId="873" priority="1052"/>
  </conditionalFormatting>
  <conditionalFormatting sqref="C153">
    <cfRule type="duplicateValues" dxfId="872" priority="1017"/>
    <cfRule type="duplicateValues" dxfId="871" priority="1016"/>
    <cfRule type="duplicateValues" dxfId="870" priority="1018"/>
    <cfRule type="duplicateValues" dxfId="869" priority="1012"/>
  </conditionalFormatting>
  <conditionalFormatting sqref="C154:C155">
    <cfRule type="duplicateValues" dxfId="868" priority="455"/>
    <cfRule type="duplicateValues" dxfId="867" priority="454"/>
    <cfRule type="duplicateValues" dxfId="866" priority="453"/>
    <cfRule type="duplicateValues" dxfId="865" priority="449"/>
  </conditionalFormatting>
  <conditionalFormatting sqref="C156">
    <cfRule type="duplicateValues" dxfId="864" priority="448"/>
    <cfRule type="duplicateValues" dxfId="863" priority="447"/>
    <cfRule type="duplicateValues" dxfId="862" priority="446"/>
    <cfRule type="duplicateValues" dxfId="861" priority="442"/>
  </conditionalFormatting>
  <conditionalFormatting sqref="C158">
    <cfRule type="duplicateValues" dxfId="860" priority="2049"/>
    <cfRule type="duplicateValues" dxfId="859" priority="2051"/>
    <cfRule type="duplicateValues" dxfId="858" priority="2050"/>
  </conditionalFormatting>
  <conditionalFormatting sqref="C159">
    <cfRule type="duplicateValues" dxfId="857" priority="288"/>
    <cfRule type="duplicateValues" dxfId="856" priority="292"/>
    <cfRule type="duplicateValues" dxfId="855" priority="293"/>
    <cfRule type="duplicateValues" dxfId="854" priority="294"/>
  </conditionalFormatting>
  <conditionalFormatting sqref="C163">
    <cfRule type="duplicateValues" dxfId="853" priority="2035"/>
    <cfRule type="duplicateValues" dxfId="852" priority="2034"/>
    <cfRule type="duplicateValues" dxfId="851" priority="2033"/>
  </conditionalFormatting>
  <conditionalFormatting sqref="C168">
    <cfRule type="duplicateValues" dxfId="850" priority="327"/>
    <cfRule type="duplicateValues" dxfId="849" priority="328"/>
    <cfRule type="duplicateValues" dxfId="848" priority="329"/>
    <cfRule type="duplicateValues" dxfId="847" priority="323"/>
  </conditionalFormatting>
  <conditionalFormatting sqref="C169">
    <cfRule type="duplicateValues" dxfId="846" priority="995"/>
    <cfRule type="duplicateValues" dxfId="845" priority="991"/>
    <cfRule type="duplicateValues" dxfId="844" priority="997"/>
    <cfRule type="duplicateValues" dxfId="843" priority="996"/>
  </conditionalFormatting>
  <conditionalFormatting sqref="C170">
    <cfRule type="duplicateValues" dxfId="842" priority="1666"/>
    <cfRule type="duplicateValues" dxfId="841" priority="1670"/>
    <cfRule type="duplicateValues" dxfId="840" priority="1665"/>
  </conditionalFormatting>
  <conditionalFormatting sqref="C171">
    <cfRule type="duplicateValues" dxfId="839" priority="273"/>
    <cfRule type="duplicateValues" dxfId="838" priority="272"/>
    <cfRule type="duplicateValues" dxfId="837" priority="271"/>
    <cfRule type="duplicateValues" dxfId="836" priority="267"/>
  </conditionalFormatting>
  <conditionalFormatting sqref="C172">
    <cfRule type="duplicateValues" dxfId="835" priority="1700"/>
    <cfRule type="duplicateValues" dxfId="834" priority="1701"/>
    <cfRule type="duplicateValues" dxfId="833" priority="1705"/>
  </conditionalFormatting>
  <conditionalFormatting sqref="C173">
    <cfRule type="duplicateValues" dxfId="832" priority="1635"/>
    <cfRule type="duplicateValues" dxfId="831" priority="1631"/>
    <cfRule type="duplicateValues" dxfId="830" priority="1630"/>
  </conditionalFormatting>
  <conditionalFormatting sqref="C174">
    <cfRule type="duplicateValues" dxfId="829" priority="259"/>
    <cfRule type="duplicateValues" dxfId="828" priority="257"/>
    <cfRule type="duplicateValues" dxfId="827" priority="253"/>
    <cfRule type="duplicateValues" dxfId="826" priority="258"/>
  </conditionalFormatting>
  <conditionalFormatting sqref="C185">
    <cfRule type="duplicateValues" dxfId="825" priority="977"/>
    <cfRule type="duplicateValues" dxfId="824" priority="983"/>
    <cfRule type="duplicateValues" dxfId="823" priority="982"/>
    <cfRule type="duplicateValues" dxfId="822" priority="981"/>
  </conditionalFormatting>
  <conditionalFormatting sqref="C186">
    <cfRule type="duplicateValues" dxfId="821" priority="1659"/>
    <cfRule type="duplicateValues" dxfId="820" priority="1658"/>
    <cfRule type="duplicateValues" dxfId="819" priority="1663"/>
  </conditionalFormatting>
  <conditionalFormatting sqref="C189">
    <cfRule type="duplicateValues" dxfId="818" priority="2048"/>
    <cfRule type="duplicateValues" dxfId="817" priority="2047"/>
    <cfRule type="duplicateValues" dxfId="816" priority="2046"/>
  </conditionalFormatting>
  <conditionalFormatting sqref="C190:C191">
    <cfRule type="duplicateValues" dxfId="815" priority="344"/>
    <cfRule type="duplicateValues" dxfId="814" priority="350"/>
    <cfRule type="duplicateValues" dxfId="813" priority="349"/>
    <cfRule type="duplicateValues" dxfId="812" priority="348"/>
  </conditionalFormatting>
  <conditionalFormatting sqref="C192">
    <cfRule type="duplicateValues" dxfId="811" priority="313"/>
    <cfRule type="duplicateValues" dxfId="810" priority="314"/>
    <cfRule type="duplicateValues" dxfId="809" priority="315"/>
    <cfRule type="duplicateValues" dxfId="808" priority="309"/>
  </conditionalFormatting>
  <conditionalFormatting sqref="C194">
    <cfRule type="duplicateValues" dxfId="807" priority="1712"/>
    <cfRule type="duplicateValues" dxfId="806" priority="1708"/>
    <cfRule type="duplicateValues" dxfId="805" priority="1707"/>
  </conditionalFormatting>
  <conditionalFormatting sqref="C195">
    <cfRule type="duplicateValues" dxfId="804" priority="433"/>
    <cfRule type="duplicateValues" dxfId="803" priority="432"/>
    <cfRule type="duplicateValues" dxfId="802" priority="428"/>
    <cfRule type="duplicateValues" dxfId="801" priority="434"/>
  </conditionalFormatting>
  <conditionalFormatting sqref="C199">
    <cfRule type="duplicateValues" dxfId="800" priority="967"/>
    <cfRule type="duplicateValues" dxfId="799" priority="968"/>
    <cfRule type="duplicateValues" dxfId="798" priority="969"/>
    <cfRule type="duplicateValues" dxfId="797" priority="963"/>
  </conditionalFormatting>
  <conditionalFormatting sqref="C201">
    <cfRule type="duplicateValues" dxfId="796" priority="197"/>
    <cfRule type="duplicateValues" dxfId="795" priority="201"/>
    <cfRule type="duplicateValues" dxfId="794" priority="202"/>
    <cfRule type="duplicateValues" dxfId="793" priority="203"/>
  </conditionalFormatting>
  <conditionalFormatting sqref="C204">
    <cfRule type="duplicateValues" dxfId="792" priority="230"/>
    <cfRule type="duplicateValues" dxfId="791" priority="231"/>
    <cfRule type="duplicateValues" dxfId="790" priority="229"/>
    <cfRule type="duplicateValues" dxfId="789" priority="225"/>
  </conditionalFormatting>
  <conditionalFormatting sqref="C208">
    <cfRule type="duplicateValues" dxfId="788" priority="1607"/>
    <cfRule type="duplicateValues" dxfId="787" priority="1602"/>
    <cfRule type="duplicateValues" dxfId="786" priority="1603"/>
  </conditionalFormatting>
  <conditionalFormatting sqref="C209">
    <cfRule type="duplicateValues" dxfId="785" priority="1610"/>
    <cfRule type="duplicateValues" dxfId="784" priority="1614"/>
    <cfRule type="duplicateValues" dxfId="783" priority="1609"/>
  </conditionalFormatting>
  <conditionalFormatting sqref="C212">
    <cfRule type="duplicateValues" dxfId="782" priority="1691"/>
    <cfRule type="duplicateValues" dxfId="781" priority="1687"/>
    <cfRule type="duplicateValues" dxfId="780" priority="1686"/>
  </conditionalFormatting>
  <conditionalFormatting sqref="C214">
    <cfRule type="duplicateValues" dxfId="779" priority="204"/>
    <cfRule type="duplicateValues" dxfId="778" priority="210"/>
    <cfRule type="duplicateValues" dxfId="777" priority="209"/>
    <cfRule type="duplicateValues" dxfId="776" priority="208"/>
  </conditionalFormatting>
  <conditionalFormatting sqref="C215">
    <cfRule type="duplicateValues" dxfId="775" priority="1644"/>
    <cfRule type="duplicateValues" dxfId="774" priority="1645"/>
    <cfRule type="duplicateValues" dxfId="773" priority="1649"/>
  </conditionalFormatting>
  <conditionalFormatting sqref="C221">
    <cfRule type="duplicateValues" dxfId="772" priority="954"/>
    <cfRule type="duplicateValues" dxfId="771" priority="955"/>
    <cfRule type="duplicateValues" dxfId="770" priority="949"/>
    <cfRule type="duplicateValues" dxfId="769" priority="953"/>
  </conditionalFormatting>
  <conditionalFormatting sqref="C222">
    <cfRule type="duplicateValues" dxfId="768" priority="1684"/>
    <cfRule type="duplicateValues" dxfId="767" priority="1680"/>
    <cfRule type="duplicateValues" dxfId="766" priority="1679"/>
  </conditionalFormatting>
  <conditionalFormatting sqref="C227">
    <cfRule type="duplicateValues" dxfId="765" priority="419"/>
    <cfRule type="duplicateValues" dxfId="764" priority="418"/>
    <cfRule type="duplicateValues" dxfId="763" priority="414"/>
    <cfRule type="duplicateValues" dxfId="762" priority="420"/>
  </conditionalFormatting>
  <conditionalFormatting sqref="C234">
    <cfRule type="duplicateValues" dxfId="761" priority="413"/>
    <cfRule type="duplicateValues" dxfId="760" priority="412"/>
    <cfRule type="duplicateValues" dxfId="759" priority="411"/>
    <cfRule type="duplicateValues" dxfId="758" priority="407"/>
  </conditionalFormatting>
  <conditionalFormatting sqref="C235 C229:C230 C232:C233">
    <cfRule type="duplicateValues" dxfId="757" priority="935"/>
    <cfRule type="duplicateValues" dxfId="756" priority="940"/>
    <cfRule type="duplicateValues" dxfId="755" priority="939"/>
    <cfRule type="duplicateValues" dxfId="754" priority="941"/>
  </conditionalFormatting>
  <conditionalFormatting sqref="C236">
    <cfRule type="duplicateValues" dxfId="753" priority="1673"/>
    <cfRule type="duplicateValues" dxfId="752" priority="1672"/>
    <cfRule type="duplicateValues" dxfId="751" priority="1677"/>
  </conditionalFormatting>
  <conditionalFormatting sqref="C244:C245">
    <cfRule type="duplicateValues" dxfId="750" priority="933"/>
    <cfRule type="duplicateValues" dxfId="749" priority="932"/>
    <cfRule type="duplicateValues" dxfId="748" priority="928"/>
    <cfRule type="duplicateValues" dxfId="747" priority="934"/>
  </conditionalFormatting>
  <conditionalFormatting sqref="C247">
    <cfRule type="duplicateValues" dxfId="746" priority="1628"/>
    <cfRule type="duplicateValues" dxfId="745" priority="1623"/>
    <cfRule type="duplicateValues" dxfId="744" priority="1624"/>
  </conditionalFormatting>
  <conditionalFormatting sqref="C248">
    <cfRule type="duplicateValues" dxfId="743" priority="105"/>
    <cfRule type="duplicateValues" dxfId="742" priority="109"/>
    <cfRule type="duplicateValues" dxfId="741" priority="110"/>
    <cfRule type="duplicateValues" dxfId="740" priority="111"/>
  </conditionalFormatting>
  <conditionalFormatting sqref="C249">
    <cfRule type="duplicateValues" dxfId="739" priority="337"/>
    <cfRule type="duplicateValues" dxfId="738" priority="343"/>
    <cfRule type="duplicateValues" dxfId="737" priority="342"/>
    <cfRule type="duplicateValues" dxfId="736" priority="341"/>
  </conditionalFormatting>
  <conditionalFormatting sqref="C252">
    <cfRule type="duplicateValues" dxfId="735" priority="2325"/>
    <cfRule type="duplicateValues" dxfId="734" priority="2326"/>
    <cfRule type="duplicateValues" dxfId="733" priority="2328"/>
    <cfRule type="duplicateValues" dxfId="732" priority="2327"/>
  </conditionalFormatting>
  <conditionalFormatting sqref="C254">
    <cfRule type="duplicateValues" dxfId="731" priority="399"/>
    <cfRule type="duplicateValues" dxfId="730" priority="393"/>
    <cfRule type="duplicateValues" dxfId="729" priority="397"/>
    <cfRule type="duplicateValues" dxfId="728" priority="398"/>
  </conditionalFormatting>
  <conditionalFormatting sqref="C255">
    <cfRule type="duplicateValues" dxfId="727" priority="322"/>
    <cfRule type="duplicateValues" dxfId="726" priority="321"/>
    <cfRule type="duplicateValues" dxfId="725" priority="320"/>
    <cfRule type="duplicateValues" dxfId="724" priority="316"/>
  </conditionalFormatting>
  <conditionalFormatting sqref="C256">
    <cfRule type="duplicateValues" dxfId="723" priority="279"/>
    <cfRule type="duplicateValues" dxfId="722" priority="278"/>
    <cfRule type="duplicateValues" dxfId="721" priority="274"/>
    <cfRule type="duplicateValues" dxfId="720" priority="280"/>
  </conditionalFormatting>
  <conditionalFormatting sqref="C257">
    <cfRule type="duplicateValues" dxfId="719" priority="2056"/>
    <cfRule type="duplicateValues" dxfId="718" priority="2055"/>
  </conditionalFormatting>
  <conditionalFormatting sqref="C258">
    <cfRule type="duplicateValues" dxfId="717" priority="2088"/>
  </conditionalFormatting>
  <conditionalFormatting sqref="C259">
    <cfRule type="duplicateValues" dxfId="716" priority="2039"/>
  </conditionalFormatting>
  <conditionalFormatting sqref="C264">
    <cfRule type="duplicateValues" dxfId="715" priority="1560"/>
    <cfRule type="duplicateValues" dxfId="714" priority="1561"/>
    <cfRule type="duplicateValues" dxfId="713" priority="1565"/>
  </conditionalFormatting>
  <conditionalFormatting sqref="C265">
    <cfRule type="duplicateValues" dxfId="712" priority="890"/>
    <cfRule type="duplicateValues" dxfId="711" priority="891"/>
    <cfRule type="duplicateValues" dxfId="710" priority="886"/>
    <cfRule type="duplicateValues" dxfId="709" priority="892"/>
  </conditionalFormatting>
  <conditionalFormatting sqref="C266">
    <cfRule type="duplicateValues" dxfId="708" priority="20"/>
    <cfRule type="duplicateValues" dxfId="707" priority="21"/>
    <cfRule type="duplicateValues" dxfId="706" priority="22"/>
  </conditionalFormatting>
  <conditionalFormatting sqref="C268">
    <cfRule type="duplicateValues" dxfId="705" priority="878"/>
    <cfRule type="duplicateValues" dxfId="704" priority="877"/>
    <cfRule type="duplicateValues" dxfId="703" priority="876"/>
    <cfRule type="duplicateValues" dxfId="702" priority="872"/>
  </conditionalFormatting>
  <conditionalFormatting sqref="C269">
    <cfRule type="duplicateValues" dxfId="701" priority="1924"/>
    <cfRule type="duplicateValues" dxfId="700" priority="1925"/>
    <cfRule type="duplicateValues" dxfId="699" priority="1926"/>
  </conditionalFormatting>
  <conditionalFormatting sqref="C271">
    <cfRule type="duplicateValues" dxfId="698" priority="865"/>
    <cfRule type="duplicateValues" dxfId="697" priority="869"/>
    <cfRule type="duplicateValues" dxfId="696" priority="870"/>
    <cfRule type="duplicateValues" dxfId="695" priority="871"/>
  </conditionalFormatting>
  <conditionalFormatting sqref="C272">
    <cfRule type="duplicateValues" dxfId="694" priority="851"/>
    <cfRule type="duplicateValues" dxfId="693" priority="855"/>
    <cfRule type="duplicateValues" dxfId="692" priority="856"/>
    <cfRule type="duplicateValues" dxfId="691" priority="857"/>
  </conditionalFormatting>
  <conditionalFormatting sqref="C274">
    <cfRule type="duplicateValues" dxfId="690" priority="1518"/>
    <cfRule type="duplicateValues" dxfId="689" priority="1523"/>
    <cfRule type="duplicateValues" dxfId="688" priority="1519"/>
  </conditionalFormatting>
  <conditionalFormatting sqref="C275">
    <cfRule type="duplicateValues" dxfId="687" priority="830"/>
    <cfRule type="duplicateValues" dxfId="686" priority="835"/>
    <cfRule type="duplicateValues" dxfId="685" priority="834"/>
    <cfRule type="duplicateValues" dxfId="684" priority="836"/>
  </conditionalFormatting>
  <conditionalFormatting sqref="C276:C277">
    <cfRule type="duplicateValues" dxfId="683" priority="55"/>
    <cfRule type="duplicateValues" dxfId="682" priority="54"/>
    <cfRule type="duplicateValues" dxfId="681" priority="53"/>
    <cfRule type="duplicateValues" dxfId="680" priority="49"/>
  </conditionalFormatting>
  <conditionalFormatting sqref="C279">
    <cfRule type="duplicateValues" dxfId="679" priority="816"/>
    <cfRule type="duplicateValues" dxfId="678" priority="822"/>
    <cfRule type="duplicateValues" dxfId="677" priority="821"/>
    <cfRule type="duplicateValues" dxfId="676" priority="820"/>
  </conditionalFormatting>
  <conditionalFormatting sqref="C280">
    <cfRule type="duplicateValues" dxfId="675" priority="1289"/>
    <cfRule type="duplicateValues" dxfId="674" priority="1293"/>
    <cfRule type="duplicateValues" dxfId="673" priority="1288"/>
  </conditionalFormatting>
  <conditionalFormatting sqref="C281:C282">
    <cfRule type="duplicateValues" dxfId="672" priority="40"/>
    <cfRule type="duplicateValues" dxfId="671" priority="39"/>
    <cfRule type="duplicateValues" dxfId="670" priority="41"/>
    <cfRule type="duplicateValues" dxfId="669" priority="35"/>
  </conditionalFormatting>
  <conditionalFormatting sqref="C283">
    <cfRule type="duplicateValues" dxfId="668" priority="1365"/>
    <cfRule type="duplicateValues" dxfId="667" priority="1369"/>
    <cfRule type="duplicateValues" dxfId="666" priority="1364"/>
  </conditionalFormatting>
  <conditionalFormatting sqref="C287">
    <cfRule type="duplicateValues" dxfId="665" priority="1400"/>
    <cfRule type="duplicateValues" dxfId="664" priority="1399"/>
    <cfRule type="duplicateValues" dxfId="663" priority="1404"/>
  </conditionalFormatting>
  <conditionalFormatting sqref="C288">
    <cfRule type="duplicateValues" dxfId="662" priority="1421"/>
    <cfRule type="duplicateValues" dxfId="661" priority="1420"/>
    <cfRule type="duplicateValues" dxfId="660" priority="1425"/>
  </conditionalFormatting>
  <conditionalFormatting sqref="C290">
    <cfRule type="duplicateValues" dxfId="659" priority="809"/>
    <cfRule type="duplicateValues" dxfId="658" priority="814"/>
    <cfRule type="duplicateValues" dxfId="657" priority="815"/>
    <cfRule type="duplicateValues" dxfId="656" priority="813"/>
  </conditionalFormatting>
  <conditionalFormatting sqref="C291">
    <cfRule type="duplicateValues" dxfId="655" priority="1323"/>
    <cfRule type="duplicateValues" dxfId="654" priority="1327"/>
    <cfRule type="duplicateValues" dxfId="653" priority="1322"/>
  </conditionalFormatting>
  <conditionalFormatting sqref="C293:C295">
    <cfRule type="duplicateValues" dxfId="652" priority="2312"/>
    <cfRule type="duplicateValues" dxfId="651" priority="2311"/>
    <cfRule type="duplicateValues" dxfId="650" priority="2310"/>
  </conditionalFormatting>
  <conditionalFormatting sqref="C297">
    <cfRule type="duplicateValues" dxfId="649" priority="1309"/>
  </conditionalFormatting>
  <conditionalFormatting sqref="C297:C298">
    <cfRule type="duplicateValues" dxfId="648" priority="1313"/>
  </conditionalFormatting>
  <conditionalFormatting sqref="C300">
    <cfRule type="duplicateValues" dxfId="647" priority="1803"/>
    <cfRule type="duplicateValues" dxfId="646" priority="1799"/>
    <cfRule type="duplicateValues" dxfId="645" priority="1798"/>
  </conditionalFormatting>
  <conditionalFormatting sqref="C301">
    <cfRule type="duplicateValues" dxfId="644" priority="30"/>
    <cfRule type="duplicateValues" dxfId="643" priority="34"/>
  </conditionalFormatting>
  <conditionalFormatting sqref="C302">
    <cfRule type="duplicateValues" dxfId="642" priority="1789"/>
    <cfRule type="duplicateValues" dxfId="641" priority="1785"/>
    <cfRule type="duplicateValues" dxfId="640" priority="1784"/>
  </conditionalFormatting>
  <conditionalFormatting sqref="C303">
    <cfRule type="duplicateValues" dxfId="639" priority="1721"/>
    <cfRule type="duplicateValues" dxfId="638" priority="1722"/>
    <cfRule type="duplicateValues" dxfId="637" priority="1726"/>
  </conditionalFormatting>
  <conditionalFormatting sqref="C304">
    <cfRule type="duplicateValues" dxfId="636" priority="1586"/>
    <cfRule type="duplicateValues" dxfId="635" priority="1581"/>
    <cfRule type="duplicateValues" dxfId="634" priority="1582"/>
  </conditionalFormatting>
  <conditionalFormatting sqref="C305">
    <cfRule type="duplicateValues" dxfId="633" priority="797"/>
    <cfRule type="duplicateValues" dxfId="632" priority="798"/>
    <cfRule type="duplicateValues" dxfId="631" priority="799"/>
    <cfRule type="duplicateValues" dxfId="630" priority="800"/>
  </conditionalFormatting>
  <conditionalFormatting sqref="C306">
    <cfRule type="duplicateValues" dxfId="629" priority="1589"/>
    <cfRule type="duplicateValues" dxfId="628" priority="1588"/>
    <cfRule type="duplicateValues" dxfId="627" priority="1593"/>
  </conditionalFormatting>
  <conditionalFormatting sqref="C307">
    <cfRule type="duplicateValues" dxfId="626" priority="794"/>
  </conditionalFormatting>
  <conditionalFormatting sqref="C308">
    <cfRule type="duplicateValues" dxfId="625" priority="1278"/>
    <cfRule type="duplicateValues" dxfId="624" priority="1279"/>
    <cfRule type="duplicateValues" dxfId="623" priority="1280"/>
  </conditionalFormatting>
  <conditionalFormatting sqref="C309">
    <cfRule type="duplicateValues" dxfId="622" priority="1393"/>
    <cfRule type="duplicateValues" dxfId="621" priority="1392"/>
    <cfRule type="duplicateValues" dxfId="620" priority="1397"/>
  </conditionalFormatting>
  <conditionalFormatting sqref="C311">
    <cfRule type="duplicateValues" dxfId="619" priority="29"/>
  </conditionalFormatting>
  <conditionalFormatting sqref="C312">
    <cfRule type="duplicateValues" dxfId="618" priority="796"/>
  </conditionalFormatting>
  <conditionalFormatting sqref="C313">
    <cfRule type="duplicateValues" dxfId="617" priority="2316"/>
  </conditionalFormatting>
  <conditionalFormatting sqref="C314">
    <cfRule type="duplicateValues" dxfId="616" priority="793"/>
  </conditionalFormatting>
  <conditionalFormatting sqref="C315">
    <cfRule type="duplicateValues" dxfId="615" priority="808"/>
    <cfRule type="duplicateValues" dxfId="614" priority="804"/>
  </conditionalFormatting>
  <conditionalFormatting sqref="C316">
    <cfRule type="duplicateValues" dxfId="613" priority="792"/>
  </conditionalFormatting>
  <conditionalFormatting sqref="C317">
    <cfRule type="duplicateValues" dxfId="612" priority="795"/>
  </conditionalFormatting>
  <conditionalFormatting sqref="C318">
    <cfRule type="duplicateValues" dxfId="611" priority="791"/>
  </conditionalFormatting>
  <dataValidations disablePrompts="1" count="1">
    <dataValidation type="list" allowBlank="1" showInputMessage="1" showErrorMessage="1" sqref="D11 D99:D100 D145:D146 D212 D227 D244:D245 D208:D209 D252 D297:D298 D290:D291 D308:D309 D279:D283 D313 D315 D135:D136 D131:D133 D118:D119 D128:D129 D138 D140:D141 D143 D168:D174 D77:D78 D41 D44 D67 D69:D72 D74:D75 D96 D57 D51 D55 D59 D194:D195 D214:D215 D83 D274:D277 D152:D156 D268 D271:D272 D300:D306 D104:D116 D87:D93 D185:D186 D159 D190:D192 D199 D201 D247:D249 D254:D256 D221:D222 D204 D29 D63:D65 D36:D37 D14:D26 D148:D149 D229:D236 D264:D265 D287:D288 D293:D294 D295" xr:uid="{ED8C9D0A-14EC-43F5-AD2C-F9EDA45BFEDB}">
      <formula1>"2,3,4,5,6,7"</formula1>
    </dataValidation>
  </dataValidations>
  <hyperlinks>
    <hyperlink ref="F25" r:id="rId1" display="https://skillsengland.education.gov.uk/apprenticeship-standards/st0070-v1-0" xr:uid="{CDA5C937-1EB7-4AAB-9CD0-DC9561A7481A}"/>
    <hyperlink ref="F159" r:id="rId2" display="https://skillsengland.education.gov.uk/apprenticeships/st1315-v1-1" xr:uid="{36218DF8-E912-4569-AAAC-40463AEFA380}"/>
    <hyperlink ref="F164" r:id="rId3" display="https://skillsengland.education.gov.uk/apprenticeships/st0059-v1-3" xr:uid="{FC608D18-34F2-4EC1-A778-9D47106080B2}"/>
    <hyperlink ref="F179" r:id="rId4" display="https://skillsengland.education.gov.uk/apprenticeships/st0672-v1-0" xr:uid="{73C31D0D-1365-47CD-9BE2-88B5FCC82D05}"/>
    <hyperlink ref="F183" r:id="rId5" display="https://skillsengland.education.gov.uk/apprenticeships/st0164-v1-2" xr:uid="{8E8738BB-D356-469F-A9E3-C9EB0E24692B}"/>
    <hyperlink ref="F184" r:id="rId6" display="https://skillsengland.education.gov.uk/apprenticeships/st0432-v1-4" xr:uid="{86B915CC-6765-4AC0-A75E-F026B2788F00}"/>
    <hyperlink ref="F178" r:id="rId7" display="https://skillsengland.education.gov.uk/apprenticeship-standards/st0157-v1-0" xr:uid="{ACB4EB0E-702C-4164-A1D5-D73E08119A19}"/>
    <hyperlink ref="F195" r:id="rId8" display="https://skillsengland.education.gov.uk/apprenticeships/st0204-v1-3" xr:uid="{483B8730-4B4E-43F0-AC3C-CEADAE27DD9D}"/>
    <hyperlink ref="F194" r:id="rId9" display="https://skillsengland.education.gov.uk/apprenticeship-standards/st0205-v1-3" xr:uid="{127C32E9-A712-4275-B2EC-69CC5946E181}"/>
    <hyperlink ref="F204" r:id="rId10" display="https://skillsengland.education.gov.uk/apprenticeships/st0025-v1-2" xr:uid="{F8DCF921-BCBD-4274-B94D-17BDB718603A}"/>
    <hyperlink ref="F203" r:id="rId11" display="https://skillsengland.education.gov.uk/apprenticeships/st1305-v1-5" xr:uid="{C1DAEC0A-0347-4BB2-B8F0-51EDEC29E00C}"/>
    <hyperlink ref="F199" r:id="rId12" display="https://skillsengland.education.gov.uk/apprenticeships/st0999-v1-2" xr:uid="{4B78A978-FC98-4C2D-9AE3-3D858E20686A}"/>
    <hyperlink ref="F207" r:id="rId13" display="https://skillsengland.education.gov.uk/apprenticeship-standards/st0364-v1-1" xr:uid="{B66C8618-3CCB-4ABF-8A61-55B862E481F8}"/>
    <hyperlink ref="F217" r:id="rId14" display="https://skillsengland.education.gov.uk/apprenticeship-standards/st0033-v1-5" xr:uid="{ED179F95-C8AB-4ABE-811E-C316673A0B15}"/>
    <hyperlink ref="F222" r:id="rId15" display="https://skillsengland.education.gov.uk/apprenticeships/st0291-v1-1" xr:uid="{FB5D05E1-59E5-42CD-A978-43818F566397}"/>
    <hyperlink ref="F258" r:id="rId16" display="https://skillsengland.education.gov.uk/apprenticeships/st0403-v1-3" xr:uid="{5BC3CA5D-991B-4484-8348-C3629B4E7173}"/>
    <hyperlink ref="F255" r:id="rId17" display="https://skillsengland.education.gov.uk/apprenticeships/st0406-v1-0" xr:uid="{020A41BB-24A5-461C-B9F3-518089D97B61}"/>
    <hyperlink ref="F256" r:id="rId18" display="https://skillsengland.education.gov.uk/apprenticeships/st0405-v1-3" xr:uid="{B9F374CD-ECED-42F8-AEE8-40F1E1CD51D9}"/>
    <hyperlink ref="F332" r:id="rId19" display="https://skillsengland.education.gov.uk/apprenticeships/st0049-v1-1" xr:uid="{57EFB402-FD68-450D-9321-617CC631476D}"/>
    <hyperlink ref="F333" r:id="rId20" display="https://skillsengland.education.gov.uk/apprenticeships/st0614-v1-0" xr:uid="{558D04D4-FCB0-45E2-ACF1-4E3494566F92}"/>
    <hyperlink ref="F335" r:id="rId21" display="https://skillsengland.education.gov.uk/apprenticeships/st0171-v1-1" xr:uid="{888F7220-94D9-429D-9895-2AEC0D74AFBE}"/>
    <hyperlink ref="F28" r:id="rId22" display="https://skillsengland.education.gov.uk/apprenticeships/st0411-v1-0" xr:uid="{CB36A44D-ECD6-4F3D-95C4-0CB2DB2811E5}"/>
    <hyperlink ref="F119" r:id="rId23" display="https://skillsengland.education.gov.uk/apprenticeships/st0426-v1-1" xr:uid="{A9A0522D-9013-4888-B030-CA3CF0B84F6A}"/>
    <hyperlink ref="F120" r:id="rId24" display="https://skillsengland.education.gov.uk/apprenticeships/st0424-v1-2" xr:uid="{D220FB0A-C222-4236-90B8-71697B2EFDD1}"/>
    <hyperlink ref="F139" r:id="rId25" display="https://skillsengland.education.gov.uk/apprenticeships/st0409-v1-1" xr:uid="{42B1914E-6837-48DF-992F-11F173D5C9DD}"/>
    <hyperlink ref="F140" r:id="rId26" display="https://skillsengland.education.gov.uk/apprenticeships/st0118-v1-1" xr:uid="{88090A72-3D20-46E2-B8F7-7047DADA3C8C}"/>
    <hyperlink ref="F148" r:id="rId27" display="https://skillsengland.education.gov.uk/apprenticeships/st0128-v1-1" xr:uid="{245BB386-9404-4481-B0B6-6888A9AB5CAF}"/>
    <hyperlink ref="F167" r:id="rId28" display="https://skillsengland.education.gov.uk/apprenticeships/st1355-v1-0" xr:uid="{C7216CD5-BEF0-4148-9704-4B91FFED1BAA}"/>
    <hyperlink ref="F170" r:id="rId29" display="https://skillsengland.education.gov.uk/apprenticeships/st0094-v1-1" xr:uid="{FC61FCEB-FA5B-4B13-B88F-1EDEFD733DD2}"/>
    <hyperlink ref="F172" r:id="rId30" display="https://skillsengland.education.gov.uk/apprenticeships/st0805-v1-0" xr:uid="{3085BA66-D1B9-419C-8679-D985A0A8D777}"/>
    <hyperlink ref="F177" r:id="rId31" display="https://skillsengland.education.gov.uk/apprenticeships/st0475-v1-0" xr:uid="{B9739CC1-0054-4B5F-B01C-75ED616D5EE2}"/>
    <hyperlink ref="F286" r:id="rId32" display="https://skillsengland.education.gov.uk/apprenticeships/st0071-v1-3" xr:uid="{6E97FC0D-F4C6-4620-9846-B5B3DB518AC0}"/>
    <hyperlink ref="F185" r:id="rId33" display="https://skillsengland.education.gov.uk/apprenticeships/st0841-v1-4" xr:uid="{869E1769-46EF-4055-9A53-B858135456DB}"/>
    <hyperlink ref="F190" r:id="rId34" display="https://skillsengland.education.gov.uk/apprenticeships/st0199-v1-2" xr:uid="{9B84846D-D244-4F2B-9534-14AE2723986B}"/>
    <hyperlink ref="F191" r:id="rId35" display="https://skillsengland.education.gov.uk/apprenticeships/st0196-v1-3" xr:uid="{975BDDDF-E0ED-4BF2-9B84-882562D45D7A}"/>
    <hyperlink ref="F200" r:id="rId36" display="https://skillsengland.education.gov.uk/apprenticeships/st0420-v1-2" xr:uid="{57AE889A-90AF-4841-8EFE-E2B1348BC313}"/>
    <hyperlink ref="F206" r:id="rId37" display="https://skillsengland.education.gov.uk/apprenticeships/st0808-v1-2" xr:uid="{873843A0-4FD7-44CE-B4DE-8069FE213BB5}"/>
    <hyperlink ref="F208" r:id="rId38" display="https://skillsengland.education.gov.uk/apprenticeships/st0276-v1-1" xr:uid="{2CF6F964-EA5A-45CD-869F-B75556F92FD4}"/>
    <hyperlink ref="F212" r:id="rId39" display="https://skillsengland.education.gov.uk/apprenticeships/st0144-v1-1" xr:uid="{833F7AB9-E2F8-489A-BB5C-48D3CBE10460}"/>
    <hyperlink ref="F213" r:id="rId40" display="https://skillsengland.education.gov.uk/apprenticeships/st1326-v1-0" xr:uid="{943DB9BB-6470-42C3-A77F-EB46422D66C8}"/>
    <hyperlink ref="F219" r:id="rId41" display="https://skillsengland.education.gov.uk/apprenticeships/st0288-v1-1" xr:uid="{1361A845-1B0E-4B15-B171-EEA09441F637}"/>
    <hyperlink ref="F226" r:id="rId42" display="https://skillsengland.education.gov.uk/apprenticeships/st0833-v1-1" xr:uid="{7B6E192D-C3BD-444B-9CB1-13B500AF8112}"/>
    <hyperlink ref="F233" r:id="rId43" display="https://skillsengland.education.gov.uk/apprenticeships/st0695-v1-1" xr:uid="{F7FD0C22-5AB2-4927-8DB4-0B724339E49B}"/>
    <hyperlink ref="F235" r:id="rId44" display="https://skillsengland.education.gov.uk/apprenticeships/st0845-v1-1" xr:uid="{0080EF49-4540-4AE8-9461-004ECB179C9A}"/>
    <hyperlink ref="F236" r:id="rId45" display="https://skillsengland.education.gov.uk/apprenticeships/st0163-v1-0" xr:uid="{A83949EF-5199-4A61-B93E-C0020E3B2131}"/>
    <hyperlink ref="F238" r:id="rId46" display="https://skillsengland.education.gov.uk/apprenticeships/st0496-v1-0" xr:uid="{A5F3F6ED-2289-40D6-9187-A27CFF3910C6}"/>
    <hyperlink ref="F239" r:id="rId47" display="https://skillsengland.education.gov.uk/apprenticeships/st0316-v1-1" xr:uid="{73CFFBBD-695C-4C57-AE6D-8B8837CD59E2}"/>
    <hyperlink ref="F240" r:id="rId48" display="https://skillsengland.education.gov.uk/apprenticeships/st0318-v1-2" xr:uid="{75832320-77D9-4F5A-884F-40499B51F90C}"/>
    <hyperlink ref="F243" r:id="rId49" display="https://skillsengland.education.gov.uk/apprenticeships/st0315-v1-1" xr:uid="{D06155D4-0BBE-473C-9B39-5C47CCAE1C66}"/>
    <hyperlink ref="F244" r:id="rId50" display="https://skillsengland.education.gov.uk/apprenticeships/st1317-v1-2" xr:uid="{B709DBA8-F7D6-483F-99B0-87A2CFBFF43E}"/>
    <hyperlink ref="F250" r:id="rId51" display="https://skillsengland.education.gov.uk/apprenticeships/st0015-v1-1" xr:uid="{EDE6B3C1-0135-41FF-8F37-7DD87396DFB8}"/>
    <hyperlink ref="F254" r:id="rId52" display="https://skillsengland.education.gov.uk/apprenticeships/st0641-v1-0" xr:uid="{8D26BF2E-9C2F-4BBB-8594-38DABF61C694}"/>
    <hyperlink ref="F284" r:id="rId53" display="https://skillsengland.education.gov.uk/apprenticeships/st0644-v1-1" xr:uid="{B570BAB6-ACFD-48A5-A3C5-54B25F2B7D36}"/>
    <hyperlink ref="F176" r:id="rId54" display="https://skillsengland.education.gov.uk/apprenticeships/st0024-v1-3" xr:uid="{FB939BB6-5418-4220-A9BE-079EFFE32E7C}"/>
    <hyperlink ref="F180" r:id="rId55" display="https://skillsengland.education.gov.uk/apprenticeships/st0151-v1-3" xr:uid="{9FE1179D-7755-457C-B8A8-E95F4A5F5B71}"/>
    <hyperlink ref="F202" r:id="rId56" display="https://skillsengland.education.gov.uk/apprenticeships/st0387-v1-2" xr:uid="{9F7A1D8D-B917-40DF-A5D8-D72D7C864687}"/>
    <hyperlink ref="F221" r:id="rId57" display="https://skillsengland.education.gov.uk/apprenticeships/st0290-v1-2" xr:uid="{9AF2A7D2-CC5C-4775-8664-7F07804CB392}"/>
    <hyperlink ref="F161" r:id="rId58" display="https://skillsengland.education.gov.uk/apprenticeships/st0662-v1-1" xr:uid="{0FF1FF28-AA37-47FB-A76D-3B0BB967BFA7}"/>
    <hyperlink ref="F117" r:id="rId59" display="https://skillsengland.education.gov.uk/apprenticeships/st0055-v1-2" xr:uid="{2116F0F3-725E-47F1-A086-C53814E24511}"/>
    <hyperlink ref="F285" r:id="rId60" display="https://skillsengland.education.gov.uk/apprenticeships/st0072-v1-1" xr:uid="{E08C7B76-733D-4A31-B233-47A0CBE3680B}"/>
    <hyperlink ref="F131" r:id="rId61" display="https://skillsengland.education.gov.uk/apprenticeships/st0460-v1-0" xr:uid="{E87CC92F-968A-402C-ACFA-1375093912CA}"/>
    <hyperlink ref="D268" r:id="rId62" display="https://skillsengland.education.gov.uk/apprenticeships/st0248-v1-3" xr:uid="{A642170A-9734-40DD-ADBB-F02C0EFA735E}"/>
    <hyperlink ref="F160" r:id="rId63" display="https://skillsengland.education.gov.uk/apprenticeships/st0499-v1-3" xr:uid="{0A00F5D8-BCFA-4B65-96D9-584C88412060}"/>
    <hyperlink ref="F163" r:id="rId64" display="https://skillsengland.education.gov.uk/apprenticeships/st1338-v1-0" xr:uid="{E05F5EA4-3FB7-4474-BEBB-FFD167642505}"/>
    <hyperlink ref="F193" r:id="rId65" display="https://skillsengland.education.gov.uk/apprenticeships/st0982-v1-0" xr:uid="{F5DF75D6-CB19-497F-9F18-382860BB0811}"/>
    <hyperlink ref="F257" r:id="rId66" display="https://skillsengland.education.gov.uk/apprenticeships/st0448-v1-2" xr:uid="{186B26A2-4B63-4728-AE23-679383EE1126}"/>
    <hyperlink ref="F268" r:id="rId67" display="https://skillsengland.education.gov.uk/apprenticeships/st0248-v1-3" xr:uid="{BCD5DC77-FFB9-4D01-98F5-07FB272381D5}"/>
    <hyperlink ref="F269" r:id="rId68" display="https://skillsengland.education.gov.uk/apprenticeships/st0479-v1-1" xr:uid="{2B3C2C37-1EA5-4AD1-B106-86FBD8FDDB0B}"/>
    <hyperlink ref="F29" r:id="rId69" display="https://skillsengland.education.gov.uk/apprenticeships/st0853-v1-0" xr:uid="{240A5784-B9B7-4A26-8CE0-0F25FE4DFB71}"/>
    <hyperlink ref="F30" r:id="rId70" display="https://skillsengland.education.gov.uk/apprenticeships/st1421-v1-0" xr:uid="{0019BDB5-F802-4E94-B9E5-CB3349C3124B}"/>
    <hyperlink ref="F121" r:id="rId71" display="https://skillsengland.education.gov.uk/apprenticeships/st1469-v1-0" xr:uid="{E806716D-D568-45FD-B8E9-8997676BC092}"/>
    <hyperlink ref="F123" r:id="rId72" display="https://skillsengland.education.gov.uk/apprenticeships/st0396-v1-0" xr:uid="{511A9BAC-BD86-4311-8583-300A7BA9D9B7}"/>
    <hyperlink ref="F127" r:id="rId73" display="https://skillsengland.education.gov.uk/apprenticeships/st0925-v1-1" xr:uid="{AB68ECCE-BB7B-4D18-A390-ED514CD9F3DB}"/>
    <hyperlink ref="F128" r:id="rId74" display="https://skillsengland.education.gov.uk/apprenticeships/st1318-v1-0" xr:uid="{EA726F9F-D786-4208-95A0-0DAF37E7320D}"/>
    <hyperlink ref="F136" r:id="rId75" display="https://skillsengland.education.gov.uk/apprenticeships/st0590-v1-0" xr:uid="{FDAFA827-F847-4DB1-892B-FED14067B458}"/>
    <hyperlink ref="F144" r:id="rId76" display="https://skillsengland.education.gov.uk/apprenticeships/st1343-v1-1" xr:uid="{F7218ABA-C6C7-449C-8BE3-A5F8147DF163}"/>
    <hyperlink ref="F155" r:id="rId77" display="https://skillsengland.education.gov.uk/apprenticeships/st0352-v1-1" xr:uid="{2548457B-A696-4A95-B028-EDB2B608A397}"/>
    <hyperlink ref="F162" r:id="rId78" display="https://skillsengland.education.gov.uk/apprenticeships/st0031-v1-2" xr:uid="{3D24B767-4425-4AD2-A802-2944AECC73D7}"/>
    <hyperlink ref="F216" r:id="rId79" display="https://skillsengland.education.gov.uk/apprenticeships/st0605-v1-0" xr:uid="{FE45B05D-28F9-47BD-A438-A1D4F9B5DB35}"/>
    <hyperlink ref="F220" r:id="rId80" display="https://skillsengland.education.gov.uk/apprenticeships/st0358-v1-0" xr:uid="{AB34AA5F-A4B4-45A4-8DC6-FD84FE3173F8}"/>
    <hyperlink ref="F259" r:id="rId81" display="https://skillsengland.education.gov.uk/apprenticeships/st0898-v1-2" xr:uid="{02DC3B8B-A564-4BEF-B799-230138BA4549}"/>
    <hyperlink ref="F260" r:id="rId82" display="https://skillsengland.education.gov.uk/apprenticeships/st0876-v1-0" xr:uid="{FD97A29D-415D-46E8-BB7C-AE1DE23D2C02}"/>
    <hyperlink ref="F288" r:id="rId83" display="https://skillsengland.education.gov.uk/apprenticeships/st0235-v1-4" xr:uid="{20D6549D-196E-4B20-B6FE-BA8B7E9DE919}"/>
    <hyperlink ref="F310" r:id="rId84" display="https://skillsengland.education.gov.uk/apprenticeships/st1441" xr:uid="{F0DA3CA4-4A99-4671-83A3-8C445CB0FF4F}"/>
    <hyperlink ref="I310" r:id="rId85" xr:uid="{68AEE1BA-5180-466C-98C4-63306D0E699F}"/>
    <hyperlink ref="I332:I335" r:id="rId86" display="constructiontransport.skillsengland@dwp.gov.uk" xr:uid="{8EF536D5-7D72-4104-9A81-1DB48AF588D6}"/>
    <hyperlink ref="F11" r:id="rId87" display="https://skillsengland.education.gov.uk/apprenticeships/st1320-v1-1" xr:uid="{EAB2995C-1092-4AC2-8F59-B93C5C7E2DA1}"/>
    <hyperlink ref="I11" r:id="rId88" display="https://skillsengland.education.gov.uk/apprenticeships/st0209-v1-2" xr:uid="{230BACAF-365C-4137-A545-9FB7A2037E7C}"/>
    <hyperlink ref="I14" r:id="rId89" display="https://skillsengland.education.gov.uk/apprenticeships/st0209-v1-2" xr:uid="{1875356E-23D8-414E-9157-87F6EEF54ACF}"/>
    <hyperlink ref="F27" r:id="rId90" display="https://skillsengland.education.gov.uk/apprenticeships/st0238-v1-4" xr:uid="{5E8AEEC3-A643-40A4-9FB5-32BB43FDC581}"/>
    <hyperlink ref="F31" r:id="rId91" display="https://skillsengland.education.gov.uk/apprenticeships/st0813-v1-0" xr:uid="{75AFB492-4BAC-4BD4-A920-FB1BF47098B8}"/>
    <hyperlink ref="F134" r:id="rId92" display="https://skillsengland.education.gov.uk/apprenticeships/st0696-v1-1" xr:uid="{2F4C2F98-6A81-451A-9D80-2FE3ABD49116}"/>
    <hyperlink ref="F154" r:id="rId93" display="https://skillsengland.education.gov.uk/apprenticeships/st0454-v1-1" xr:uid="{ACC97D49-6EC5-4582-8049-D98CAA306AA3}"/>
    <hyperlink ref="I154" r:id="rId94" display="legalfinanceaccounting.skillsengland@education.gov.uk" xr:uid="{8CD6F691-0B46-4479-B908-EE412CDDCBE0}"/>
    <hyperlink ref="F157" r:id="rId95" display="https://skillsengland.education.gov.uk/apprenticeships/st0010-v1-1" xr:uid="{E6857133-E1E7-40D9-8AC8-1C1608054A28}"/>
    <hyperlink ref="F158" r:id="rId96" display="https://skillsengland.education.gov.uk/apprenticeships/st1313-v1-1" xr:uid="{DC98C139-E87D-4A41-BDBB-7489E86957D3}"/>
    <hyperlink ref="F173" r:id="rId97" display="https://skillsengland.education.gov.uk/apprenticeships/st0671-v1-1" xr:uid="{255CD8A3-4933-461A-8845-E24D5C3C20C6}"/>
    <hyperlink ref="F174" r:id="rId98" display="https://skillsengland.education.gov.uk/apprenticeships/st0023-v1-2" xr:uid="{C544F37B-4951-403A-8EFA-C619CF66FD12}"/>
    <hyperlink ref="F175" r:id="rId99" display="https://skillsengland.education.gov.uk/apprenticeships/st1348-v1-0" xr:uid="{E176A84D-7066-4F70-ADDD-A7CA0F382A6C}"/>
    <hyperlink ref="F186" r:id="rId100" display="https://skillsengland.education.gov.uk/apprenticeships/st0847-v1-2" xr:uid="{2221ACCD-962D-49A1-B153-9885FBFC0D40}"/>
    <hyperlink ref="F197" r:id="rId101" display="https://skillsengland.education.gov.uk/apprenticeships/st0013-v1-2" xr:uid="{A7D34DCC-401A-4681-872B-EFF880E489ED}"/>
    <hyperlink ref="F205" r:id="rId102" display="https://skillsengland.education.gov.uk/apprenticeships/st1403-v1-1" xr:uid="{5407EAA6-E230-486B-B224-E57C7B664122}"/>
    <hyperlink ref="F209" r:id="rId103" display="https://skillsengland.education.gov.uk/apprenticeships/st1402-v1-2" xr:uid="{E3C9D747-2470-4F23-966D-08132D24B9A1}"/>
    <hyperlink ref="F210" r:id="rId104" display="https://skillsengland.education.gov.uk/apprenticeships/st1391-v1-0" xr:uid="{A8132B00-8F11-4CAE-812C-30D3CEE37731}"/>
    <hyperlink ref="F214" r:id="rId105" display="https://skillsengland.education.gov.uk/apprenticeships/st0566-v1-3" xr:uid="{5EBEA021-7135-4502-A4D8-989D3A4E612B}"/>
    <hyperlink ref="F215" r:id="rId106" display="https://skillsengland.education.gov.uk/apprenticeships/st1309-v1-0" xr:uid="{492DAFFA-2439-4689-B1BB-B237939561E3}"/>
    <hyperlink ref="F225" r:id="rId107" display="https://skillsengland.education.gov.uk/apprenticeships/st0574-v1-0" xr:uid="{4B4F672D-9623-4A5E-BB4D-6538AB397EE4}"/>
    <hyperlink ref="F234" r:id="rId108" display="https://skillsengland.education.gov.uk/apprenticeships/st0027-v1-1" xr:uid="{E6C071FC-34BB-4196-AE9C-276FDDEFF648}"/>
    <hyperlink ref="F237" r:id="rId109" display="https://skillsengland.education.gov.uk/apprenticeships/st0588-v1-0" xr:uid="{A86E162A-80CA-489A-9E15-913CF583F51B}"/>
    <hyperlink ref="F248" r:id="rId110" display="https://skillsengland.education.gov.uk/apprenticeships/st0856-v1-1" xr:uid="{29A63891-11FE-4CE9-AF74-3D9F53065704}"/>
    <hyperlink ref="I157" r:id="rId111" display="legalfinanceaccounting.skillsengland@education.gov.uk" xr:uid="{BE8AB035-3FD4-4C78-BC15-7933A74DDD74}"/>
    <hyperlink ref="I158" r:id="rId112" display="legalfinanceaccounting.skillsengland@education.gov.uk" xr:uid="{D7384454-7097-4C91-AB9C-025F843B0449}"/>
    <hyperlink ref="I173" r:id="rId113" display="legalfinanceaccounting.skillsengland@education.gov.uk" xr:uid="{0B8168AE-29C8-425B-BCEF-34BABE715BB0}"/>
    <hyperlink ref="I174" r:id="rId114" display="legalfinanceaccounting.skillsengland@education.gov.uk" xr:uid="{F2CF3419-3CA1-4BD0-8A28-F57BE4BB2F44}"/>
    <hyperlink ref="I175" r:id="rId115" display="legalfinanceaccounting.skillsengland@education.gov.uk" xr:uid="{89D87FE7-B334-4F22-9C7D-E8AAA869B86B}"/>
    <hyperlink ref="I186" r:id="rId116" display="legalfinanceaccounting.skillsengland@education.gov.uk" xr:uid="{52E07AD9-08D0-4851-BDD8-9A7013FC635A}"/>
    <hyperlink ref="I197" r:id="rId117" display="legalfinanceaccounting.skillsengland@education.gov.uk" xr:uid="{B3B792CB-E221-4010-A9F8-A35BA17863F9}"/>
    <hyperlink ref="I205" r:id="rId118" display="legalfinanceaccounting.skillsengland@education.gov.uk" xr:uid="{F7D3862A-396A-4EC8-93CC-667025416A0C}"/>
    <hyperlink ref="I209" r:id="rId119" display="legalfinanceaccounting.skillsengland@education.gov.uk" xr:uid="{D3C1E588-25EA-438C-A7F0-C57B2F35C653}"/>
    <hyperlink ref="I210" r:id="rId120" display="legalfinanceaccounting.skillsengland@education.gov.uk" xr:uid="{A4959650-8A78-4C17-AF6A-64BA55E240CE}"/>
    <hyperlink ref="I214" r:id="rId121" display="legalfinanceaccounting.skillsengland@education.gov.uk" xr:uid="{DAC5442F-1F6D-4D7B-AB83-8F406FB7322B}"/>
    <hyperlink ref="I215" r:id="rId122" display="legalfinanceaccounting.skillsengland@education.gov.uk" xr:uid="{0D49D7A5-B538-4465-A328-841E2B4678CB}"/>
    <hyperlink ref="I225" r:id="rId123" display="legalfinanceaccounting.skillsengland@education.gov.uk" xr:uid="{04977469-C572-4BF5-8559-32A871909982}"/>
    <hyperlink ref="I234" r:id="rId124" display="legalfinanceaccounting.skillsengland@education.gov.uk" xr:uid="{DB2CA96C-6295-40C8-A834-2AF48FA7068A}"/>
    <hyperlink ref="I237" r:id="rId125" display="legalfinanceaccounting.skillsengland@education.gov.uk" xr:uid="{A992D224-F084-43E8-A4CD-B3C23EA17155}"/>
    <hyperlink ref="I248" r:id="rId126" display="legalfinanceaccounting.skillsengland@education.gov.uk" xr:uid="{FE109BDB-3757-4BA6-8C8B-9FF610B6DAF8}"/>
    <hyperlink ref="I263" r:id="rId127" tooltip="mailto:hairbeauty.skillsengland@dwp.gov.uk" display="mailto:hairbeauty.skillsengland@dwp.gov.uk" xr:uid="{C908F2E1-DA7E-463D-986D-DD3876CF4004}"/>
    <hyperlink ref="I265" r:id="rId128" tooltip="mailto:hairbeauty.skillsengland@dwp.gov.uk" display="mailto:hairbeauty.skillsengland@dwp.gov.uk" xr:uid="{434C91B0-9A8D-4F67-8790-C3D2D3BBBD16}"/>
    <hyperlink ref="F263" r:id="rId129" display="https://skillsengland.education.gov.uk/apprenticeships/st1273-v1-0" xr:uid="{056C6832-EBC6-44A5-BAEB-13EE0118A54E}"/>
    <hyperlink ref="F265" r:id="rId130" display="https://skillsengland.education.gov.uk/apprenticeships/st0213-v1-2" xr:uid="{97DFAEFF-4575-4555-A6D8-275ED1F4C04C}"/>
    <hyperlink ref="I273" r:id="rId131" xr:uid="{D9E463B7-FF1C-455E-8238-66BB4B0D9089}"/>
    <hyperlink ref="F273" r:id="rId132" display="https://skillsengland.education.gov.uk/apprenticeships/st1473" xr:uid="{1EEEB5FE-9FD3-458E-87D8-CC2F5D908BE1}"/>
    <hyperlink ref="F274" r:id="rId133" display="https://skillsengland.education.gov.uk/apprenticeships/st0610-v1-0" xr:uid="{1DF10981-2F9D-4EE6-8A06-334BD11BD3FE}"/>
    <hyperlink ref="I274" r:id="rId134" xr:uid="{8B3D27B2-AF0E-459C-9C9D-D84458680C17}"/>
    <hyperlink ref="F278" r:id="rId135" display="https://skillsengland.education.gov.uk/apprenticeships/st0486-v1-3" xr:uid="{629C6E3C-D4F3-470B-BF46-2A6288A6B0C0}"/>
    <hyperlink ref="I278" r:id="rId136" xr:uid="{1E1F4311-8B44-46FB-AA34-EA0C9427F1B2}"/>
    <hyperlink ref="F283" r:id="rId137" display="https://skillsengland.education.gov.uk/apprenticeships/st0077-v1-2" xr:uid="{1B1FC856-637C-409C-A054-8195E5442C2E}"/>
    <hyperlink ref="F287" r:id="rId138" display="https://skillsengland.education.gov.uk/apprenticeships/st0481-v1-0" xr:uid="{B4118130-3F70-4541-96CA-83BC761F678D}"/>
    <hyperlink ref="F289" r:id="rId139" display="https://skillsengland.education.gov.uk/apprenticeships/st0329-v1-1" xr:uid="{4C5EBBEF-046F-460A-917D-E486150654FE}"/>
    <hyperlink ref="F291" r:id="rId140" display="https://skillsengland.education.gov.uk/apprenticeships/st0612-v1-0" xr:uid="{2F77EFCC-F79B-4403-AA90-C1E1D88FD4B4}"/>
    <hyperlink ref="F292" r:id="rId141" display="https://skillsengland.education.gov.uk/apprenticeships/st0883-v1-0" xr:uid="{00C08164-BA19-4E1F-BC7F-BDDCB6148E3B}"/>
    <hyperlink ref="F293" r:id="rId142" display="https://skillsengland.education.gov.uk/apprenticeships/st0810-v1-1" xr:uid="{2EE5F276-94AE-446C-8B05-76FD9090BB53}"/>
    <hyperlink ref="F294" r:id="rId143" display="https://skillsengland.education.gov.uk/apprenticeships/st0313-v2-3" xr:uid="{9AC53876-812D-489C-8C0C-01F351CC398A}"/>
    <hyperlink ref="F295" r:id="rId144" display="https://skillsengland.education.gov.uk/apprenticeships/st0313-v2-3" xr:uid="{DEDA9B65-53ED-4CBA-9EA4-E2F9005E284A}"/>
    <hyperlink ref="F296" r:id="rId145" display="https://skillsengland.education.gov.uk/apprenticeships/st0811-v1-0" xr:uid="{A6DBF7F3-8374-42FE-8747-BCDAB292EA1D}"/>
    <hyperlink ref="F297" r:id="rId146" display="https://skillsengland.education.gov.uk/apprenticeships/st0334-v1-0" xr:uid="{1A96706C-56A1-4380-B1FB-D88B8C631595}"/>
    <hyperlink ref="F298" r:id="rId147" display="https://skillsengland.education.gov.uk/apprenticeships/st0340-v1-1" xr:uid="{F09148DC-E4CE-465C-B4D1-34C4786E9513}"/>
    <hyperlink ref="I283" r:id="rId148" xr:uid="{0B470EFF-3036-469C-BC1C-E58E8BF5BD71}"/>
    <hyperlink ref="I287" r:id="rId149" xr:uid="{D57F79F1-FE0E-452F-B4E9-DAF12C2928A7}"/>
    <hyperlink ref="I287" r:id="rId150" xr:uid="{431E11A6-35A2-4E02-9821-05C23508F1E4}"/>
    <hyperlink ref="I295" r:id="rId151" xr:uid="{D55F835E-10ED-4B0B-BF94-7EDC2B90D310}"/>
    <hyperlink ref="I308:I309" r:id="rId152" display="SalesMarketingProcure.SKILLSENGLAND@dwp.gov.uk  " xr:uid="{70FFEA90-DD7F-427F-915B-F32D85873671}"/>
    <hyperlink ref="I299" r:id="rId153" xr:uid="{0761EFC1-0827-4176-BBDC-CDCC483BAFA6}"/>
    <hyperlink ref="I300" r:id="rId154" xr:uid="{99956D1C-4E29-4C29-A1B0-612EC989729A}"/>
    <hyperlink ref="I302" r:id="rId155" xr:uid="{A8878E91-925D-4468-AED4-9CE89CB4194B}"/>
    <hyperlink ref="I303" r:id="rId156" xr:uid="{19B62F59-F9C0-4F3F-94A4-7320D27554D0}"/>
    <hyperlink ref="I304" r:id="rId157" xr:uid="{8DBBEEC4-4E90-41D8-B0F0-5825256C7040}"/>
    <hyperlink ref="I306" r:id="rId158" xr:uid="{CC50320D-ADED-421D-A6C2-D1BEDC1DA07A}"/>
    <hyperlink ref="I309" r:id="rId159" xr:uid="{970B8DC6-B62F-47A4-97E9-FCF9D5175FBE}"/>
    <hyperlink ref="I313" r:id="rId160" xr:uid="{86A79DCD-4D87-4FA7-9742-D730AA044C4D}"/>
    <hyperlink ref="F299" r:id="rId161" display="https://skillsengland.education.gov.uk/apprenticeships/st0595-v1-2" xr:uid="{F32E2C82-8FC9-4B4A-83A3-63B2A5ED1E9B}"/>
    <hyperlink ref="F300" r:id="rId162" display="https://skillsengland.education.gov.uk/apprenticeships/st0037-v1-0" xr:uid="{04849F08-C4FA-412F-817D-1338DD0AC902}"/>
    <hyperlink ref="F302" r:id="rId163" display="https://skillsengland.education.gov.uk/apprenticeships/st0954-v1-1" xr:uid="{BFBA5C3A-7876-48A9-AB00-35349A1553E6}"/>
    <hyperlink ref="F303" r:id="rId164" display="https://skillsengland.education.gov.uk/apprenticeships/st0621-v1-2" xr:uid="{814118EA-4353-4A6E-9B1B-3F24521BB445}"/>
    <hyperlink ref="F304" r:id="rId165" display="https://skillsengland.education.gov.uk/apprenticeships/st0558-v1-1" xr:uid="{B515CB52-6D76-4E0A-9308-B2F4168AD50E}"/>
    <hyperlink ref="F306" r:id="rId166" display="https://skillsengland.education.gov.uk/apprenticeships/st0103-v1-0" xr:uid="{73835160-AC9E-4FB7-96D2-B65CBF369E1A}"/>
    <hyperlink ref="F309" r:id="rId167" display="https://skillsengland.education.gov.uk/apprenticeships/st0337-v1-0" xr:uid="{80C5CBD8-97DF-48E7-B5AD-7BF609700A13}"/>
    <hyperlink ref="F313" r:id="rId168" display="https://skillsengland.education.gov.uk/apprenticeships/st0201-v1-1" xr:uid="{02A7E18B-A874-4D5E-8B43-3431BDF01A84}"/>
    <hyperlink ref="F280" r:id="rId169" display="https://skillsengland.education.gov.uk/apprenticeships/st0304-v1-2" xr:uid="{CD83108B-9BD9-44CE-BF15-F93E02E68F2E}"/>
    <hyperlink ref="I280" r:id="rId170" xr:uid="{F0483AED-D9AD-42F3-84B7-A1FF86D95892}"/>
    <hyperlink ref="F118" r:id="rId171" display="https://skillsengland.education.gov.uk/apprenticeships/st0639-v1-1" xr:uid="{DFF5ADB4-A72F-47EF-B42F-7CA18D98FD24}"/>
    <hyperlink ref="I118" r:id="rId172" display="https://skillsengland.education.gov.uk/apprenticeships/st0014-v1-2" xr:uid="{FED4234B-3D49-4C90-B3EC-168BA4D9EED2}"/>
    <hyperlink ref="F308" r:id="rId173" display="https://skillsengland.education.gov.uk/apprenticeships/st0338-v1-2" xr:uid="{8795A564-DDF3-422C-98D3-320547E773C2}"/>
    <hyperlink ref="I308" r:id="rId174" xr:uid="{A9F43262-CFEB-4B23-8AFE-4D002AEC77E8}"/>
    <hyperlink ref="F137" r:id="rId175" display="https://skillsengland.education.gov.uk/apprenticeships/st0912-v1-0" xr:uid="{6E06A25D-D404-43D0-8CF6-72AD2FEA780B}"/>
    <hyperlink ref="I137" r:id="rId176" display="https://skillsengland.education.gov.uk/apprenticeships/st0014-v1-2" xr:uid="{26EC35CE-D6D5-4467-A557-5D003158CDC3}"/>
    <hyperlink ref="F223" r:id="rId177" display="https://skillsengland.education.gov.uk/apprenticeship-standards/st0289-v1-0" xr:uid="{2E8F75FE-6DA9-401D-8F6A-5A511F242B76}"/>
    <hyperlink ref="F247" r:id="rId178" display="https://skillsengland.education.gov.uk/apprenticeship-standards/st0855-v1-1" xr:uid="{4689B38C-79C6-407F-8016-A28B0EC44EC4}"/>
    <hyperlink ref="F334" r:id="rId179" display="https://skillsengland.education.gov.uk/apprenticeships/st0155-v1-3" xr:uid="{3FB6BAC4-8AA3-427B-9B03-A6DD9B7B2400}"/>
    <hyperlink ref="F14" r:id="rId180" display="https://skillsengland.education.gov.uk/apprenticeships/st1427-v1-0" xr:uid="{056AFC88-CD04-475B-B03D-B2F40C8FC9EA}"/>
    <hyperlink ref="F15" r:id="rId181" display="https://skillsengland.education.gov.uk/apprenticeships/st0952-v1-1" xr:uid="{538B9144-1F5F-409E-8296-A83699097ADD}"/>
    <hyperlink ref="F116" r:id="rId182" display="https://skillsengland.education.gov.uk/apprenticeships/st0940-v1-0" xr:uid="{49D86C40-CD6C-4E5D-947A-6D230F17A0B7}"/>
    <hyperlink ref="F126" r:id="rId183" display="https://skillsengland.education.gov.uk/apprenticeships/st0439-v1-1" xr:uid="{4102C086-3D35-40C5-A469-BF5EAE989F80}"/>
    <hyperlink ref="F130" r:id="rId184" display="https://skillsengland.education.gov.uk/apprenticeships/st1325-v1-2" xr:uid="{EB2654F9-746D-4080-88C5-A8B70E8608AA}"/>
    <hyperlink ref="F132" r:id="rId185" display="https://skillsengland.education.gov.uk/apprenticeships/st0965" xr:uid="{302E8962-5A1F-4E11-9C99-4745ED0A5EE2}"/>
    <hyperlink ref="F138" r:id="rId186" display="https://skillsengland.education.gov.uk/apprenticeships/st0625-v1-0" xr:uid="{5F8383A9-3D41-4D6A-AE8E-FFB513751E34}"/>
    <hyperlink ref="F141" r:id="rId187" display="https://skillsengland.education.gov.uk/apprenticeships/st0585-v1-1" xr:uid="{0EB170C7-B92D-4972-9780-E0032BF03B11}"/>
    <hyperlink ref="F142" r:id="rId188" display="https://skillsengland.education.gov.uk/apprenticeships/st0119-v1-2" xr:uid="{2D797ED7-A862-4F78-BCE4-5CAB01B9A255}"/>
    <hyperlink ref="F143" r:id="rId189" display="https://skillsengland.education.gov.uk/apprenticeships/st0482-v1-0" xr:uid="{085FAF7F-9447-45D1-9554-60226E83EC57}"/>
    <hyperlink ref="F145" r:id="rId190" display="https://skillsengland.education.gov.uk/apprenticeships/st0470-v1-0" xr:uid="{936DDBF8-5F17-432E-A777-A8A0A776FA8D}"/>
    <hyperlink ref="F146" r:id="rId191" display="https://skillsengland.education.gov.uk/apprenticeships/st0953-v1-2" xr:uid="{9115B7B7-262F-44F0-B436-D01C8764EF9B}"/>
    <hyperlink ref="F149" r:id="rId192" display="https://skillsengland.education.gov.uk/apprenticeships/st0957-v1-1" xr:uid="{88975485-9624-4D97-9C79-62DF4AB40BA6}"/>
    <hyperlink ref="F150" r:id="rId193" display="https://skillsengland.education.gov.uk/apprenticeships/st0551-v1-1" xr:uid="{1D39C15F-07B2-48D4-80E3-B8CA9B462894}"/>
    <hyperlink ref="F166" r:id="rId194" display="https://skillsengland.education.gov.uk/apprenticeships/st1339-v1-0" xr:uid="{28BC88CF-B31B-4307-882B-438074BA1FD5}"/>
    <hyperlink ref="F182" r:id="rId195" display="https://skillsengland.education.gov.uk/apprenticeships/st1395-v1-0" xr:uid="{FCBB6E97-CCC9-4E39-BFEA-32FB6586D2F7}"/>
    <hyperlink ref="F196" r:id="rId196" display="https://skillsengland.education.gov.uk/apprenticeships/st1308-v1-0" xr:uid="{F6E4AD03-6AD4-48C8-9974-2005FFBED416}"/>
    <hyperlink ref="F218" r:id="rId197" display="https://skillsengland.education.gov.uk/apprenticeships/st0369-v1-1" xr:uid="{9B5FD0CB-04BD-49B4-8B48-01719CD5A206}"/>
    <hyperlink ref="F227" r:id="rId198" display="https://skillsengland.education.gov.uk/apprenticeships/st1328-v1-0" xr:uid="{95B5B79D-E81A-4AA6-881D-0E9DBE78B42E}"/>
    <hyperlink ref="F228" r:id="rId199" display="https://skillsengland.education.gov.uk/apprenticeships/st1332-v1-1" xr:uid="{B8501A4C-A443-469B-89BF-9718334E36A1}"/>
    <hyperlink ref="F229" r:id="rId200" display="https://skillsengland.education.gov.uk/apprenticeships/st1330-v1-2" xr:uid="{B73F5668-80B6-4F94-B7A1-AC8968CDE552}"/>
    <hyperlink ref="F230" r:id="rId201" display="https://skillsengland.education.gov.uk/apprenticeships/st1331-v1-2" xr:uid="{DF252AD9-2C6D-4616-94A2-A04A439473DA}"/>
    <hyperlink ref="F232" r:id="rId202" display="https://skillsengland.education.gov.uk/apprenticeships/st1407-v1-0" xr:uid="{36C19741-EDE6-4581-A5D5-7437CE46D149}"/>
    <hyperlink ref="F249" r:id="rId203" display="https://skillsengland.education.gov.uk/apprenticeships/st0251-v1-1" xr:uid="{9341A1A7-CA34-4D73-B7FE-46860DBA7E03}"/>
    <hyperlink ref="F262" r:id="rId204" display="https://skillsengland.education.gov.uk/apprenticeships/st1238" xr:uid="{D2DC9325-F88A-4650-847E-177B7DF6F469}"/>
    <hyperlink ref="F264" r:id="rId205" display="https://skillsengland.education.gov.uk/apprenticeships/st0630-v1-0" xr:uid="{13FA72B0-1403-4E05-B653-133BD7DC821E}"/>
    <hyperlink ref="F267" r:id="rId206" display="https://skillsengland.education.gov.uk/apprenticeships/st0830-v1-0" xr:uid="{BFCB5ED0-C698-4ACA-AA9D-77C5329ADAC7}"/>
    <hyperlink ref="F270" r:id="rId207" display="https://skillsengland.education.gov.uk/apprenticeships/st0586-v1-1" xr:uid="{8FA2AEDE-C377-473B-8E47-73525B6FA09D}"/>
    <hyperlink ref="F271" r:id="rId208" display="https://skillsengland.education.gov.uk/apprenticeships/st0759-v1-1" xr:uid="{9EF33E8F-8D11-4FD0-AE6B-1BAB465D27A0}"/>
    <hyperlink ref="F272" r:id="rId209" display="https://skillsengland.education.gov.uk/apprenticeships/st0217-v1-6" xr:uid="{B32EC123-1D52-4DAD-AC6A-F3EC1EB78455}"/>
    <hyperlink ref="F275" r:id="rId210" display="https://skillsengland.education.gov.uk/apprenticeships/st1454" xr:uid="{D15CDD32-006B-4165-8C11-A7C2B64EEBF0}"/>
    <hyperlink ref="F279" r:id="rId211" display="https://skillsengland.education.gov.uk/apprenticeships/st0509-v1-1" xr:uid="{2FABC59B-22BA-42D1-A530-34FF188748C6}"/>
    <hyperlink ref="F290" r:id="rId212" display="https://skillsengland.education.gov.uk/apprenticeships/st0596-v1-0" xr:uid="{C756CB95-F3B2-4F8A-A16F-BA11BD458E14}"/>
    <hyperlink ref="F305" r:id="rId213" display="https://skillsengland.education.gov.uk/apprenticeships/st0471-v1-3" xr:uid="{16A65F5F-04BA-4CD3-A352-AC43705D8FAF}"/>
    <hyperlink ref="F307" r:id="rId214" display="https://skillsengland.education.gov.uk/apprenticeships/st0257-v1-4" xr:uid="{618C8B28-A199-41D7-9C4C-04BC84D01D37}"/>
    <hyperlink ref="F312" r:id="rId215" display="https://skillsengland.education.gov.uk/apprenticeships/st0548-v1-0" xr:uid="{EF24FEC8-8400-425E-9BBB-4312B2132974}"/>
    <hyperlink ref="F314" r:id="rId216" display="https://skillsengland.education.gov.uk/apprenticeships/st0259-v1-1" xr:uid="{D81A5783-C5E7-4851-ACFF-4ED28CF1DB57}"/>
    <hyperlink ref="F315" r:id="rId217" display="https://skillsengland.education.gov.uk/apprenticeships/st1394-v1-1" xr:uid="{72E9B32F-C39E-4DD4-B54A-438CCD086A1A}"/>
    <hyperlink ref="F317" r:id="rId218" display="https://skillsengland.education.gov.uk/apprenticeships/st1025-v1-1" xr:uid="{C47533A0-CBB1-493C-BE45-6A3A8BA2B76B}"/>
    <hyperlink ref="I147" r:id="rId219" display="legalfinanceaccounting.skillsengland@education.gov.uk" xr:uid="{D22AD908-EF7E-4D66-ABE6-E66C98252D50}"/>
    <hyperlink ref="F147" r:id="rId220" display="https://skillsengland.education.gov.uk/apprenticeships/st0116-v1-2" xr:uid="{D5EF6E99-F58F-4102-94D2-152E9E8E15EC}"/>
    <hyperlink ref="I138" r:id="rId221" xr:uid="{9C5683D0-C30C-4C25-A2A0-3C15217C40FF}"/>
    <hyperlink ref="I141" r:id="rId222" xr:uid="{C3C9DB00-FC46-4FCF-B02F-E63CE983E9E9}"/>
    <hyperlink ref="I142" r:id="rId223" xr:uid="{AB1DC553-17D0-48B9-98FB-1FC942D587A2}"/>
    <hyperlink ref="I143" r:id="rId224" xr:uid="{E6A14627-0F45-483D-81DB-15E721FB2B03}"/>
    <hyperlink ref="I145" r:id="rId225" xr:uid="{49A3BF70-132F-4BE9-8B17-DC3C10C0FC88}"/>
    <hyperlink ref="I146" r:id="rId226" xr:uid="{BC5E5C95-DE78-45D1-AB64-4B2F8CD606AB}"/>
    <hyperlink ref="I149" r:id="rId227" xr:uid="{AF8FEA32-93EE-47F7-8FA2-CE83A5A3C06A}"/>
    <hyperlink ref="I150" r:id="rId228" xr:uid="{B88DF48F-77D0-48A4-A29A-BC570C00A5B5}"/>
    <hyperlink ref="I262" r:id="rId229" tooltip="mailto:hairbeauty.skillsengland@dwp.gov.uk" display="mailto:hairbeauty.skillsengland@dwp.gov.uk" xr:uid="{71595138-2942-49D0-BAB4-F471D8757B2C}"/>
    <hyperlink ref="I264" r:id="rId230" tooltip="mailto:hairbeauty.skillsengland@dwp.gov.uk" display="mailto:hairbeauty.skillsengland@dwp.gov.uk" xr:uid="{AC818D5D-FC84-433D-AEB7-0A16842042AE}"/>
    <hyperlink ref="I267" r:id="rId231" xr:uid="{66F2A943-9105-4FB1-A07D-007D23C5A131}"/>
    <hyperlink ref="I270" r:id="rId232" xr:uid="{D32A973E-23E2-478D-82F7-22C9A16BD44D}"/>
    <hyperlink ref="I271" r:id="rId233" xr:uid="{D6F91344-6294-4DF1-80D4-74D56097AD99}"/>
    <hyperlink ref="I272" r:id="rId234" xr:uid="{3A0B3692-A230-4F0E-96A1-D29C56B14818}"/>
    <hyperlink ref="I275" r:id="rId235" xr:uid="{B405C18B-3F41-482C-93B6-37DC71742833}"/>
    <hyperlink ref="I279" r:id="rId236" xr:uid="{84F93314-64A2-4254-AC7D-43B616524F6F}"/>
    <hyperlink ref="I305" r:id="rId237" xr:uid="{8B95DD56-CCAF-4976-9BC1-5D3F245C5695}"/>
    <hyperlink ref="I307" r:id="rId238" xr:uid="{2C181168-F686-4B50-8E50-03AA0C456AB1}"/>
    <hyperlink ref="I312" r:id="rId239" xr:uid="{3537A8B6-8324-452E-89BA-94291EB989F9}"/>
    <hyperlink ref="I314" r:id="rId240" xr:uid="{3C6D9CAC-5BF5-4912-842E-4E285E49BCF6}"/>
    <hyperlink ref="I315" r:id="rId241" xr:uid="{3F2C722A-5FB4-4724-AE9B-8E477EFF8424}"/>
    <hyperlink ref="I316" r:id="rId242" xr:uid="{964D2414-B6EE-44D4-B4A1-9AD95D3EB205}"/>
    <hyperlink ref="I317" r:id="rId243" xr:uid="{323262BC-E148-4EC6-9EF4-B464213810EB}"/>
    <hyperlink ref="I318" r:id="rId244" xr:uid="{2E8B7A3C-7B7A-4C7E-8947-ABA973FCB81E}"/>
    <hyperlink ref="I15" r:id="rId245" display="https://skillsengland.education.gov.uk/apprenticeships/st0209-v1-2" xr:uid="{B9A89581-AF5E-4F0E-9CB9-5F3028DDFDD9}"/>
    <hyperlink ref="I116" r:id="rId246" xr:uid="{5A199ED7-4B22-4087-9B72-E11F840586C8}"/>
    <hyperlink ref="I113" r:id="rId247" xr:uid="{09AA3927-AE59-437A-BB7C-3F0412981CDE}"/>
    <hyperlink ref="I112" r:id="rId248" xr:uid="{5BB4C460-44C7-40DB-949F-730494EA9683}"/>
    <hyperlink ref="F113" r:id="rId249" display="https://skillsengland.education.gov.uk/apprenticeships/st1436" xr:uid="{05ACB53C-D532-4EE2-85A9-D3F97677D1C8}"/>
    <hyperlink ref="F112" r:id="rId250" display="https://skillsengland.education.gov.uk/apprenticeships/st1340-v1-0" xr:uid="{1ADAC0E9-1961-4634-B000-9016B04ADF3D}"/>
    <hyperlink ref="F47" r:id="rId251" display="https://skillsengland.education.gov.uk/apprenticeships/st0264-v1-4" xr:uid="{7E61203F-C8E0-4C43-AB6A-D6BAB1A3C013}"/>
    <hyperlink ref="F99" r:id="rId252" display="https://skillsengland.education.gov.uk/apprenticeship-standards/st0270-v1-1" xr:uid="{55443155-C511-4257-BBD3-171383A14526}"/>
    <hyperlink ref="F92" r:id="rId253" display="https://skillsengland.education.gov.uk/apprenticeships/st0295-v1-3" xr:uid="{127ADB82-EEC6-43B1-9671-95E9A1272D5E}"/>
    <hyperlink ref="F95" r:id="rId254" display="https://skillsengland.education.gov.uk/apprenticeships/st0303-v1-2" xr:uid="{FF3DD714-E1B2-4E1A-B04C-5BDBF68F638F}"/>
    <hyperlink ref="F37" r:id="rId255" display="https://skillsengland.education.gov.uk/apprenticeships/st0533-v1-1" xr:uid="{7B347EBA-E499-4977-A63F-0299DF084BD3}"/>
    <hyperlink ref="I37" r:id="rId256" xr:uid="{4B9121A1-21DC-4C57-B91F-265877BA2877}"/>
    <hyperlink ref="I42" r:id="rId257" xr:uid="{57F24CC1-CF85-4BF7-AE99-F0C0D33ED475}"/>
    <hyperlink ref="F42" r:id="rId258" display="https://skillsengland.education.gov.uk/apprenticeships/st0372-v1-1" xr:uid="{6104F120-8136-4AA1-846A-E133D426844D}"/>
    <hyperlink ref="F43" r:id="rId259" display="https://skillsengland.education.gov.uk/apprenticeships/st0062-v1-2" xr:uid="{00686AB8-531C-42FA-BB22-C6F03811F743}"/>
    <hyperlink ref="F44" r:id="rId260" display="https://skillsengland.education.gov.uk/apprenticeships/st0065-v1-1" xr:uid="{0FEB803B-97FB-49A8-BF8F-FC61FD6D0BB0}"/>
    <hyperlink ref="F45" r:id="rId261" display="https://skillsengland.education.gov.uk/apprenticeships/st0061-v1-1" xr:uid="{E93B00D9-56E6-4A20-A623-D1486FED3BFA}"/>
    <hyperlink ref="I46:I49" r:id="rId262" display="constructiontransport.skillsengland@dwp.gov.uk" xr:uid="{0DAE0BFF-2B4B-4151-A098-1F84A248042A}"/>
    <hyperlink ref="F50" r:id="rId263" display="https://skillsengland.education.gov.uk/apprenticeships/st0046-v1-3" xr:uid="{7E6FBE9C-79E7-4E62-9C89-8F00EF1EDF2A}"/>
    <hyperlink ref="I53:I57" r:id="rId264" display="constructiontransport.skillsengland@dwp.gov.uk" xr:uid="{432EFF4C-9042-4E1B-920C-04AB68998AAD}"/>
    <hyperlink ref="F55" r:id="rId265" display="https://skillsengland.education.gov.uk/apprenticeship-standards/st0045-v1-0" xr:uid="{78CE32B3-E478-4A4B-B612-87AB6D6E4058}"/>
    <hyperlink ref="I55" r:id="rId266" xr:uid="{7014DC9B-BABC-4FC6-B777-2E83106A74C3}"/>
    <hyperlink ref="F58" r:id="rId267" display="https://skillsengland.education.gov.uk/apprenticeships/st1334-v1-2" xr:uid="{0C08DBD4-4593-4549-AD44-B5FB665BBB59}"/>
    <hyperlink ref="I58" r:id="rId268" xr:uid="{B811DA72-8E08-485D-A23D-3D79A50DD745}"/>
    <hyperlink ref="F64" r:id="rId269" display="https://skillsengland.education.gov.uk/apprenticeship-standards/st0044-v1-0" xr:uid="{A58B9AF1-472C-4E15-A419-DBCC8F92CA03}"/>
    <hyperlink ref="I65" r:id="rId270" xr:uid="{7E54C514-A709-4917-954D-5C16F276E345}"/>
    <hyperlink ref="F70" r:id="rId271" display="https://skillsengland.education.gov.uk/apprenticeships/st0617-v1-0" xr:uid="{F9B942AA-6668-4284-9648-CD85908577F4}"/>
    <hyperlink ref="F73" r:id="rId272" display="https://skillsengland.education.gov.uk/apprenticeships/st0743-v1-1" xr:uid="{358954F7-DCAA-4309-B5B9-56559D4AB752}"/>
    <hyperlink ref="I73" r:id="rId273" xr:uid="{47B22A0D-D3F0-4FED-8FC1-AEA9A8B18A20}"/>
    <hyperlink ref="F76" r:id="rId274" display="https://skillsengland.education.gov.uk/apprenticeships/st0504-v1-4" xr:uid="{22249803-E38C-4232-A2FB-59FB4AE28BC7}"/>
    <hyperlink ref="F77" r:id="rId275" display="https://skillsengland.education.gov.uk/apprenticeships/st1498-v1-1" xr:uid="{7524C07C-8C78-4459-A388-CE1C38C5EA8E}"/>
    <hyperlink ref="I79" r:id="rId276" xr:uid="{32673770-CD20-48DB-B865-156B15325739}"/>
    <hyperlink ref="F78" r:id="rId277" display="https://skillsengland.education.gov.uk/apprenticeship-standards/st0461-v1-0" xr:uid="{6A62056C-7FFA-4B14-BD5D-1250E45C096F}"/>
    <hyperlink ref="F79" r:id="rId278" display="https://skillsengland.education.gov.uk/apprenticeship-standards/st0492-v1-0" xr:uid="{79153922-8998-4725-998A-FCA5E11D9A10}"/>
    <hyperlink ref="F82" r:id="rId279" display="https://skillsengland.education.gov.uk/apprenticeship-standards/st0051-v1-0" xr:uid="{5F032E83-66EE-42C5-9EE0-BFBE7AE0AEE6}"/>
    <hyperlink ref="F83" r:id="rId280" display="https://skillsengland.education.gov.uk/apprenticeship-standards/st0052-v1-2" xr:uid="{862795D1-762F-46E7-B725-0A3134BCC5C4}"/>
    <hyperlink ref="I91" r:id="rId281" xr:uid="{1662E952-7EA8-4E8A-A813-508ABF075363}"/>
    <hyperlink ref="F94" r:id="rId282" display="https://skillsengland.education.gov.uk/apprenticeships/st0096-v2-2" xr:uid="{F68CC088-028B-48FB-9B34-1D80195DAE6D}"/>
    <hyperlink ref="I94" r:id="rId283" xr:uid="{D194800A-690A-408D-9811-A9D94FC02842}"/>
    <hyperlink ref="I104" r:id="rId284" xr:uid="{025BE98E-7391-480D-83B4-10592A92E4C5}"/>
    <hyperlink ref="F38" r:id="rId285" display="https://skillsengland.education.gov.uk/apprenticeships/st0534-v1-1" xr:uid="{0C339ECD-B4D5-4DCF-A1A0-1DB9B0654BAD}"/>
    <hyperlink ref="F41" r:id="rId286" display="https://skillsengland.education.gov.uk/apprenticeships/st0652-v1-0" xr:uid="{A5FDEE65-F6AC-4CFE-A8BB-0E4D9ED95E3C}"/>
    <hyperlink ref="F60" r:id="rId287" display="https://skillsengland.education.gov.uk/apprenticeships/st1358-v1-2" xr:uid="{90D9A544-206B-4CD9-8DE6-B3B0B696AF70}"/>
    <hyperlink ref="F66" r:id="rId288" display="https://skillsengland.education.gov.uk/apprenticeships/st0161-v1-2" xr:uid="{2903B174-F92F-4DEA-A4BF-E3CBC818E753}"/>
    <hyperlink ref="F67" r:id="rId289" display="https://skillsengland.education.gov.uk/apprenticeships/st0433-v1-3" xr:uid="{2C201E79-6479-40F4-92C4-AEB0A36D93A0}"/>
    <hyperlink ref="F68" r:id="rId290" display="https://skillsengland.education.gov.uk/apprenticeships/st0162-v1-4" xr:uid="{32979307-7842-4F00-A98C-CBDA11A1011E}"/>
    <hyperlink ref="F69" r:id="rId291" display="https://skillsengland.education.gov.uk/apprenticeships/st0484-v1-4" xr:uid="{D7053A37-66FB-4318-8574-BE0E98F447A2}"/>
    <hyperlink ref="F72" r:id="rId292" display="https://skillsengland.education.gov.uk/apprenticeships/st0366-v1-2" xr:uid="{783B9998-0048-4298-B1A6-184F2C78ADC3}"/>
    <hyperlink ref="F74" r:id="rId293" display="https://skillsengland.education.gov.uk/apprenticeships/st0859-v1-2" xr:uid="{C57AC8CE-C643-425F-B64C-F9E2A7A1F635}"/>
    <hyperlink ref="F80" r:id="rId294" display="https://skillsengland.education.gov.uk/apprenticeships/st0491-v1-1" xr:uid="{D6A6D005-9FC8-4AA4-83AF-9D45CEFCC3FF}"/>
    <hyperlink ref="F84" r:id="rId295" display="https://skillsengland.education.gov.uk/apprenticeships/st0053-v1-0" xr:uid="{A159D7D6-AE80-492C-9D77-966C444573F4}"/>
    <hyperlink ref="F85" r:id="rId296" display="https://skillsengland.education.gov.uk/apprenticeships/st0269-v1-2" xr:uid="{FF709E1D-054C-421D-B141-97F8C7A97B97}"/>
    <hyperlink ref="F88" r:id="rId297" display="https://skillsengland.education.gov.uk/apprenticeships/st0985-v1-2" xr:uid="{213A8620-3E00-4ADE-8609-7BDCF7C839BB}"/>
    <hyperlink ref="F93" r:id="rId298" display="https://skillsengland.education.gov.uk/apprenticeships/st0268-v1-0" xr:uid="{FA180AE6-A9F8-4B0C-B8BA-1A4EBA973F1A}"/>
    <hyperlink ref="F96" r:id="rId299" display="https://skillsengland.education.gov.uk/apprenticeships/st0373-v1-1" xr:uid="{1DCD8CD6-A6B5-4896-8957-FB6619EDA0BB}"/>
    <hyperlink ref="F101" r:id="rId300" display="https://skillsengland.education.gov.uk/apprenticeships/st0464-v1-2" xr:uid="{4DB36E05-1152-4CAD-85B8-5FADC30B6B15}"/>
    <hyperlink ref="F102" r:id="rId301" display="https://skillsengland.education.gov.uk/apprenticeships/st0271-v1-3" xr:uid="{40F25CF1-31CA-4D8B-A8EB-9B481116C5AA}"/>
    <hyperlink ref="F110" r:id="rId302" display="https://skillsengland.education.gov.uk/apprenticeships/st0375-v1-0" xr:uid="{6D479F41-D9B8-411E-B923-A59E2ABA744D}"/>
    <hyperlink ref="F39" r:id="rId303" display="https://skillsengland.education.gov.uk/apprenticeships/st0629-v1-2" xr:uid="{2259B32E-53C5-4434-BC0F-52968E7DEFD8}"/>
    <hyperlink ref="F46" r:id="rId304" display="https://skillsengland.education.gov.uk/apprenticeships/st0063-v1-2" xr:uid="{04B3FB34-6600-47DB-9229-D829C9DDA5E9}"/>
    <hyperlink ref="F65" r:id="rId305" display="https://skillsengland.education.gov.uk/apprenticeships/st0158-v1-4" xr:uid="{C7FE90CB-4DA8-42A8-83B7-4589B41902B5}"/>
    <hyperlink ref="I64" r:id="rId306" xr:uid="{94517C09-DF4D-4F01-81D2-56F10B37801B}"/>
    <hyperlink ref="I60" r:id="rId307" xr:uid="{CAD2C886-D499-4AEE-A5D5-580A3330801C}"/>
    <hyperlink ref="I69:I75" r:id="rId308" display="constructiontransport.skillsengland@dwp.gov.uk" xr:uid="{54EA3B04-8948-4A16-9AA9-6D9F8D154C75}"/>
    <hyperlink ref="I78" r:id="rId309" xr:uid="{0084021A-15D2-48D9-820B-E08CCDDCF816}"/>
    <hyperlink ref="I79" r:id="rId310" xr:uid="{5BFCEC50-02FB-425D-871F-AD15F4DE7AB1}"/>
    <hyperlink ref="I85:I88" r:id="rId311" display="constructiontransport.skillsengland@dwp.gov.uk" xr:uid="{48805162-E35F-4AA9-91AF-559FECF909FB}"/>
    <hyperlink ref="I88" r:id="rId312" xr:uid="{CC40C38E-932D-4B72-8A50-727F210A6FFF}"/>
    <hyperlink ref="I93" r:id="rId313" xr:uid="{C4AFFB7A-4CEE-4BCA-8379-107289646B18}"/>
    <hyperlink ref="I96" r:id="rId314" xr:uid="{C30056B8-30D7-46EE-8CE6-1F01856304D9}"/>
    <hyperlink ref="I104:I105" r:id="rId315" display="constructiontransport.skillsengland@dwp.gov.uk" xr:uid="{D1943E77-541B-4376-BFB1-4099A9EF7940}"/>
    <hyperlink ref="I109:I113" r:id="rId316" display="constructiontransport.skillsengland@dwp.gov.uk" xr:uid="{F31652B4-742E-4822-BEA1-8FFC84FD76B0}"/>
    <hyperlink ref="F91" r:id="rId317" display="https://skillsengland.education.gov.uk/apprenticeships/st0414-v1-8" xr:uid="{2B3724B8-DFE9-4285-A928-A71438E17CD5}"/>
    <hyperlink ref="F104" r:id="rId318" display="https://skillsengland.education.gov.uk/apprenticeships/st0442-v1-2" xr:uid="{C1EEEBA9-363A-4991-9DEA-DDB83852B88B}"/>
    <hyperlink ref="F106" r:id="rId319" display="https://skillsengland.education.gov.uk/apprenticeships/st0832-v1-1" xr:uid="{E8329DBA-6D3F-4CA5-A42D-18D0466F7A1A}"/>
    <hyperlink ref="I38" r:id="rId320" xr:uid="{20EC9115-A6A5-4989-9F7A-3FB4D190B110}"/>
    <hyperlink ref="I39" r:id="rId321" xr:uid="{52B6F993-2137-4044-AB35-5F22E321A61A}"/>
    <hyperlink ref="I41" r:id="rId322" xr:uid="{A06D70F1-DB33-41AC-8954-29696279BF5D}"/>
    <hyperlink ref="I74" r:id="rId323" xr:uid="{D809CEBD-54D9-4D63-8717-010BE42F0AD8}"/>
    <hyperlink ref="I80" r:id="rId324" xr:uid="{A7CD12F0-5EDC-4853-8DC5-52ED9AF5B8A9}"/>
    <hyperlink ref="F40" r:id="rId325" display="https://skillsengland.education.gov.uk/apprenticeships/st0095-v1-2" xr:uid="{69701449-4CD7-4035-B449-DE9A3593F25D}"/>
    <hyperlink ref="F49" r:id="rId326" display="https://skillsengland.education.gov.uk/apprenticeships/st0417-v1-1" xr:uid="{405DC469-7BBD-4BF0-A4BB-8AFDDAC74836}"/>
    <hyperlink ref="F51" r:id="rId327" display="https://skillsengland.education.gov.uk/apprenticeships/st0091-v1-1" xr:uid="{A926FD95-9F7A-4BE7-BE0C-06E7F8E83260}"/>
    <hyperlink ref="F261" r:id="rId328" display="https://skillsengland.education.gov.uk/apprenticeships/st0531-v1-0" xr:uid="{8CB440CC-EE7F-4696-A8ED-FE71707F4A11}"/>
    <hyperlink ref="F57" r:id="rId329" display="https://skillsengland.education.gov.uk/apprenticeships/st0960-v1-0" xr:uid="{B2283D4E-C854-455B-AFD2-F5B16CABF77C}"/>
    <hyperlink ref="F59" r:id="rId330" display="https://skillsengland.education.gov.uk/apprenticeships/st0263-v1-3?option=All" xr:uid="{280BC932-0124-458B-AC72-59F35896A3FA}"/>
    <hyperlink ref="F81" r:id="rId331" display="https://skillsengland.education.gov.uk/apprenticeships/st0513-v1-2" xr:uid="{8F6ADF48-FC72-4849-B2CE-AD7151260BE1}"/>
    <hyperlink ref="F98" r:id="rId332" display="https://skillsengland.education.gov.uk/apprenticeships/st0322-v1-3" xr:uid="{2340E784-E658-43C6-BC19-423BD89C72A9}"/>
    <hyperlink ref="F100" r:id="rId333" display="https://skillsengland.education.gov.uk/apprenticeships/st0359-v1-2" xr:uid="{0A29B73A-4057-47C0-8328-3A7F2D5B63DA}"/>
    <hyperlink ref="F48" r:id="rId334" display="https://skillsengland.education.gov.uk/apprenticeships/st0331-v1-2" xr:uid="{91668958-A068-4BD0-94E0-BF50B8DD8001}"/>
    <hyperlink ref="F54" r:id="rId335" display="https://skillsengland.education.gov.uk/apprenticeships/st0265-v1-0" xr:uid="{F42E49A6-710C-4135-B92C-42228754230E}"/>
    <hyperlink ref="F56" r:id="rId336" display="https://skillsengland.education.gov.uk/apprenticeships/st0047-v1-0" xr:uid="{18E50E28-0FE3-49AD-AA1E-62A6346F0CFE}"/>
    <hyperlink ref="F61" r:id="rId337" display="https://skillsengland.education.gov.uk/apprenticeships/st1385-v1-0" xr:uid="{5B1B3972-A334-46F1-B9EC-C5BBC53AFA19}"/>
    <hyperlink ref="F62" r:id="rId338" display="https://skillsengland.education.gov.uk/apprenticeships/st0802-v1-2" xr:uid="{2B1432A4-423B-4EE8-B224-BC3335DBB6A5}"/>
    <hyperlink ref="F63" r:id="rId339" display="https://skillsengland.education.gov.uk/apprenticeships/st0615-v1-3" xr:uid="{F88E1324-E6A6-4207-9AD4-3B9B18F338E7}"/>
    <hyperlink ref="F71" r:id="rId340" display="https://skillsengland.education.gov.uk/apprenticeships/st0614-v1-0" xr:uid="{09111406-D435-4B57-8240-D21FA071F470}"/>
    <hyperlink ref="F75" r:id="rId341" display="https://skillsengland.education.gov.uk/apprenticeships/st0980-v1-0" xr:uid="{55A9EC2D-3191-479E-B3D8-9DE8C47E0EB8}"/>
    <hyperlink ref="F86" r:id="rId342" display="https://skillsengland.education.gov.uk/apprenticeships/st0521-v1-1" xr:uid="{F224410E-575A-4250-8214-A1DE644D11AC}"/>
    <hyperlink ref="F89" r:id="rId343" display="https://skillsengland.education.gov.uk/apprenticeships/st0651-v1-1" xr:uid="{9A34CB09-B2B6-4AE4-A483-E2A8AF13EA35}"/>
    <hyperlink ref="F90" r:id="rId344" display="https://skillsengland.education.gov.uk/apprenticeships/st1020-v1-2" xr:uid="{22B54157-626A-4929-9772-58DB05B2DBD5}"/>
    <hyperlink ref="F97" r:id="rId345" display="https://skillsengland.education.gov.uk/apprenticeships/st0171-v1-1" xr:uid="{7399C05E-5470-4B1D-A033-55418C7F10F6}"/>
    <hyperlink ref="F103" r:id="rId346" display="https://skillsengland.education.gov.uk/apprenticeships/st1342-v1-0" xr:uid="{14A6308A-25C5-454C-AD02-50F7AEDA78AA}"/>
    <hyperlink ref="F105" r:id="rId347" display="https://skillsengland.education.gov.uk/apprenticeships/st0332-v1-0" xr:uid="{6969AC19-DBB7-4C9C-A510-7C8FC731F242}"/>
    <hyperlink ref="F107" r:id="rId348" display="https://skillsengland.education.gov.uk/apprenticeships/st0936-v1-0" xr:uid="{3ADEFA2E-F078-459D-B771-558A00503F7C}"/>
    <hyperlink ref="F108" r:id="rId349" display="https://skillsengland.education.gov.uk/apprenticeships/st0698-v1-1" xr:uid="{744B477E-CD05-4D63-8116-2F85A0F1ADA8}"/>
    <hyperlink ref="F109" r:id="rId350" display="https://skillsengland.education.gov.uk/apprenticeships/st0336-v1-2" xr:uid="{FAD0299A-2623-4782-9B8E-1C13FDB08BD0}"/>
    <hyperlink ref="F111" r:id="rId351" display="https://skillsengland.education.gov.uk/apprenticeships/st0368-v1-4" xr:uid="{63315F4B-17E4-40C2-8D4E-9EB39AB1A946}"/>
    <hyperlink ref="F115" r:id="rId352" display="https://skillsengland.education.gov.uk/apprenticeships/st0221-v1-1" xr:uid="{DA7AAB3D-F346-4C13-814A-450707DBD11C}"/>
    <hyperlink ref="F129" r:id="rId353" display="https://skillsengland.education.gov.uk/apprenticeships/st1516-v1-0" xr:uid="{712444E3-FBBF-496B-AE44-A325A1FA3446}"/>
    <hyperlink ref="F133" r:id="rId354" display="https://skillsengland.education.gov.uk/apprenticeships/st1371-v1-0" xr:uid="{5BA85D43-3962-4215-A275-A8E10B427673}"/>
    <hyperlink ref="F151" r:id="rId355" display="https://skillsengland.education.gov.uk/apprenticeships/st1077-v1-1" xr:uid="{C6EDEFE8-43DA-4854-A580-72975312AA07}"/>
    <hyperlink ref="F152" r:id="rId356" display="https://skillsengland.education.gov.uk/apprenticeships/st0149-v1-4" xr:uid="{C3A6EB1B-52EB-4617-A63D-4ED5D04BA843}"/>
    <hyperlink ref="F153" r:id="rId357" display="https://skillsengland.education.gov.uk/apprenticeships/st0966-v1-0" xr:uid="{9EB7C2F5-7690-4D75-B3C1-A008098E2830}"/>
    <hyperlink ref="F156" r:id="rId358" display="https://skillsengland.education.gov.uk/apprenticeships/st0656-v1-0" xr:uid="{54F6BF54-C1BB-450A-9097-2D9C6C98004F}"/>
    <hyperlink ref="F165" r:id="rId359" display="https://skillsengland.education.gov.uk/apprenticeships/st0580-v1-2" xr:uid="{67679111-A8FE-45FC-A1A2-D37A28BE6CBE}"/>
    <hyperlink ref="F168" r:id="rId360" display="https://skillsengland.education.gov.uk/apprenticeships/st0791-v1-0" xr:uid="{02BB4DBB-682A-46A1-BA23-849BF648CFD4}"/>
    <hyperlink ref="F171" r:id="rId361" display="https://skillsengland.education.gov.uk/apprenticeships/st0817-v1-0" xr:uid="{956672CD-BAFB-427C-8EC3-40E609F6C899}"/>
    <hyperlink ref="F187" r:id="rId362" display="https://skillsengland.education.gov.uk/apprenticeships/st0540-v1-1" xr:uid="{AB6E7265-9762-4A20-BD72-62976570497A}"/>
    <hyperlink ref="F188" r:id="rId363" display="https://skillsengland.education.gov.uk/apprenticeships/st0541-v1-1" xr:uid="{9150420F-5F5F-489F-9100-A935C61413CE}"/>
    <hyperlink ref="F189" r:id="rId364" display="https://skillsengland.education.gov.uk/apprenticeships/st0624-v1-1" xr:uid="{D244F62F-60B1-4641-AAA4-D592E61B34E0}"/>
    <hyperlink ref="F192" r:id="rId365" display="https://skillsengland.education.gov.uk/apprenticeships/st0202-v1-2" xr:uid="{3270AB53-4026-49C2-9300-8A929AEBF157}"/>
    <hyperlink ref="F198" r:id="rId366" display="https://skillsengland.education.gov.uk/apprenticeships/st0910-v1-0" xr:uid="{A7CE13A4-87D2-46A5-8D9C-0C179E9427D2}"/>
    <hyperlink ref="F201" r:id="rId367" display="https://skillsengland.education.gov.uk/apprenticeships/st0872-v1-2" xr:uid="{0781CC97-A045-481C-AAC6-B67773D4695E}"/>
    <hyperlink ref="F211" r:id="rId368" display="https://skillsengland.education.gov.uk/apprenticeships/st0899-v1-0" xr:uid="{348E04F5-0018-4E2D-BC09-9AC459695687}"/>
    <hyperlink ref="F224" r:id="rId369" display="https://skillsengland.education.gov.uk/apprenticeships/st0292-v1-1" xr:uid="{B4E54363-E8D4-4978-81CF-2310A4B40CA4}"/>
    <hyperlink ref="F231" r:id="rId370" display="https://skillsengland.education.gov.uk/apprenticeships/st0309-v1-2" xr:uid="{0BC67C4C-47C8-4E00-94AC-BB88553BDBFA}"/>
    <hyperlink ref="F245" r:id="rId371" display="https://skillsengland.education.gov.uk/apprenticeships/st1406-v1-0" xr:uid="{D0440921-F4ED-4098-B125-5DD8585D505C}"/>
    <hyperlink ref="F246" r:id="rId372" display="https://skillsengland.education.gov.uk/apprenticeships/st0549-v1-2" xr:uid="{514B7079-BE86-4F98-B128-D5A408F854F0}"/>
    <hyperlink ref="F251" r:id="rId373" display="https://skillsengland.education.gov.uk/apprenticeships/st0458-v1-2" xr:uid="{606993B2-7EA4-4014-A8F3-12389C775CBC}"/>
    <hyperlink ref="F252" r:id="rId374" display="https://skillsengland.education.gov.uk/apprenticeships/st0581-v1-1" xr:uid="{9349E56C-2FDB-41DB-B80E-5EA3C4DA9E0D}"/>
    <hyperlink ref="F253" r:id="rId375" display="https://skillsengland.education.gov.uk/apprenticeships/st0740-v1-0" xr:uid="{73012F2F-3F72-46F3-BE41-37D29643CE47}"/>
    <hyperlink ref="F276" r:id="rId376" display="https://skillsengland.education.gov.uk/apprenticeships/st0747-v1-1" xr:uid="{774893BC-8A5E-430D-9D9A-D5A99E42C121}"/>
    <hyperlink ref="F277" r:id="rId377" display="https://skillsengland.education.gov.uk/apprenticeships/st0483-v1-2" xr:uid="{5B65F2A2-EB42-4488-94C0-B68C3E4AB326}"/>
    <hyperlink ref="F281" r:id="rId378" display="https://skillsengland.education.gov.uk/apprenticeships/st0494-v1-1" xr:uid="{C9FDCBA5-CDD2-4272-84C2-BB36F155A2F2}"/>
    <hyperlink ref="F282" r:id="rId379" display="https://skillsengland.education.gov.uk/apprenticeships/st1401-v1-0" xr:uid="{6E114D39-1222-4F92-A9BA-4F22F17D031D}"/>
    <hyperlink ref="F301" r:id="rId380" display="https://skillsengland.education.gov.uk/apprenticeships/st0038-v1-2" xr:uid="{124B56A6-E91E-46FB-A50E-688A3FE718C4}"/>
    <hyperlink ref="F311" r:id="rId381" display="https://skillsengland.education.gov.uk/apprenticeships/st1333-v1-0" xr:uid="{16B60D21-36F0-41E0-BA15-EA6836EC3F66}"/>
    <hyperlink ref="I154:I156" r:id="rId382" display="ed-early-years.skillsengland@dwp.gov.uk" xr:uid="{1121A361-1161-4C66-BCE0-F281B38D4198}"/>
    <hyperlink ref="I281:I282" r:id="rId383" display="protectiveservices.skillsengland@dwp.gov.uk" xr:uid="{25C74BD3-F5A2-4E7C-B06D-2051E586E353}"/>
    <hyperlink ref="I276" r:id="rId384" xr:uid="{5442A748-D2FA-4361-B780-4B69F665F4C4}"/>
    <hyperlink ref="I277" r:id="rId385" xr:uid="{92C613A4-2235-4CB7-BF2D-4FF1377586A3}"/>
    <hyperlink ref="F122" r:id="rId386" display="https://skillsengland.education.gov.uk/apprenticeships/st0919-v1-1" xr:uid="{FCFDAABB-1241-4820-9071-3CEF85FD48F2}"/>
    <hyperlink ref="I26" r:id="rId387" display="health-sciencecare.skillsengland@dwp.gov.uk" xr:uid="{E7776242-8B7A-451B-A51E-24943BE2F2F6}"/>
    <hyperlink ref="F26" r:id="rId388" xr:uid="{237DDA12-ECAC-49E4-ACDE-AC56C5459719}"/>
    <hyperlink ref="F266" r:id="rId389" display="https://skillsengland.education.gov.uk/apprenticeships/st0627-v1-0" xr:uid="{F07B6B01-00EA-493A-BB4E-EEA16BA6AF96}"/>
    <hyperlink ref="I266" r:id="rId390" xr:uid="{1480D66B-4306-41B5-9230-F9139FC391C9}"/>
    <hyperlink ref="F35" r:id="rId391" display="https://skillsengland.education.gov.uk/apprenticeships/st0008-v1-2" xr:uid="{D722D73E-F1EC-4D00-89D2-57BD492088EB}"/>
    <hyperlink ref="I35" r:id="rId392" xr:uid="{93F0A5C6-0B4D-42D2-9522-6DD6D8817816}"/>
    <hyperlink ref="F34" r:id="rId393" display="https://skillsengland.education.gov.uk/apprenticeships/st0906-v1-2" xr:uid="{9622BE9D-6BA5-4914-8860-5FE1F9E3565A}"/>
    <hyperlink ref="F32" r:id="rId394" display="https://skillsengland.education.gov.uk/apprenticeships/st0087-v1-0" xr:uid="{922AA192-72B7-4085-9FAE-128172A04DE6}"/>
    <hyperlink ref="F33" r:id="rId395" display="https://skillsengland.education.gov.uk/apprenticeships/st0088-v1-0" xr:uid="{E59BDE8E-191F-4350-8819-23E95ED2613B}"/>
    <hyperlink ref="F9" r:id="rId396" display="https://skillsengland.education.gov.uk/apprenticeships/st0397-v1-1" xr:uid="{23FA0628-D209-465F-B384-B8E7DFD49365}"/>
    <hyperlink ref="F10" r:id="rId397" display="https://skillsengland.education.gov.uk/apprenticeships/st1359-v1-0" xr:uid="{C3DB1FC9-18F5-4522-A722-0E677CD1EC33}"/>
    <hyperlink ref="F21" r:id="rId398" display="https://skillsengland.education.gov.uk/apprenticeships/st0167-v1-0" xr:uid="{31D019EC-07B5-4280-8A30-CB0EE3BCD96D}"/>
    <hyperlink ref="F12" r:id="rId399" display="https://skillsengland.education.gov.uk/apprenticeships/st0166-v1-1" xr:uid="{1A49429F-8F8D-4D77-B92A-CF6BD4C8D304}"/>
    <hyperlink ref="F13" r:id="rId400" display="https://skillsengland.education.gov.uk/apprenticeships/st0172-v1-6" xr:uid="{428B12EE-D61D-47B5-BDA2-133A5F1EDA22}"/>
    <hyperlink ref="F16" r:id="rId401" display="https://skillsengland.education.gov.uk/apprenticeships/st0208-v1-2" xr:uid="{DA413E1B-53AC-47FE-A646-ACA45E8C5294}"/>
    <hyperlink ref="F17" r:id="rId402" display="https://skillsengland.education.gov.uk/apprenticeships/st0226-v1-2" xr:uid="{33495463-A132-4C9E-A0F2-C45EF53B2255}"/>
    <hyperlink ref="F19" r:id="rId403" display="https://skillsengland.education.gov.uk/apprenticeships/st0389-v1-1" xr:uid="{A23A9399-BCFF-4A6B-94E6-F6481604EF5D}"/>
    <hyperlink ref="F18" r:id="rId404" display="https://skillsengland.education.gov.uk/apprenticeships/st0467-v1-2" xr:uid="{56A94674-2584-4E62-AA75-0DBFC6DA6E1B}"/>
    <hyperlink ref="F22" r:id="rId405" display="https://skillsengland.education.gov.uk/apprenticeships/st1335-v1-1" xr:uid="{B2E8DBA0-EE19-48FF-A347-CA0B9E34343E}"/>
    <hyperlink ref="F23" r:id="rId406" display="https://skillsengland.education.gov.uk/apprenticeships/st1362-v1-0" xr:uid="{C61D71EE-41CD-4248-AE58-A041B6203851}"/>
    <hyperlink ref="F24" r:id="rId407" display="https://skillsengland.education.gov.uk/apprenticeships/st0946-v1-0" xr:uid="{CD16E56A-42CF-464B-BF6D-3930FEDF3C4F}"/>
    <hyperlink ref="F52" r:id="rId408" display="https://skillsengland.education.gov.uk/apprenticeships/st1299-v1-1" xr:uid="{F03DEE2E-0003-4404-9F06-40DED6FE4D2A}"/>
    <hyperlink ref="F20" r:id="rId409" display="https://skillsengland.education.gov.uk/apprenticeships/st0922-v1-1" xr:uid="{B8ECC0AE-047D-44C9-8C6C-595057FA95C6}"/>
  </hyperlinks>
  <pageMargins left="0.7" right="0.7" top="0.75" bottom="0.75" header="0.3" footer="0.3"/>
  <headerFooter>
    <oddHeader>&amp;C&amp;"Aptos"&amp;12&amp;K000000 Official - DWP Use Only&amp;1#_x000D_</oddHeader>
    <oddFooter>&amp;C_x000D_&amp;1#&amp;"Aptos"&amp;12&amp;K000000 Official - DWP Use Only</oddFooter>
  </headerFooter>
  <tableParts count="2">
    <tablePart r:id="rId410"/>
    <tablePart r:id="rId41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29983-DF91-4AA8-9465-0CD0DF4C4CE3}">
  <dimension ref="A1:CG269"/>
  <sheetViews>
    <sheetView showGridLines="0" topLeftCell="A243" zoomScaleNormal="100" workbookViewId="0">
      <selection activeCell="F252" sqref="F252"/>
    </sheetView>
  </sheetViews>
  <sheetFormatPr baseColWidth="10" defaultColWidth="8.6640625" defaultRowHeight="15" x14ac:dyDescent="0.2"/>
  <cols>
    <col min="1" max="1" width="29.5" bestFit="1" customWidth="1"/>
    <col min="3" max="3" width="26.5" customWidth="1"/>
    <col min="4" max="4" width="5.6640625" bestFit="1" customWidth="1"/>
    <col min="5" max="5" width="7.83203125" bestFit="1" customWidth="1"/>
    <col min="6" max="6" width="33" customWidth="1"/>
    <col min="7" max="7" width="11.33203125" customWidth="1"/>
    <col min="8" max="8" width="62.5" customWidth="1"/>
    <col min="9" max="9" width="13.33203125" style="72" customWidth="1"/>
    <col min="10" max="10" width="52.1640625" bestFit="1" customWidth="1"/>
    <col min="11" max="11" width="8.6640625" customWidth="1"/>
    <col min="12" max="12" width="11" bestFit="1" customWidth="1"/>
  </cols>
  <sheetData>
    <row r="1" spans="1:83" x14ac:dyDescent="0.2">
      <c r="A1" s="278" t="s">
        <v>1884</v>
      </c>
      <c r="B1" s="278"/>
      <c r="C1" s="278"/>
      <c r="D1" s="278"/>
      <c r="E1" s="278"/>
      <c r="F1" s="278"/>
      <c r="G1" s="278"/>
    </row>
    <row r="2" spans="1:83" ht="117" customHeight="1" x14ac:dyDescent="0.2">
      <c r="A2" s="278"/>
      <c r="B2" s="278"/>
      <c r="C2" s="278"/>
      <c r="D2" s="278"/>
      <c r="E2" s="278"/>
      <c r="F2" s="278"/>
      <c r="G2" s="278"/>
    </row>
    <row r="3" spans="1:83" ht="25.5" customHeight="1" x14ac:dyDescent="0.2">
      <c r="A3" s="296" t="s">
        <v>47</v>
      </c>
      <c r="B3" s="296"/>
      <c r="C3" s="296"/>
      <c r="D3" s="296"/>
      <c r="E3" s="296"/>
      <c r="F3" s="296"/>
      <c r="G3" s="296"/>
    </row>
    <row r="4" spans="1:83" x14ac:dyDescent="0.2">
      <c r="A4" s="297"/>
      <c r="B4" s="297"/>
      <c r="C4" s="297"/>
      <c r="D4" s="297"/>
      <c r="E4" s="297"/>
      <c r="F4" s="297"/>
      <c r="G4" s="297"/>
      <c r="H4" s="297"/>
    </row>
    <row r="5" spans="1:83" s="254" customFormat="1" ht="91.5" customHeight="1" x14ac:dyDescent="0.2">
      <c r="A5" s="253" t="s">
        <v>56</v>
      </c>
      <c r="B5" s="253" t="s">
        <v>57</v>
      </c>
      <c r="C5" s="253" t="s">
        <v>58</v>
      </c>
      <c r="D5" s="253" t="s">
        <v>59</v>
      </c>
      <c r="E5" s="253" t="s">
        <v>60</v>
      </c>
      <c r="F5" s="253" t="s">
        <v>61</v>
      </c>
      <c r="G5" s="253" t="s">
        <v>107</v>
      </c>
      <c r="H5" s="253" t="s">
        <v>63</v>
      </c>
      <c r="I5" s="253" t="s">
        <v>108</v>
      </c>
      <c r="J5" s="253" t="s">
        <v>65</v>
      </c>
      <c r="K5" s="253" t="s">
        <v>163</v>
      </c>
    </row>
    <row r="6" spans="1:83" x14ac:dyDescent="0.2">
      <c r="A6" s="10" t="s">
        <v>164</v>
      </c>
      <c r="B6" s="8" t="s">
        <v>165</v>
      </c>
      <c r="C6" s="91" t="s">
        <v>166</v>
      </c>
      <c r="D6" s="86">
        <v>4</v>
      </c>
      <c r="E6" s="25" t="s">
        <v>75</v>
      </c>
      <c r="F6" s="33" t="s">
        <v>167</v>
      </c>
      <c r="G6" s="87" t="s">
        <v>2</v>
      </c>
      <c r="H6" s="10" t="s">
        <v>168</v>
      </c>
      <c r="I6" s="216">
        <v>46540</v>
      </c>
      <c r="J6" s="33" t="s">
        <v>169</v>
      </c>
      <c r="K6" s="215">
        <v>46296</v>
      </c>
    </row>
    <row r="7" spans="1:83" ht="16" x14ac:dyDescent="0.2">
      <c r="A7" s="10" t="s">
        <v>164</v>
      </c>
      <c r="B7" s="59" t="s">
        <v>1222</v>
      </c>
      <c r="C7" s="24" t="s">
        <v>1223</v>
      </c>
      <c r="D7" s="87">
        <v>4</v>
      </c>
      <c r="E7" s="25" t="s">
        <v>84</v>
      </c>
      <c r="F7" s="33" t="s">
        <v>1224</v>
      </c>
      <c r="G7" s="87" t="s">
        <v>2</v>
      </c>
      <c r="H7" s="10" t="s">
        <v>168</v>
      </c>
      <c r="I7" s="216">
        <v>46548</v>
      </c>
      <c r="J7" s="33" t="s">
        <v>169</v>
      </c>
      <c r="K7" s="215">
        <v>46296</v>
      </c>
    </row>
    <row r="8" spans="1:83" ht="16" x14ac:dyDescent="0.2">
      <c r="A8" s="10" t="s">
        <v>164</v>
      </c>
      <c r="B8" s="59" t="s">
        <v>170</v>
      </c>
      <c r="C8" s="24" t="s">
        <v>171</v>
      </c>
      <c r="D8" s="87">
        <v>2</v>
      </c>
      <c r="E8" s="25" t="s">
        <v>69</v>
      </c>
      <c r="F8" s="56" t="s">
        <v>172</v>
      </c>
      <c r="G8" s="87" t="s">
        <v>2</v>
      </c>
      <c r="H8" s="10" t="s">
        <v>168</v>
      </c>
      <c r="I8" s="216">
        <v>46127</v>
      </c>
      <c r="J8" s="33" t="s">
        <v>169</v>
      </c>
      <c r="K8" s="215">
        <v>46296</v>
      </c>
    </row>
    <row r="9" spans="1:83" x14ac:dyDescent="0.2">
      <c r="A9" s="10" t="s">
        <v>164</v>
      </c>
      <c r="B9" s="8" t="s">
        <v>1225</v>
      </c>
      <c r="C9" s="91" t="s">
        <v>1226</v>
      </c>
      <c r="D9" s="86">
        <v>4</v>
      </c>
      <c r="E9" s="25" t="s">
        <v>190</v>
      </c>
      <c r="F9" s="33" t="s">
        <v>1227</v>
      </c>
      <c r="G9" s="87" t="s">
        <v>2</v>
      </c>
      <c r="H9" s="10" t="s">
        <v>168</v>
      </c>
      <c r="I9" s="216">
        <v>46626</v>
      </c>
      <c r="J9" s="33" t="s">
        <v>169</v>
      </c>
      <c r="K9" s="215">
        <v>46296</v>
      </c>
    </row>
    <row r="10" spans="1:83" ht="16" x14ac:dyDescent="0.2">
      <c r="A10" s="10" t="s">
        <v>164</v>
      </c>
      <c r="B10" s="59" t="s">
        <v>176</v>
      </c>
      <c r="C10" s="24" t="s">
        <v>177</v>
      </c>
      <c r="D10" s="87">
        <v>2</v>
      </c>
      <c r="E10" s="25" t="s">
        <v>84</v>
      </c>
      <c r="F10" s="56" t="s">
        <v>178</v>
      </c>
      <c r="G10" s="87" t="s">
        <v>2</v>
      </c>
      <c r="H10" s="10" t="s">
        <v>168</v>
      </c>
      <c r="I10" s="87" t="s">
        <v>70</v>
      </c>
      <c r="J10" s="33" t="s">
        <v>169</v>
      </c>
      <c r="K10" s="215">
        <v>46296</v>
      </c>
    </row>
    <row r="11" spans="1:83" x14ac:dyDescent="0.2">
      <c r="A11" s="10" t="s">
        <v>164</v>
      </c>
      <c r="B11" s="8" t="s">
        <v>1228</v>
      </c>
      <c r="C11" s="91" t="s">
        <v>1229</v>
      </c>
      <c r="D11" s="86">
        <v>3</v>
      </c>
      <c r="E11" s="25" t="s">
        <v>75</v>
      </c>
      <c r="F11" s="33" t="s">
        <v>1230</v>
      </c>
      <c r="G11" s="87" t="s">
        <v>2</v>
      </c>
      <c r="H11" s="10" t="s">
        <v>168</v>
      </c>
      <c r="I11" s="216">
        <v>46651</v>
      </c>
      <c r="J11" s="33" t="s">
        <v>169</v>
      </c>
      <c r="K11" s="215">
        <v>46296</v>
      </c>
    </row>
    <row r="12" spans="1:83" s="8" customFormat="1" x14ac:dyDescent="0.2">
      <c r="A12" s="10" t="s">
        <v>164</v>
      </c>
      <c r="B12" s="8" t="s">
        <v>1231</v>
      </c>
      <c r="C12" s="91" t="s">
        <v>1232</v>
      </c>
      <c r="D12" s="86">
        <v>3</v>
      </c>
      <c r="E12" s="9" t="s">
        <v>84</v>
      </c>
      <c r="F12" s="33" t="s">
        <v>1233</v>
      </c>
      <c r="G12" s="87" t="s">
        <v>2</v>
      </c>
      <c r="H12" s="10" t="s">
        <v>168</v>
      </c>
      <c r="I12" s="246">
        <v>46626</v>
      </c>
      <c r="J12" s="33" t="s">
        <v>169</v>
      </c>
      <c r="K12" s="215">
        <v>46296</v>
      </c>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157"/>
      <c r="AI12" s="157"/>
      <c r="AJ12" s="157"/>
      <c r="AK12" s="157"/>
      <c r="AL12" s="157"/>
      <c r="AM12" s="157"/>
      <c r="AN12" s="157"/>
      <c r="AO12" s="157"/>
      <c r="AP12" s="157"/>
      <c r="AQ12" s="157"/>
      <c r="AR12" s="157"/>
      <c r="AS12" s="157"/>
      <c r="AT12" s="157"/>
      <c r="AU12" s="157"/>
      <c r="AV12" s="157"/>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row>
    <row r="13" spans="1:83" x14ac:dyDescent="0.2">
      <c r="A13" s="10" t="s">
        <v>164</v>
      </c>
      <c r="B13" s="8" t="s">
        <v>1234</v>
      </c>
      <c r="C13" s="91" t="s">
        <v>1235</v>
      </c>
      <c r="D13" s="86">
        <v>7</v>
      </c>
      <c r="E13" s="25" t="s">
        <v>69</v>
      </c>
      <c r="F13" s="33" t="s">
        <v>1236</v>
      </c>
      <c r="G13" s="87" t="s">
        <v>2</v>
      </c>
      <c r="H13" s="10" t="s">
        <v>168</v>
      </c>
      <c r="I13" s="246">
        <v>46626</v>
      </c>
      <c r="J13" s="33" t="s">
        <v>169</v>
      </c>
      <c r="K13" s="215">
        <v>46296</v>
      </c>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7"/>
      <c r="AN13" s="157"/>
      <c r="AO13" s="157"/>
      <c r="AP13" s="157"/>
      <c r="AQ13" s="157"/>
      <c r="AR13" s="157"/>
      <c r="AS13" s="157"/>
      <c r="AT13" s="157"/>
      <c r="AU13" s="157"/>
      <c r="AV13" s="157"/>
    </row>
    <row r="14" spans="1:83" ht="32" x14ac:dyDescent="0.2">
      <c r="A14" s="10" t="s">
        <v>164</v>
      </c>
      <c r="B14" s="8" t="s">
        <v>1237</v>
      </c>
      <c r="C14" s="166" t="s">
        <v>1238</v>
      </c>
      <c r="D14" s="86">
        <v>6</v>
      </c>
      <c r="E14" s="25" t="s">
        <v>75</v>
      </c>
      <c r="F14" s="33" t="s">
        <v>1239</v>
      </c>
      <c r="G14" s="87" t="s">
        <v>2</v>
      </c>
      <c r="H14" s="10" t="s">
        <v>168</v>
      </c>
      <c r="I14" s="216">
        <v>46630</v>
      </c>
      <c r="J14" s="33" t="s">
        <v>169</v>
      </c>
      <c r="K14" s="215">
        <v>46296</v>
      </c>
      <c r="L14" s="218"/>
    </row>
    <row r="15" spans="1:83" x14ac:dyDescent="0.2">
      <c r="A15" s="10" t="s">
        <v>164</v>
      </c>
      <c r="B15" s="8" t="s">
        <v>179</v>
      </c>
      <c r="C15" s="91" t="s">
        <v>180</v>
      </c>
      <c r="D15" s="86">
        <v>3</v>
      </c>
      <c r="E15" s="25" t="s">
        <v>75</v>
      </c>
      <c r="F15" s="70" t="s">
        <v>181</v>
      </c>
      <c r="G15" s="87" t="s">
        <v>2</v>
      </c>
      <c r="H15" s="10" t="s">
        <v>168</v>
      </c>
      <c r="I15" s="216">
        <v>46675</v>
      </c>
      <c r="J15" s="33" t="s">
        <v>169</v>
      </c>
      <c r="K15" s="215">
        <v>46296</v>
      </c>
    </row>
    <row r="16" spans="1:83" ht="16" x14ac:dyDescent="0.2">
      <c r="A16" s="10" t="s">
        <v>164</v>
      </c>
      <c r="B16" s="59" t="s">
        <v>188</v>
      </c>
      <c r="C16" s="24" t="s">
        <v>189</v>
      </c>
      <c r="D16" s="87">
        <v>2</v>
      </c>
      <c r="E16" s="25" t="s">
        <v>190</v>
      </c>
      <c r="F16" s="33" t="s">
        <v>191</v>
      </c>
      <c r="G16" s="87" t="s">
        <v>2</v>
      </c>
      <c r="H16" s="10" t="s">
        <v>168</v>
      </c>
      <c r="I16" s="216">
        <v>46468</v>
      </c>
      <c r="J16" s="33" t="s">
        <v>169</v>
      </c>
      <c r="K16" s="215">
        <v>46296</v>
      </c>
    </row>
    <row r="17" spans="1:11" ht="16" x14ac:dyDescent="0.2">
      <c r="A17" s="10" t="s">
        <v>164</v>
      </c>
      <c r="B17" s="59" t="s">
        <v>192</v>
      </c>
      <c r="C17" s="24" t="s">
        <v>193</v>
      </c>
      <c r="D17" s="87">
        <v>2</v>
      </c>
      <c r="E17" s="25" t="s">
        <v>69</v>
      </c>
      <c r="F17" s="33" t="s">
        <v>194</v>
      </c>
      <c r="G17" s="87" t="s">
        <v>2</v>
      </c>
      <c r="H17" s="10" t="s">
        <v>168</v>
      </c>
      <c r="I17" s="216">
        <v>46448</v>
      </c>
      <c r="J17" s="33" t="s">
        <v>169</v>
      </c>
      <c r="K17" s="215">
        <v>46296</v>
      </c>
    </row>
    <row r="18" spans="1:11" x14ac:dyDescent="0.2">
      <c r="A18" s="10" t="s">
        <v>164</v>
      </c>
      <c r="B18" s="8" t="s">
        <v>1844</v>
      </c>
      <c r="C18" s="24" t="s">
        <v>1885</v>
      </c>
      <c r="D18" s="87">
        <v>5</v>
      </c>
      <c r="E18" s="25" t="s">
        <v>84</v>
      </c>
      <c r="F18" s="56" t="s">
        <v>1870</v>
      </c>
      <c r="G18" s="87" t="s">
        <v>2</v>
      </c>
      <c r="H18" s="10" t="s">
        <v>168</v>
      </c>
      <c r="I18" s="216">
        <v>46391</v>
      </c>
      <c r="J18" s="26" t="s">
        <v>169</v>
      </c>
      <c r="K18" s="215">
        <v>46296</v>
      </c>
    </row>
    <row r="19" spans="1:11" ht="16" x14ac:dyDescent="0.2">
      <c r="A19" s="10" t="s">
        <v>164</v>
      </c>
      <c r="B19" s="59" t="s">
        <v>195</v>
      </c>
      <c r="C19" s="24" t="s">
        <v>196</v>
      </c>
      <c r="D19" s="87">
        <v>2</v>
      </c>
      <c r="E19" s="25" t="s">
        <v>69</v>
      </c>
      <c r="F19" s="33" t="s">
        <v>197</v>
      </c>
      <c r="G19" s="87" t="s">
        <v>2</v>
      </c>
      <c r="H19" s="10" t="s">
        <v>168</v>
      </c>
      <c r="I19" s="216">
        <v>46457</v>
      </c>
      <c r="J19" s="33" t="s">
        <v>169</v>
      </c>
      <c r="K19" s="215">
        <v>46296</v>
      </c>
    </row>
    <row r="20" spans="1:11" x14ac:dyDescent="0.2">
      <c r="A20" s="10" t="s">
        <v>164</v>
      </c>
      <c r="B20" s="8" t="s">
        <v>1240</v>
      </c>
      <c r="C20" s="90" t="s">
        <v>1241</v>
      </c>
      <c r="D20" s="87">
        <v>2</v>
      </c>
      <c r="E20" s="25" t="s">
        <v>75</v>
      </c>
      <c r="F20" s="33" t="s">
        <v>1242</v>
      </c>
      <c r="G20" s="87" t="s">
        <v>2</v>
      </c>
      <c r="H20" s="10" t="s">
        <v>168</v>
      </c>
      <c r="I20" s="216">
        <v>46405</v>
      </c>
      <c r="J20" s="33" t="s">
        <v>169</v>
      </c>
      <c r="K20" s="215">
        <v>46235</v>
      </c>
    </row>
    <row r="21" spans="1:11" x14ac:dyDescent="0.2">
      <c r="A21" s="10" t="s">
        <v>164</v>
      </c>
      <c r="B21" s="8" t="s">
        <v>1243</v>
      </c>
      <c r="C21" s="90" t="s">
        <v>1244</v>
      </c>
      <c r="D21" s="87">
        <v>3</v>
      </c>
      <c r="E21" s="25" t="s">
        <v>69</v>
      </c>
      <c r="F21" s="33" t="s">
        <v>1245</v>
      </c>
      <c r="G21" s="87" t="s">
        <v>2</v>
      </c>
      <c r="H21" s="10" t="s">
        <v>168</v>
      </c>
      <c r="I21" s="216">
        <v>46405</v>
      </c>
      <c r="J21" s="33" t="s">
        <v>169</v>
      </c>
      <c r="K21" s="215">
        <v>46235</v>
      </c>
    </row>
    <row r="22" spans="1:11" x14ac:dyDescent="0.2">
      <c r="A22" s="10" t="s">
        <v>164</v>
      </c>
      <c r="B22" s="8" t="s">
        <v>198</v>
      </c>
      <c r="C22" s="91" t="s">
        <v>199</v>
      </c>
      <c r="D22" s="86">
        <v>3</v>
      </c>
      <c r="E22" s="25" t="s">
        <v>190</v>
      </c>
      <c r="F22" s="56" t="s">
        <v>200</v>
      </c>
      <c r="G22" s="87" t="s">
        <v>2</v>
      </c>
      <c r="H22" s="10" t="s">
        <v>168</v>
      </c>
      <c r="I22" s="216">
        <v>46553</v>
      </c>
      <c r="J22" s="33" t="s">
        <v>169</v>
      </c>
      <c r="K22" s="215">
        <v>46296</v>
      </c>
    </row>
    <row r="23" spans="1:11" x14ac:dyDescent="0.2">
      <c r="A23" s="10" t="s">
        <v>164</v>
      </c>
      <c r="B23" s="8" t="s">
        <v>1246</v>
      </c>
      <c r="C23" s="91" t="s">
        <v>1247</v>
      </c>
      <c r="D23" s="86">
        <v>6</v>
      </c>
      <c r="E23" s="25" t="s">
        <v>69</v>
      </c>
      <c r="F23" s="33" t="s">
        <v>1248</v>
      </c>
      <c r="G23" s="87" t="s">
        <v>2</v>
      </c>
      <c r="H23" s="10" t="s">
        <v>168</v>
      </c>
      <c r="I23" s="216">
        <v>46391</v>
      </c>
      <c r="J23" s="33" t="s">
        <v>169</v>
      </c>
      <c r="K23" s="215">
        <v>46296</v>
      </c>
    </row>
    <row r="24" spans="1:11" x14ac:dyDescent="0.2">
      <c r="A24" s="10" t="s">
        <v>164</v>
      </c>
      <c r="B24" s="8" t="s">
        <v>1249</v>
      </c>
      <c r="C24" s="90" t="s">
        <v>1250</v>
      </c>
      <c r="D24" s="87">
        <v>2</v>
      </c>
      <c r="E24" s="25" t="s">
        <v>69</v>
      </c>
      <c r="F24" s="33" t="s">
        <v>1251</v>
      </c>
      <c r="G24" s="87" t="s">
        <v>2</v>
      </c>
      <c r="H24" s="10" t="s">
        <v>168</v>
      </c>
      <c r="I24" s="216">
        <v>46405</v>
      </c>
      <c r="J24" s="33" t="s">
        <v>169</v>
      </c>
      <c r="K24" s="215">
        <v>46235</v>
      </c>
    </row>
    <row r="25" spans="1:11" ht="16" x14ac:dyDescent="0.2">
      <c r="A25" s="10" t="s">
        <v>164</v>
      </c>
      <c r="B25" s="59" t="s">
        <v>203</v>
      </c>
      <c r="C25" s="75" t="s">
        <v>204</v>
      </c>
      <c r="D25" s="87">
        <v>2</v>
      </c>
      <c r="E25" s="25" t="s">
        <v>96</v>
      </c>
      <c r="F25" s="70" t="s">
        <v>205</v>
      </c>
      <c r="G25" s="87" t="s">
        <v>2</v>
      </c>
      <c r="H25" s="10" t="s">
        <v>168</v>
      </c>
      <c r="I25" s="87" t="s">
        <v>70</v>
      </c>
      <c r="J25" s="33" t="s">
        <v>169</v>
      </c>
      <c r="K25" s="215">
        <v>46296</v>
      </c>
    </row>
    <row r="26" spans="1:11" ht="16" x14ac:dyDescent="0.2">
      <c r="A26" s="10" t="s">
        <v>164</v>
      </c>
      <c r="B26" s="59" t="s">
        <v>206</v>
      </c>
      <c r="C26" s="24" t="s">
        <v>207</v>
      </c>
      <c r="D26" s="87">
        <v>3</v>
      </c>
      <c r="E26" s="25" t="s">
        <v>69</v>
      </c>
      <c r="F26" s="33" t="s">
        <v>208</v>
      </c>
      <c r="G26" s="87" t="s">
        <v>2</v>
      </c>
      <c r="H26" s="10" t="s">
        <v>168</v>
      </c>
      <c r="I26" s="216">
        <v>46471</v>
      </c>
      <c r="J26" s="33" t="s">
        <v>169</v>
      </c>
      <c r="K26" s="215">
        <v>46296</v>
      </c>
    </row>
    <row r="27" spans="1:11" x14ac:dyDescent="0.2">
      <c r="A27" s="10" t="s">
        <v>164</v>
      </c>
      <c r="B27" s="10" t="s">
        <v>1252</v>
      </c>
      <c r="C27" s="24" t="s">
        <v>1253</v>
      </c>
      <c r="D27" s="87">
        <v>3</v>
      </c>
      <c r="E27" s="25" t="s">
        <v>84</v>
      </c>
      <c r="F27" s="23" t="s">
        <v>1254</v>
      </c>
      <c r="G27" s="87" t="s">
        <v>2</v>
      </c>
      <c r="H27" s="10" t="s">
        <v>168</v>
      </c>
      <c r="I27" s="216">
        <v>46429</v>
      </c>
      <c r="J27" s="33" t="s">
        <v>169</v>
      </c>
      <c r="K27" s="215">
        <v>46235</v>
      </c>
    </row>
    <row r="28" spans="1:11" ht="32" x14ac:dyDescent="0.2">
      <c r="A28" s="10" t="s">
        <v>68</v>
      </c>
      <c r="B28" s="8" t="s">
        <v>1255</v>
      </c>
      <c r="C28" s="91" t="s">
        <v>1256</v>
      </c>
      <c r="D28" s="86">
        <v>2</v>
      </c>
      <c r="E28" s="25" t="s">
        <v>75</v>
      </c>
      <c r="F28" s="33" t="s">
        <v>1257</v>
      </c>
      <c r="G28" s="61" t="s">
        <v>10</v>
      </c>
      <c r="H28" s="10" t="s">
        <v>387</v>
      </c>
      <c r="I28" s="216">
        <v>46235</v>
      </c>
      <c r="J28" s="33" t="s">
        <v>71</v>
      </c>
      <c r="K28" s="215">
        <v>46143</v>
      </c>
    </row>
    <row r="29" spans="1:11" ht="32" x14ac:dyDescent="0.2">
      <c r="A29" s="60" t="s">
        <v>68</v>
      </c>
      <c r="B29" s="60" t="s">
        <v>1278</v>
      </c>
      <c r="C29" s="59" t="s">
        <v>1279</v>
      </c>
      <c r="D29" s="87">
        <v>4</v>
      </c>
      <c r="E29" s="62" t="s">
        <v>75</v>
      </c>
      <c r="F29" s="23" t="s">
        <v>1280</v>
      </c>
      <c r="G29" s="61" t="s">
        <v>2</v>
      </c>
      <c r="H29" s="10" t="s">
        <v>168</v>
      </c>
      <c r="I29" s="216">
        <v>46366</v>
      </c>
      <c r="J29" s="33" t="s">
        <v>71</v>
      </c>
      <c r="K29" s="215">
        <v>46143</v>
      </c>
    </row>
    <row r="30" spans="1:11" x14ac:dyDescent="0.2">
      <c r="A30" s="10" t="s">
        <v>68</v>
      </c>
      <c r="B30" s="8" t="s">
        <v>1258</v>
      </c>
      <c r="C30" s="91" t="s">
        <v>1259</v>
      </c>
      <c r="D30" s="86">
        <v>4</v>
      </c>
      <c r="E30" s="25" t="s">
        <v>97</v>
      </c>
      <c r="F30" s="33" t="s">
        <v>1260</v>
      </c>
      <c r="G30" s="87" t="s">
        <v>2</v>
      </c>
      <c r="H30" s="10" t="s">
        <v>168</v>
      </c>
      <c r="I30" s="216">
        <v>46415</v>
      </c>
      <c r="J30" s="33" t="s">
        <v>71</v>
      </c>
      <c r="K30" s="215">
        <v>46235</v>
      </c>
    </row>
    <row r="31" spans="1:11" ht="16" x14ac:dyDescent="0.2">
      <c r="A31" s="10" t="s">
        <v>68</v>
      </c>
      <c r="B31" s="60" t="s">
        <v>1261</v>
      </c>
      <c r="C31" s="59" t="s">
        <v>1262</v>
      </c>
      <c r="D31" s="61">
        <v>6</v>
      </c>
      <c r="E31" s="62" t="s">
        <v>75</v>
      </c>
      <c r="F31" s="23" t="s">
        <v>1263</v>
      </c>
      <c r="G31" s="87" t="s">
        <v>2</v>
      </c>
      <c r="H31" s="10" t="s">
        <v>168</v>
      </c>
      <c r="I31" s="216">
        <v>46415</v>
      </c>
      <c r="J31" s="33" t="s">
        <v>71</v>
      </c>
      <c r="K31" s="215">
        <v>46235</v>
      </c>
    </row>
    <row r="32" spans="1:11" x14ac:dyDescent="0.2">
      <c r="A32" s="10" t="s">
        <v>68</v>
      </c>
      <c r="B32" s="8" t="s">
        <v>215</v>
      </c>
      <c r="C32" s="91" t="s">
        <v>1876</v>
      </c>
      <c r="D32" s="86">
        <v>6</v>
      </c>
      <c r="E32" s="62" t="s">
        <v>75</v>
      </c>
      <c r="F32" s="70" t="s">
        <v>216</v>
      </c>
      <c r="G32" s="87" t="s">
        <v>2</v>
      </c>
      <c r="H32" s="10" t="s">
        <v>168</v>
      </c>
      <c r="I32" s="216">
        <v>46416</v>
      </c>
      <c r="J32" s="33" t="s">
        <v>71</v>
      </c>
      <c r="K32" s="215">
        <v>46296</v>
      </c>
    </row>
    <row r="33" spans="1:12" x14ac:dyDescent="0.2">
      <c r="A33" s="10" t="s">
        <v>68</v>
      </c>
      <c r="B33" s="8" t="s">
        <v>1264</v>
      </c>
      <c r="C33" s="90" t="s">
        <v>1265</v>
      </c>
      <c r="D33" s="87">
        <v>4</v>
      </c>
      <c r="E33" s="25" t="s">
        <v>75</v>
      </c>
      <c r="F33" s="56" t="s">
        <v>1266</v>
      </c>
      <c r="G33" s="87" t="s">
        <v>2</v>
      </c>
      <c r="H33" s="10" t="s">
        <v>168</v>
      </c>
      <c r="I33" s="216">
        <v>46289</v>
      </c>
      <c r="J33" s="33" t="s">
        <v>71</v>
      </c>
      <c r="K33" s="215">
        <v>46054</v>
      </c>
    </row>
    <row r="34" spans="1:12" x14ac:dyDescent="0.2">
      <c r="A34" s="10" t="s">
        <v>68</v>
      </c>
      <c r="B34" s="8" t="s">
        <v>1267</v>
      </c>
      <c r="C34" s="90" t="s">
        <v>1268</v>
      </c>
      <c r="D34" s="87">
        <v>4</v>
      </c>
      <c r="E34" s="25" t="s">
        <v>75</v>
      </c>
      <c r="F34" s="23" t="s">
        <v>1269</v>
      </c>
      <c r="G34" s="87" t="s">
        <v>2</v>
      </c>
      <c r="H34" s="10" t="s">
        <v>168</v>
      </c>
      <c r="I34" s="216">
        <v>46289</v>
      </c>
      <c r="J34" s="33" t="s">
        <v>71</v>
      </c>
      <c r="K34" s="215">
        <v>46054</v>
      </c>
    </row>
    <row r="35" spans="1:12" x14ac:dyDescent="0.2">
      <c r="A35" s="167" t="s">
        <v>68</v>
      </c>
      <c r="B35" s="167" t="s">
        <v>1270</v>
      </c>
      <c r="C35" s="167" t="s">
        <v>1271</v>
      </c>
      <c r="D35" s="87">
        <v>4</v>
      </c>
      <c r="E35" s="87" t="s">
        <v>84</v>
      </c>
      <c r="F35" s="56" t="s">
        <v>1269</v>
      </c>
      <c r="G35" s="87" t="s">
        <v>2</v>
      </c>
      <c r="H35" s="10" t="s">
        <v>168</v>
      </c>
      <c r="I35" s="216">
        <v>46374</v>
      </c>
      <c r="J35" s="33" t="s">
        <v>71</v>
      </c>
      <c r="K35" s="215">
        <v>46143</v>
      </c>
    </row>
    <row r="36" spans="1:12" ht="15" customHeight="1" x14ac:dyDescent="0.2">
      <c r="A36" s="10" t="s">
        <v>68</v>
      </c>
      <c r="B36" s="8" t="s">
        <v>1272</v>
      </c>
      <c r="C36" s="91" t="s">
        <v>1273</v>
      </c>
      <c r="D36" s="87">
        <v>3</v>
      </c>
      <c r="E36" s="25" t="s">
        <v>75</v>
      </c>
      <c r="F36" s="33" t="s">
        <v>1274</v>
      </c>
      <c r="G36" s="87" t="s">
        <v>2</v>
      </c>
      <c r="H36" s="10" t="s">
        <v>168</v>
      </c>
      <c r="I36" s="216">
        <v>46457</v>
      </c>
      <c r="J36" s="33" t="s">
        <v>71</v>
      </c>
      <c r="K36" s="215">
        <v>46296</v>
      </c>
    </row>
    <row r="37" spans="1:12" ht="15" customHeight="1" x14ac:dyDescent="0.2">
      <c r="A37" s="10" t="s">
        <v>68</v>
      </c>
      <c r="B37" s="8" t="s">
        <v>212</v>
      </c>
      <c r="C37" s="91" t="s">
        <v>213</v>
      </c>
      <c r="D37" s="87">
        <v>5</v>
      </c>
      <c r="E37" s="25" t="s">
        <v>75</v>
      </c>
      <c r="F37" s="70" t="s">
        <v>214</v>
      </c>
      <c r="G37" s="87" t="s">
        <v>2</v>
      </c>
      <c r="H37" s="10" t="s">
        <v>168</v>
      </c>
      <c r="I37" s="216">
        <v>46490</v>
      </c>
      <c r="J37" s="33" t="s">
        <v>71</v>
      </c>
      <c r="K37" s="215">
        <v>46296</v>
      </c>
    </row>
    <row r="38" spans="1:12" ht="16" x14ac:dyDescent="0.2">
      <c r="A38" s="60" t="s">
        <v>68</v>
      </c>
      <c r="B38" s="60" t="s">
        <v>1275</v>
      </c>
      <c r="C38" s="59" t="s">
        <v>1276</v>
      </c>
      <c r="D38" s="61">
        <v>3</v>
      </c>
      <c r="E38" s="25" t="s">
        <v>69</v>
      </c>
      <c r="F38" s="23" t="s">
        <v>1277</v>
      </c>
      <c r="G38" s="87" t="s">
        <v>2</v>
      </c>
      <c r="H38" s="10" t="s">
        <v>168</v>
      </c>
      <c r="I38" s="216">
        <v>46323</v>
      </c>
      <c r="J38" s="33" t="s">
        <v>71</v>
      </c>
      <c r="K38" s="215">
        <v>46143</v>
      </c>
    </row>
    <row r="39" spans="1:12" x14ac:dyDescent="0.2">
      <c r="A39" s="10" t="s">
        <v>68</v>
      </c>
      <c r="B39" s="8" t="s">
        <v>1281</v>
      </c>
      <c r="C39" s="91" t="s">
        <v>1282</v>
      </c>
      <c r="D39" s="87">
        <v>5</v>
      </c>
      <c r="E39" s="62" t="s">
        <v>75</v>
      </c>
      <c r="F39" s="33" t="s">
        <v>1283</v>
      </c>
      <c r="G39" s="87" t="s">
        <v>2</v>
      </c>
      <c r="H39" s="10" t="s">
        <v>168</v>
      </c>
      <c r="I39" s="216">
        <v>46457</v>
      </c>
      <c r="J39" s="33" t="s">
        <v>71</v>
      </c>
      <c r="K39" s="215">
        <v>46296</v>
      </c>
    </row>
    <row r="40" spans="1:12" x14ac:dyDescent="0.2">
      <c r="A40" s="10" t="s">
        <v>68</v>
      </c>
      <c r="B40" s="8" t="s">
        <v>1284</v>
      </c>
      <c r="C40" s="91" t="s">
        <v>1285</v>
      </c>
      <c r="D40" s="87">
        <v>3</v>
      </c>
      <c r="E40" s="62" t="s">
        <v>84</v>
      </c>
      <c r="F40" s="33" t="s">
        <v>1286</v>
      </c>
      <c r="G40" s="87" t="s">
        <v>2</v>
      </c>
      <c r="H40" s="10" t="s">
        <v>168</v>
      </c>
      <c r="I40" s="216">
        <v>46457</v>
      </c>
      <c r="J40" s="33" t="s">
        <v>71</v>
      </c>
      <c r="K40" s="215">
        <v>46296</v>
      </c>
    </row>
    <row r="41" spans="1:12" ht="16" x14ac:dyDescent="0.2">
      <c r="A41" s="60" t="s">
        <v>68</v>
      </c>
      <c r="B41" s="60" t="s">
        <v>1287</v>
      </c>
      <c r="C41" s="59" t="s">
        <v>1288</v>
      </c>
      <c r="D41" s="61">
        <v>3</v>
      </c>
      <c r="E41" s="62" t="s">
        <v>75</v>
      </c>
      <c r="F41" s="23" t="s">
        <v>1289</v>
      </c>
      <c r="G41" s="61" t="s">
        <v>2</v>
      </c>
      <c r="H41" s="10" t="s">
        <v>168</v>
      </c>
      <c r="I41" s="216">
        <v>46366</v>
      </c>
      <c r="J41" s="33" t="s">
        <v>71</v>
      </c>
      <c r="K41" s="215">
        <v>46143</v>
      </c>
    </row>
    <row r="42" spans="1:12" ht="32" x14ac:dyDescent="0.2">
      <c r="A42" s="60" t="s">
        <v>68</v>
      </c>
      <c r="B42" s="60" t="s">
        <v>1290</v>
      </c>
      <c r="C42" s="59" t="s">
        <v>1291</v>
      </c>
      <c r="D42" s="61">
        <v>3</v>
      </c>
      <c r="E42" s="62" t="s">
        <v>75</v>
      </c>
      <c r="F42" s="23" t="s">
        <v>1292</v>
      </c>
      <c r="G42" s="61" t="s">
        <v>2</v>
      </c>
      <c r="H42" s="10" t="s">
        <v>168</v>
      </c>
      <c r="I42" s="216">
        <v>46366</v>
      </c>
      <c r="J42" s="33" t="s">
        <v>71</v>
      </c>
      <c r="K42" s="215">
        <v>46143</v>
      </c>
    </row>
    <row r="43" spans="1:12" ht="32" x14ac:dyDescent="0.2">
      <c r="A43" s="10" t="s">
        <v>68</v>
      </c>
      <c r="B43" s="60" t="s">
        <v>223</v>
      </c>
      <c r="C43" s="59" t="s">
        <v>224</v>
      </c>
      <c r="D43" s="61">
        <v>3</v>
      </c>
      <c r="E43" s="63" t="s">
        <v>75</v>
      </c>
      <c r="F43" s="23" t="s">
        <v>225</v>
      </c>
      <c r="G43" s="87" t="s">
        <v>2</v>
      </c>
      <c r="H43" s="10" t="s">
        <v>168</v>
      </c>
      <c r="I43" s="216">
        <v>46036</v>
      </c>
      <c r="J43" s="33" t="s">
        <v>71</v>
      </c>
      <c r="K43" s="215">
        <v>46296</v>
      </c>
    </row>
    <row r="44" spans="1:12" x14ac:dyDescent="0.2">
      <c r="A44" s="10" t="s">
        <v>68</v>
      </c>
      <c r="B44" s="10" t="s">
        <v>1293</v>
      </c>
      <c r="C44" s="24" t="s">
        <v>1294</v>
      </c>
      <c r="D44" s="87">
        <v>4</v>
      </c>
      <c r="E44" s="25" t="s">
        <v>69</v>
      </c>
      <c r="F44" s="56" t="s">
        <v>1295</v>
      </c>
      <c r="G44" s="87" t="s">
        <v>2</v>
      </c>
      <c r="H44" s="10" t="s">
        <v>168</v>
      </c>
      <c r="I44" s="216">
        <v>46289</v>
      </c>
      <c r="J44" s="33" t="s">
        <v>71</v>
      </c>
      <c r="K44" s="215">
        <v>46054</v>
      </c>
    </row>
    <row r="45" spans="1:12" ht="32" x14ac:dyDescent="0.2">
      <c r="A45" s="10" t="s">
        <v>68</v>
      </c>
      <c r="B45" s="8" t="s">
        <v>1296</v>
      </c>
      <c r="C45" s="166" t="s">
        <v>1297</v>
      </c>
      <c r="D45" s="87">
        <v>4</v>
      </c>
      <c r="E45" s="62" t="s">
        <v>69</v>
      </c>
      <c r="F45" s="33" t="s">
        <v>1298</v>
      </c>
      <c r="G45" s="87" t="s">
        <v>2</v>
      </c>
      <c r="H45" s="10" t="s">
        <v>168</v>
      </c>
      <c r="I45" s="216">
        <v>46429</v>
      </c>
      <c r="J45" s="33" t="s">
        <v>71</v>
      </c>
      <c r="K45" s="215">
        <v>46235</v>
      </c>
      <c r="L45" s="218"/>
    </row>
    <row r="46" spans="1:12" x14ac:dyDescent="0.2">
      <c r="A46" s="10" t="s">
        <v>68</v>
      </c>
      <c r="B46" s="8" t="s">
        <v>1299</v>
      </c>
      <c r="C46" s="24" t="s">
        <v>1300</v>
      </c>
      <c r="D46" s="87">
        <v>7</v>
      </c>
      <c r="E46" s="62" t="s">
        <v>69</v>
      </c>
      <c r="F46" s="33" t="s">
        <v>1301</v>
      </c>
      <c r="G46" s="87" t="s">
        <v>2</v>
      </c>
      <c r="H46" s="10" t="s">
        <v>168</v>
      </c>
      <c r="I46" s="216">
        <v>46457</v>
      </c>
      <c r="J46" s="33" t="s">
        <v>71</v>
      </c>
      <c r="K46" s="215">
        <v>46296</v>
      </c>
    </row>
    <row r="47" spans="1:12" x14ac:dyDescent="0.2">
      <c r="A47" s="10" t="s">
        <v>1009</v>
      </c>
      <c r="B47" s="10" t="s">
        <v>1302</v>
      </c>
      <c r="C47" s="92" t="s">
        <v>1303</v>
      </c>
      <c r="D47" s="87">
        <v>2</v>
      </c>
      <c r="E47" s="25" t="s">
        <v>69</v>
      </c>
      <c r="F47" s="23" t="s">
        <v>1304</v>
      </c>
      <c r="G47" s="87" t="s">
        <v>2</v>
      </c>
      <c r="H47" s="10" t="s">
        <v>168</v>
      </c>
      <c r="I47" s="217">
        <v>46169</v>
      </c>
      <c r="J47" s="1" t="s">
        <v>242</v>
      </c>
      <c r="K47" s="215">
        <v>46054</v>
      </c>
    </row>
    <row r="48" spans="1:12" x14ac:dyDescent="0.2">
      <c r="A48" s="10" t="s">
        <v>1009</v>
      </c>
      <c r="B48" s="10" t="s">
        <v>1547</v>
      </c>
      <c r="C48" s="92" t="s">
        <v>1548</v>
      </c>
      <c r="D48" s="87">
        <v>4</v>
      </c>
      <c r="E48" s="25" t="s">
        <v>84</v>
      </c>
      <c r="F48" s="56" t="s">
        <v>1549</v>
      </c>
      <c r="G48" s="87" t="s">
        <v>2</v>
      </c>
      <c r="H48" s="10" t="s">
        <v>168</v>
      </c>
      <c r="I48" s="216">
        <v>46471</v>
      </c>
      <c r="J48" s="1" t="s">
        <v>242</v>
      </c>
      <c r="K48" s="215">
        <v>46296</v>
      </c>
    </row>
    <row r="49" spans="1:11" x14ac:dyDescent="0.2">
      <c r="A49" s="10" t="s">
        <v>1009</v>
      </c>
      <c r="B49" s="8" t="s">
        <v>1550</v>
      </c>
      <c r="C49" s="24" t="s">
        <v>1551</v>
      </c>
      <c r="D49" s="87">
        <v>4</v>
      </c>
      <c r="E49" s="25" t="s">
        <v>75</v>
      </c>
      <c r="F49" s="1" t="s">
        <v>1552</v>
      </c>
      <c r="G49" s="87" t="s">
        <v>2</v>
      </c>
      <c r="H49" s="10" t="s">
        <v>168</v>
      </c>
      <c r="I49" s="216">
        <v>46351</v>
      </c>
      <c r="J49" s="1" t="s">
        <v>242</v>
      </c>
      <c r="K49" s="215">
        <v>46143</v>
      </c>
    </row>
    <row r="50" spans="1:11" x14ac:dyDescent="0.2">
      <c r="A50" s="10" t="s">
        <v>1009</v>
      </c>
      <c r="B50" s="10" t="s">
        <v>1580</v>
      </c>
      <c r="C50" s="24" t="s">
        <v>1581</v>
      </c>
      <c r="D50" s="87">
        <v>3</v>
      </c>
      <c r="E50" s="25" t="s">
        <v>69</v>
      </c>
      <c r="F50" s="33" t="s">
        <v>1582</v>
      </c>
      <c r="G50" s="87" t="s">
        <v>2</v>
      </c>
      <c r="H50" s="10" t="s">
        <v>168</v>
      </c>
      <c r="I50" s="216" t="s">
        <v>70</v>
      </c>
      <c r="J50" s="1" t="s">
        <v>242</v>
      </c>
      <c r="K50" s="215">
        <v>46143</v>
      </c>
    </row>
    <row r="51" spans="1:11" x14ac:dyDescent="0.2">
      <c r="A51" s="10" t="s">
        <v>1009</v>
      </c>
      <c r="B51" s="8" t="s">
        <v>1648</v>
      </c>
      <c r="C51" s="91" t="s">
        <v>1649</v>
      </c>
      <c r="D51" s="87">
        <v>3</v>
      </c>
      <c r="E51" s="25" t="s">
        <v>84</v>
      </c>
      <c r="F51" s="33" t="s">
        <v>1650</v>
      </c>
      <c r="G51" s="87" t="s">
        <v>2</v>
      </c>
      <c r="H51" s="10" t="s">
        <v>168</v>
      </c>
      <c r="I51" s="216">
        <v>46471</v>
      </c>
      <c r="J51" s="1" t="s">
        <v>242</v>
      </c>
      <c r="K51" s="215">
        <v>46296</v>
      </c>
    </row>
    <row r="52" spans="1:11" x14ac:dyDescent="0.2">
      <c r="A52" s="10" t="s">
        <v>1009</v>
      </c>
      <c r="B52" s="91" t="s">
        <v>1654</v>
      </c>
      <c r="C52" s="91" t="s">
        <v>1655</v>
      </c>
      <c r="D52" s="87">
        <v>6</v>
      </c>
      <c r="E52" s="25" t="s">
        <v>75</v>
      </c>
      <c r="F52" s="23" t="s">
        <v>1656</v>
      </c>
      <c r="G52" s="87" t="s">
        <v>2</v>
      </c>
      <c r="H52" s="10" t="s">
        <v>168</v>
      </c>
      <c r="I52" s="217">
        <v>46106</v>
      </c>
      <c r="J52" s="1" t="s">
        <v>242</v>
      </c>
      <c r="K52" s="215">
        <v>46054</v>
      </c>
    </row>
    <row r="53" spans="1:11" x14ac:dyDescent="0.2">
      <c r="A53" s="10" t="s">
        <v>1009</v>
      </c>
      <c r="B53" s="8" t="s">
        <v>1678</v>
      </c>
      <c r="C53" s="24" t="s">
        <v>1679</v>
      </c>
      <c r="D53" s="87">
        <v>6</v>
      </c>
      <c r="E53" s="62" t="s">
        <v>75</v>
      </c>
      <c r="F53" s="33" t="s">
        <v>1680</v>
      </c>
      <c r="G53" s="87" t="s">
        <v>2</v>
      </c>
      <c r="H53" s="10" t="s">
        <v>168</v>
      </c>
      <c r="I53" s="216">
        <v>46643</v>
      </c>
      <c r="J53" s="1" t="s">
        <v>242</v>
      </c>
      <c r="K53" s="215">
        <v>46296</v>
      </c>
    </row>
    <row r="54" spans="1:11" x14ac:dyDescent="0.2">
      <c r="A54" s="167" t="s">
        <v>246</v>
      </c>
      <c r="B54" s="8" t="s">
        <v>1320</v>
      </c>
      <c r="C54" s="91" t="s">
        <v>1321</v>
      </c>
      <c r="D54" s="86">
        <v>2</v>
      </c>
      <c r="E54" s="25" t="s">
        <v>75</v>
      </c>
      <c r="F54" s="33" t="s">
        <v>1322</v>
      </c>
      <c r="G54" s="87" t="s">
        <v>2</v>
      </c>
      <c r="H54" s="10" t="s">
        <v>168</v>
      </c>
      <c r="I54" s="216">
        <v>46461</v>
      </c>
      <c r="J54" s="1" t="s">
        <v>250</v>
      </c>
      <c r="K54" s="215">
        <v>46296</v>
      </c>
    </row>
    <row r="55" spans="1:11" x14ac:dyDescent="0.2">
      <c r="A55" s="167" t="s">
        <v>246</v>
      </c>
      <c r="B55" s="8" t="s">
        <v>1323</v>
      </c>
      <c r="C55" s="91" t="s">
        <v>1324</v>
      </c>
      <c r="D55" s="86">
        <v>3</v>
      </c>
      <c r="E55" s="25" t="s">
        <v>69</v>
      </c>
      <c r="F55" s="33" t="s">
        <v>1325</v>
      </c>
      <c r="G55" s="87" t="s">
        <v>2</v>
      </c>
      <c r="H55" s="10" t="s">
        <v>168</v>
      </c>
      <c r="I55" s="216">
        <v>46462</v>
      </c>
      <c r="J55" s="1" t="s">
        <v>250</v>
      </c>
      <c r="K55" s="215">
        <v>46296</v>
      </c>
    </row>
    <row r="56" spans="1:11" x14ac:dyDescent="0.2">
      <c r="A56" s="167" t="s">
        <v>246</v>
      </c>
      <c r="B56" s="8" t="s">
        <v>1326</v>
      </c>
      <c r="C56" s="91" t="s">
        <v>1327</v>
      </c>
      <c r="D56" s="86">
        <v>2</v>
      </c>
      <c r="E56" s="25" t="s">
        <v>96</v>
      </c>
      <c r="F56" s="33" t="s">
        <v>1328</v>
      </c>
      <c r="G56" s="87" t="s">
        <v>2</v>
      </c>
      <c r="H56" s="10" t="s">
        <v>168</v>
      </c>
      <c r="I56" s="216">
        <v>46468</v>
      </c>
      <c r="J56" s="1" t="s">
        <v>250</v>
      </c>
      <c r="K56" s="215">
        <v>46296</v>
      </c>
    </row>
    <row r="57" spans="1:11" ht="15" customHeight="1" x14ac:dyDescent="0.2">
      <c r="A57" s="167" t="s">
        <v>246</v>
      </c>
      <c r="B57" s="167" t="s">
        <v>1329</v>
      </c>
      <c r="C57" s="24" t="s">
        <v>1330</v>
      </c>
      <c r="D57" s="87">
        <v>2</v>
      </c>
      <c r="E57" s="87" t="s">
        <v>84</v>
      </c>
      <c r="F57" s="33" t="s">
        <v>1331</v>
      </c>
      <c r="G57" s="25" t="s">
        <v>2</v>
      </c>
      <c r="H57" s="10" t="s">
        <v>168</v>
      </c>
      <c r="I57" s="216">
        <v>46456</v>
      </c>
      <c r="J57" s="1" t="s">
        <v>250</v>
      </c>
      <c r="K57" s="215">
        <v>46296</v>
      </c>
    </row>
    <row r="58" spans="1:11" x14ac:dyDescent="0.2">
      <c r="A58" s="167" t="s">
        <v>246</v>
      </c>
      <c r="B58" s="8" t="s">
        <v>1332</v>
      </c>
      <c r="C58" s="91" t="s">
        <v>1333</v>
      </c>
      <c r="D58" s="86">
        <v>2</v>
      </c>
      <c r="E58" s="25" t="s">
        <v>84</v>
      </c>
      <c r="F58" s="33" t="s">
        <v>1334</v>
      </c>
      <c r="G58" s="87" t="s">
        <v>2</v>
      </c>
      <c r="H58" s="10" t="s">
        <v>168</v>
      </c>
      <c r="I58" s="216">
        <v>46456</v>
      </c>
      <c r="J58" s="1" t="s">
        <v>250</v>
      </c>
      <c r="K58" s="215">
        <v>46296</v>
      </c>
    </row>
    <row r="59" spans="1:11" x14ac:dyDescent="0.2">
      <c r="A59" s="167" t="s">
        <v>246</v>
      </c>
      <c r="B59" s="8" t="s">
        <v>247</v>
      </c>
      <c r="C59" s="91" t="s">
        <v>248</v>
      </c>
      <c r="D59" s="86">
        <v>4</v>
      </c>
      <c r="E59" s="25" t="s">
        <v>84</v>
      </c>
      <c r="F59" s="56" t="s">
        <v>249</v>
      </c>
      <c r="G59" s="87" t="s">
        <v>2</v>
      </c>
      <c r="H59" s="10" t="s">
        <v>168</v>
      </c>
      <c r="I59" s="87" t="s">
        <v>70</v>
      </c>
      <c r="J59" s="1" t="s">
        <v>250</v>
      </c>
      <c r="K59" s="215">
        <v>46296</v>
      </c>
    </row>
    <row r="60" spans="1:11" x14ac:dyDescent="0.2">
      <c r="A60" s="167" t="s">
        <v>246</v>
      </c>
      <c r="B60" s="8" t="s">
        <v>251</v>
      </c>
      <c r="C60" s="91" t="s">
        <v>252</v>
      </c>
      <c r="D60" s="86">
        <v>3</v>
      </c>
      <c r="E60" s="25" t="s">
        <v>75</v>
      </c>
      <c r="F60" s="56" t="s">
        <v>253</v>
      </c>
      <c r="G60" s="87" t="s">
        <v>2</v>
      </c>
      <c r="H60" s="10" t="s">
        <v>168</v>
      </c>
      <c r="I60" s="87" t="s">
        <v>70</v>
      </c>
      <c r="J60" s="1" t="s">
        <v>250</v>
      </c>
      <c r="K60" s="215">
        <v>46296</v>
      </c>
    </row>
    <row r="61" spans="1:11" x14ac:dyDescent="0.2">
      <c r="A61" s="167" t="s">
        <v>246</v>
      </c>
      <c r="B61" s="8" t="s">
        <v>1335</v>
      </c>
      <c r="C61" s="91" t="s">
        <v>1336</v>
      </c>
      <c r="D61" s="86">
        <v>3</v>
      </c>
      <c r="E61" s="25" t="s">
        <v>84</v>
      </c>
      <c r="F61" s="33" t="s">
        <v>1337</v>
      </c>
      <c r="G61" s="87" t="s">
        <v>2</v>
      </c>
      <c r="H61" s="10" t="s">
        <v>168</v>
      </c>
      <c r="I61" s="216">
        <v>46461</v>
      </c>
      <c r="J61" s="1" t="s">
        <v>250</v>
      </c>
      <c r="K61" s="215">
        <v>46296</v>
      </c>
    </row>
    <row r="62" spans="1:11" x14ac:dyDescent="0.2">
      <c r="A62" s="167" t="s">
        <v>246</v>
      </c>
      <c r="B62" s="8" t="s">
        <v>1338</v>
      </c>
      <c r="C62" s="91" t="s">
        <v>1339</v>
      </c>
      <c r="D62" s="86">
        <v>3</v>
      </c>
      <c r="E62" s="25" t="s">
        <v>84</v>
      </c>
      <c r="F62" s="33" t="s">
        <v>1340</v>
      </c>
      <c r="G62" s="87" t="s">
        <v>2</v>
      </c>
      <c r="H62" s="10" t="s">
        <v>168</v>
      </c>
      <c r="I62" s="216">
        <v>46468</v>
      </c>
      <c r="J62" s="1" t="s">
        <v>250</v>
      </c>
      <c r="K62" s="215">
        <v>46296</v>
      </c>
    </row>
    <row r="63" spans="1:11" x14ac:dyDescent="0.2">
      <c r="A63" s="167" t="s">
        <v>246</v>
      </c>
      <c r="B63" s="8" t="s">
        <v>1341</v>
      </c>
      <c r="C63" s="91" t="s">
        <v>1342</v>
      </c>
      <c r="D63" s="86">
        <v>2</v>
      </c>
      <c r="E63" s="25" t="s">
        <v>69</v>
      </c>
      <c r="F63" s="33" t="s">
        <v>1343</v>
      </c>
      <c r="G63" s="87" t="s">
        <v>2</v>
      </c>
      <c r="H63" s="10" t="s">
        <v>168</v>
      </c>
      <c r="I63" s="216">
        <v>46468</v>
      </c>
      <c r="J63" s="1" t="s">
        <v>250</v>
      </c>
      <c r="K63" s="215">
        <v>46296</v>
      </c>
    </row>
    <row r="64" spans="1:11" x14ac:dyDescent="0.2">
      <c r="A64" s="167" t="s">
        <v>246</v>
      </c>
      <c r="B64" s="8" t="s">
        <v>1344</v>
      </c>
      <c r="C64" s="91" t="s">
        <v>1345</v>
      </c>
      <c r="D64" s="86">
        <v>4</v>
      </c>
      <c r="E64" s="25" t="s">
        <v>84</v>
      </c>
      <c r="F64" s="33" t="s">
        <v>1346</v>
      </c>
      <c r="G64" s="87" t="s">
        <v>2</v>
      </c>
      <c r="H64" s="10" t="s">
        <v>168</v>
      </c>
      <c r="I64" s="216">
        <v>46468</v>
      </c>
      <c r="J64" s="1" t="s">
        <v>250</v>
      </c>
      <c r="K64" s="215">
        <v>46296</v>
      </c>
    </row>
    <row r="65" spans="1:12" x14ac:dyDescent="0.2">
      <c r="A65" s="167" t="s">
        <v>246</v>
      </c>
      <c r="B65" s="8" t="s">
        <v>254</v>
      </c>
      <c r="C65" s="91" t="s">
        <v>255</v>
      </c>
      <c r="D65" s="86">
        <v>3</v>
      </c>
      <c r="E65" s="25" t="s">
        <v>96</v>
      </c>
      <c r="F65" s="70" t="s">
        <v>256</v>
      </c>
      <c r="G65" s="87" t="s">
        <v>2</v>
      </c>
      <c r="H65" s="10" t="s">
        <v>168</v>
      </c>
      <c r="I65" s="87" t="s">
        <v>70</v>
      </c>
      <c r="J65" s="1" t="s">
        <v>250</v>
      </c>
      <c r="K65" s="215">
        <v>46296</v>
      </c>
    </row>
    <row r="66" spans="1:12" x14ac:dyDescent="0.2">
      <c r="A66" s="167" t="s">
        <v>72</v>
      </c>
      <c r="B66" s="8" t="s">
        <v>1347</v>
      </c>
      <c r="C66" s="90" t="s">
        <v>1348</v>
      </c>
      <c r="D66" s="9">
        <v>4</v>
      </c>
      <c r="E66" s="86" t="s">
        <v>96</v>
      </c>
      <c r="F66" s="172" t="s">
        <v>1349</v>
      </c>
      <c r="G66" s="9" t="s">
        <v>2</v>
      </c>
      <c r="H66" s="10" t="s">
        <v>168</v>
      </c>
      <c r="I66" s="216">
        <v>46447</v>
      </c>
      <c r="J66" s="1" t="s">
        <v>78</v>
      </c>
      <c r="K66" s="215">
        <v>46296</v>
      </c>
    </row>
    <row r="67" spans="1:12" x14ac:dyDescent="0.2">
      <c r="A67" s="167" t="s">
        <v>72</v>
      </c>
      <c r="B67" s="8" t="s">
        <v>1350</v>
      </c>
      <c r="C67" s="90" t="s">
        <v>1351</v>
      </c>
      <c r="D67" s="9">
        <v>4</v>
      </c>
      <c r="E67" s="86" t="s">
        <v>75</v>
      </c>
      <c r="F67" s="172" t="s">
        <v>1352</v>
      </c>
      <c r="G67" s="9" t="s">
        <v>2</v>
      </c>
      <c r="H67" s="10" t="s">
        <v>168</v>
      </c>
      <c r="I67" s="216">
        <v>46471</v>
      </c>
      <c r="J67" s="1" t="s">
        <v>78</v>
      </c>
      <c r="K67" s="215">
        <v>46296</v>
      </c>
    </row>
    <row r="68" spans="1:12" x14ac:dyDescent="0.2">
      <c r="A68" s="167" t="s">
        <v>72</v>
      </c>
      <c r="B68" s="167" t="s">
        <v>1353</v>
      </c>
      <c r="C68" s="24" t="s">
        <v>1354</v>
      </c>
      <c r="D68" s="9">
        <v>4</v>
      </c>
      <c r="E68" s="86" t="s">
        <v>84</v>
      </c>
      <c r="F68" s="172" t="s">
        <v>1355</v>
      </c>
      <c r="G68" s="9" t="s">
        <v>2</v>
      </c>
      <c r="H68" s="10" t="s">
        <v>168</v>
      </c>
      <c r="I68" s="216">
        <v>46457</v>
      </c>
      <c r="J68" s="1" t="s">
        <v>78</v>
      </c>
      <c r="K68" s="215">
        <v>46296</v>
      </c>
    </row>
    <row r="69" spans="1:12" x14ac:dyDescent="0.2">
      <c r="A69" s="88" t="s">
        <v>72</v>
      </c>
      <c r="B69" s="162" t="s">
        <v>345</v>
      </c>
      <c r="C69" s="228" t="s">
        <v>346</v>
      </c>
      <c r="D69" s="164">
        <v>3</v>
      </c>
      <c r="E69" s="86" t="s">
        <v>75</v>
      </c>
      <c r="F69" s="169" t="s">
        <v>347</v>
      </c>
      <c r="G69" s="9" t="s">
        <v>2</v>
      </c>
      <c r="H69" s="10" t="s">
        <v>168</v>
      </c>
      <c r="I69" s="87" t="s">
        <v>70</v>
      </c>
      <c r="J69" s="1" t="s">
        <v>78</v>
      </c>
      <c r="K69" s="215">
        <v>46296</v>
      </c>
    </row>
    <row r="70" spans="1:12" s="100" customFormat="1" ht="18" customHeight="1" x14ac:dyDescent="0.2">
      <c r="A70" s="167" t="s">
        <v>72</v>
      </c>
      <c r="B70" s="8" t="s">
        <v>1356</v>
      </c>
      <c r="C70" s="90" t="s">
        <v>1357</v>
      </c>
      <c r="D70" s="9">
        <v>3</v>
      </c>
      <c r="E70" s="86" t="s">
        <v>75</v>
      </c>
      <c r="F70" s="172" t="s">
        <v>1358</v>
      </c>
      <c r="G70" s="9" t="s">
        <v>2</v>
      </c>
      <c r="H70" s="10" t="s">
        <v>168</v>
      </c>
      <c r="I70" s="220">
        <v>46373</v>
      </c>
      <c r="J70" s="1" t="s">
        <v>78</v>
      </c>
      <c r="K70" s="215">
        <v>46296</v>
      </c>
      <c r="L70" s="177"/>
    </row>
    <row r="71" spans="1:12" ht="32" x14ac:dyDescent="0.2">
      <c r="A71" s="88" t="s">
        <v>72</v>
      </c>
      <c r="B71" s="178" t="s">
        <v>384</v>
      </c>
      <c r="C71" s="90" t="s">
        <v>385</v>
      </c>
      <c r="D71" s="9">
        <v>2</v>
      </c>
      <c r="E71" s="86" t="s">
        <v>84</v>
      </c>
      <c r="F71" s="179" t="s">
        <v>386</v>
      </c>
      <c r="G71" s="61" t="s">
        <v>10</v>
      </c>
      <c r="H71" s="10" t="s">
        <v>387</v>
      </c>
      <c r="I71" s="216">
        <v>46457</v>
      </c>
      <c r="J71" s="1" t="s">
        <v>78</v>
      </c>
      <c r="K71" s="215">
        <v>46296</v>
      </c>
    </row>
    <row r="72" spans="1:12" x14ac:dyDescent="0.2">
      <c r="A72" s="167" t="s">
        <v>72</v>
      </c>
      <c r="B72" s="8" t="s">
        <v>1359</v>
      </c>
      <c r="C72" s="90" t="s">
        <v>1360</v>
      </c>
      <c r="D72" s="87">
        <v>3</v>
      </c>
      <c r="E72" s="25" t="s">
        <v>69</v>
      </c>
      <c r="F72" s="26" t="s">
        <v>1361</v>
      </c>
      <c r="G72" s="9" t="s">
        <v>2</v>
      </c>
      <c r="H72" s="10" t="s">
        <v>168</v>
      </c>
      <c r="I72" s="216">
        <v>46738</v>
      </c>
      <c r="J72" s="1" t="s">
        <v>78</v>
      </c>
      <c r="K72" s="215">
        <v>46296</v>
      </c>
    </row>
    <row r="73" spans="1:12" x14ac:dyDescent="0.2">
      <c r="A73" s="167" t="s">
        <v>72</v>
      </c>
      <c r="B73" s="8" t="s">
        <v>415</v>
      </c>
      <c r="C73" s="90" t="s">
        <v>416</v>
      </c>
      <c r="D73" s="9">
        <v>2</v>
      </c>
      <c r="E73" s="86" t="s">
        <v>75</v>
      </c>
      <c r="F73" s="172" t="s">
        <v>417</v>
      </c>
      <c r="G73" s="9" t="s">
        <v>2</v>
      </c>
      <c r="H73" s="10" t="s">
        <v>168</v>
      </c>
      <c r="I73" s="216">
        <v>46490</v>
      </c>
      <c r="J73" s="1" t="s">
        <v>78</v>
      </c>
      <c r="K73" s="215">
        <v>46296</v>
      </c>
    </row>
    <row r="74" spans="1:12" x14ac:dyDescent="0.2">
      <c r="A74" s="167" t="s">
        <v>72</v>
      </c>
      <c r="B74" s="8" t="s">
        <v>1362</v>
      </c>
      <c r="C74" s="91" t="s">
        <v>1363</v>
      </c>
      <c r="D74" s="86">
        <v>2</v>
      </c>
      <c r="E74" s="86" t="s">
        <v>75</v>
      </c>
      <c r="F74" s="42" t="s">
        <v>1364</v>
      </c>
      <c r="G74" s="9" t="s">
        <v>2</v>
      </c>
      <c r="H74" s="10" t="s">
        <v>168</v>
      </c>
      <c r="I74" s="216">
        <v>46262</v>
      </c>
      <c r="J74" s="1" t="s">
        <v>78</v>
      </c>
      <c r="K74" s="210">
        <v>46235</v>
      </c>
    </row>
    <row r="75" spans="1:12" x14ac:dyDescent="0.2">
      <c r="A75" s="10" t="s">
        <v>110</v>
      </c>
      <c r="B75" s="8" t="s">
        <v>1365</v>
      </c>
      <c r="C75" s="91" t="s">
        <v>1366</v>
      </c>
      <c r="D75" s="87">
        <v>4</v>
      </c>
      <c r="E75" s="25" t="s">
        <v>84</v>
      </c>
      <c r="F75" s="33" t="s">
        <v>1367</v>
      </c>
      <c r="G75" s="87" t="s">
        <v>2</v>
      </c>
      <c r="H75" s="10" t="s">
        <v>168</v>
      </c>
      <c r="I75" s="216">
        <v>46388</v>
      </c>
      <c r="J75" s="33" t="s">
        <v>115</v>
      </c>
      <c r="K75" s="215">
        <v>46143</v>
      </c>
    </row>
    <row r="76" spans="1:12" x14ac:dyDescent="0.2">
      <c r="A76" s="10" t="s">
        <v>110</v>
      </c>
      <c r="B76" s="8" t="s">
        <v>1368</v>
      </c>
      <c r="C76" s="90" t="s">
        <v>1369</v>
      </c>
      <c r="D76" s="87">
        <v>3</v>
      </c>
      <c r="E76" s="25" t="s">
        <v>75</v>
      </c>
      <c r="F76" s="42" t="s">
        <v>1370</v>
      </c>
      <c r="G76" s="87" t="s">
        <v>2</v>
      </c>
      <c r="H76" s="10" t="s">
        <v>168</v>
      </c>
      <c r="I76" s="216">
        <v>46289</v>
      </c>
      <c r="J76" s="33" t="s">
        <v>115</v>
      </c>
      <c r="K76" s="215">
        <v>46054</v>
      </c>
    </row>
    <row r="77" spans="1:12" ht="32" x14ac:dyDescent="0.2">
      <c r="A77" s="60" t="s">
        <v>110</v>
      </c>
      <c r="B77" s="60" t="s">
        <v>1371</v>
      </c>
      <c r="C77" s="59" t="s">
        <v>1372</v>
      </c>
      <c r="D77" s="61">
        <v>3</v>
      </c>
      <c r="E77" s="62" t="s">
        <v>75</v>
      </c>
      <c r="F77" s="23" t="s">
        <v>1373</v>
      </c>
      <c r="G77" s="61" t="s">
        <v>2</v>
      </c>
      <c r="H77" s="10" t="s">
        <v>168</v>
      </c>
      <c r="I77" s="216">
        <v>46366</v>
      </c>
      <c r="J77" s="33" t="s">
        <v>115</v>
      </c>
      <c r="K77" s="215">
        <v>46235</v>
      </c>
    </row>
    <row r="78" spans="1:12" x14ac:dyDescent="0.2">
      <c r="A78" s="10" t="s">
        <v>110</v>
      </c>
      <c r="B78" s="8" t="s">
        <v>1374</v>
      </c>
      <c r="C78" s="90" t="s">
        <v>1375</v>
      </c>
      <c r="D78" s="87">
        <v>3</v>
      </c>
      <c r="E78" s="25" t="s">
        <v>75</v>
      </c>
      <c r="F78" s="1" t="s">
        <v>1376</v>
      </c>
      <c r="G78" s="87" t="s">
        <v>2</v>
      </c>
      <c r="H78" s="10" t="s">
        <v>168</v>
      </c>
      <c r="I78" s="216">
        <v>46366</v>
      </c>
      <c r="J78" s="33" t="s">
        <v>115</v>
      </c>
      <c r="K78" s="215">
        <v>46235</v>
      </c>
    </row>
    <row r="79" spans="1:12" x14ac:dyDescent="0.2">
      <c r="A79" s="10" t="s">
        <v>110</v>
      </c>
      <c r="B79" s="8" t="s">
        <v>1377</v>
      </c>
      <c r="C79" s="90" t="s">
        <v>1378</v>
      </c>
      <c r="D79" s="87">
        <v>3</v>
      </c>
      <c r="E79" s="25" t="s">
        <v>84</v>
      </c>
      <c r="F79" s="23" t="s">
        <v>1379</v>
      </c>
      <c r="G79" s="87" t="s">
        <v>2</v>
      </c>
      <c r="H79" s="10" t="s">
        <v>168</v>
      </c>
      <c r="I79" s="216">
        <v>46366</v>
      </c>
      <c r="J79" s="33" t="s">
        <v>115</v>
      </c>
      <c r="K79" s="215">
        <v>46143</v>
      </c>
    </row>
    <row r="80" spans="1:12" x14ac:dyDescent="0.2">
      <c r="A80" s="10" t="s">
        <v>110</v>
      </c>
      <c r="B80" s="8" t="s">
        <v>1380</v>
      </c>
      <c r="C80" s="178" t="s">
        <v>1381</v>
      </c>
      <c r="D80" s="87">
        <v>6</v>
      </c>
      <c r="E80" s="25" t="s">
        <v>84</v>
      </c>
      <c r="F80" s="33" t="s">
        <v>1382</v>
      </c>
      <c r="G80" s="87" t="s">
        <v>10</v>
      </c>
      <c r="H80" s="10" t="s">
        <v>387</v>
      </c>
      <c r="I80" s="216">
        <v>46163</v>
      </c>
      <c r="J80" s="33" t="s">
        <v>115</v>
      </c>
      <c r="K80" s="215">
        <v>46143</v>
      </c>
    </row>
    <row r="81" spans="1:12" ht="16" x14ac:dyDescent="0.2">
      <c r="A81" s="60" t="s">
        <v>110</v>
      </c>
      <c r="B81" s="8" t="s">
        <v>1383</v>
      </c>
      <c r="C81" s="8" t="s">
        <v>1384</v>
      </c>
      <c r="D81" s="87">
        <v>6</v>
      </c>
      <c r="E81" s="25" t="s">
        <v>84</v>
      </c>
      <c r="F81" s="33" t="s">
        <v>118</v>
      </c>
      <c r="G81" s="87" t="s">
        <v>10</v>
      </c>
      <c r="H81" s="10" t="s">
        <v>387</v>
      </c>
      <c r="I81" s="216">
        <v>46164</v>
      </c>
      <c r="J81" s="33" t="s">
        <v>115</v>
      </c>
      <c r="K81" s="215">
        <v>46143</v>
      </c>
    </row>
    <row r="82" spans="1:12" x14ac:dyDescent="0.2">
      <c r="A82" s="10" t="s">
        <v>110</v>
      </c>
      <c r="B82" s="8" t="s">
        <v>1385</v>
      </c>
      <c r="C82" s="178" t="s">
        <v>1386</v>
      </c>
      <c r="D82" s="87">
        <v>4</v>
      </c>
      <c r="E82" s="25" t="s">
        <v>69</v>
      </c>
      <c r="F82" s="42" t="s">
        <v>1387</v>
      </c>
      <c r="G82" s="87" t="s">
        <v>2</v>
      </c>
      <c r="H82" s="10" t="s">
        <v>168</v>
      </c>
      <c r="I82" s="216">
        <v>46289</v>
      </c>
      <c r="J82" s="33" t="s">
        <v>115</v>
      </c>
      <c r="K82" s="215">
        <v>46054</v>
      </c>
    </row>
    <row r="83" spans="1:12" x14ac:dyDescent="0.2">
      <c r="A83" s="10" t="s">
        <v>110</v>
      </c>
      <c r="B83" s="8" t="s">
        <v>553</v>
      </c>
      <c r="C83" s="91" t="s">
        <v>554</v>
      </c>
      <c r="D83" s="86">
        <v>4</v>
      </c>
      <c r="E83" s="86" t="s">
        <v>75</v>
      </c>
      <c r="F83" s="33" t="s">
        <v>555</v>
      </c>
      <c r="G83" s="86" t="s">
        <v>2</v>
      </c>
      <c r="H83" s="10" t="s">
        <v>168</v>
      </c>
      <c r="I83" s="216">
        <v>46486</v>
      </c>
      <c r="J83" s="33" t="s">
        <v>115</v>
      </c>
      <c r="K83" s="215">
        <v>46296</v>
      </c>
    </row>
    <row r="84" spans="1:12" x14ac:dyDescent="0.2">
      <c r="A84" s="10" t="s">
        <v>110</v>
      </c>
      <c r="B84" s="10" t="s">
        <v>1388</v>
      </c>
      <c r="C84" s="90" t="s">
        <v>1389</v>
      </c>
      <c r="D84" s="87">
        <v>3</v>
      </c>
      <c r="E84" s="25" t="s">
        <v>190</v>
      </c>
      <c r="F84" s="42" t="s">
        <v>1390</v>
      </c>
      <c r="G84" s="87" t="s">
        <v>2</v>
      </c>
      <c r="H84" s="10" t="s">
        <v>168</v>
      </c>
      <c r="I84" s="216">
        <v>46289</v>
      </c>
      <c r="J84" s="33" t="s">
        <v>115</v>
      </c>
      <c r="K84" s="215">
        <v>46054</v>
      </c>
    </row>
    <row r="85" spans="1:12" ht="16" x14ac:dyDescent="0.2">
      <c r="A85" s="60" t="s">
        <v>110</v>
      </c>
      <c r="B85" s="8" t="s">
        <v>1391</v>
      </c>
      <c r="C85" s="91" t="s">
        <v>1392</v>
      </c>
      <c r="D85" s="87">
        <v>6</v>
      </c>
      <c r="E85" s="25" t="s">
        <v>84</v>
      </c>
      <c r="F85" s="33" t="s">
        <v>1393</v>
      </c>
      <c r="G85" s="87" t="s">
        <v>10</v>
      </c>
      <c r="H85" s="10" t="s">
        <v>387</v>
      </c>
      <c r="I85" s="216">
        <v>46140</v>
      </c>
      <c r="J85" s="33" t="s">
        <v>115</v>
      </c>
      <c r="K85" s="215">
        <v>46143</v>
      </c>
    </row>
    <row r="86" spans="1:12" ht="16" x14ac:dyDescent="0.2">
      <c r="A86" s="10" t="s">
        <v>110</v>
      </c>
      <c r="B86" s="8" t="s">
        <v>1394</v>
      </c>
      <c r="C86" s="91" t="s">
        <v>1395</v>
      </c>
      <c r="D86" s="87">
        <v>4</v>
      </c>
      <c r="E86" s="25" t="s">
        <v>75</v>
      </c>
      <c r="F86" s="33" t="s">
        <v>1396</v>
      </c>
      <c r="G86" s="61" t="s">
        <v>2</v>
      </c>
      <c r="H86" s="10" t="s">
        <v>168</v>
      </c>
      <c r="I86" s="216">
        <v>46419</v>
      </c>
      <c r="J86" s="33" t="s">
        <v>115</v>
      </c>
      <c r="K86" s="215">
        <v>46235</v>
      </c>
    </row>
    <row r="87" spans="1:12" x14ac:dyDescent="0.2">
      <c r="A87" s="10" t="s">
        <v>110</v>
      </c>
      <c r="B87" s="10" t="s">
        <v>1397</v>
      </c>
      <c r="C87" s="24" t="s">
        <v>1398</v>
      </c>
      <c r="D87" s="87">
        <v>3</v>
      </c>
      <c r="E87" s="25" t="s">
        <v>84</v>
      </c>
      <c r="F87" s="23" t="s">
        <v>1399</v>
      </c>
      <c r="G87" s="87" t="s">
        <v>2</v>
      </c>
      <c r="H87" s="10" t="s">
        <v>168</v>
      </c>
      <c r="I87" s="216">
        <v>46366</v>
      </c>
      <c r="J87" s="33" t="s">
        <v>115</v>
      </c>
      <c r="K87" s="215">
        <v>46235</v>
      </c>
    </row>
    <row r="88" spans="1:12" x14ac:dyDescent="0.2">
      <c r="A88" s="10" t="s">
        <v>110</v>
      </c>
      <c r="B88" s="10" t="s">
        <v>1400</v>
      </c>
      <c r="C88" s="24" t="s">
        <v>1401</v>
      </c>
      <c r="D88" s="87">
        <v>3</v>
      </c>
      <c r="E88" s="25" t="s">
        <v>84</v>
      </c>
      <c r="F88" s="23" t="s">
        <v>1402</v>
      </c>
      <c r="G88" s="87" t="s">
        <v>2</v>
      </c>
      <c r="H88" s="10" t="s">
        <v>168</v>
      </c>
      <c r="I88" s="216">
        <v>46366</v>
      </c>
      <c r="J88" s="33" t="s">
        <v>115</v>
      </c>
      <c r="K88" s="215">
        <v>46235</v>
      </c>
    </row>
    <row r="89" spans="1:12" x14ac:dyDescent="0.2">
      <c r="A89" s="10" t="s">
        <v>110</v>
      </c>
      <c r="B89" s="10" t="s">
        <v>1403</v>
      </c>
      <c r="C89" s="24" t="s">
        <v>1404</v>
      </c>
      <c r="D89" s="87">
        <v>3</v>
      </c>
      <c r="E89" s="25" t="s">
        <v>84</v>
      </c>
      <c r="F89" s="23" t="s">
        <v>1405</v>
      </c>
      <c r="G89" s="87" t="s">
        <v>2</v>
      </c>
      <c r="H89" s="10" t="s">
        <v>168</v>
      </c>
      <c r="I89" s="216">
        <v>46366</v>
      </c>
      <c r="J89" s="33" t="s">
        <v>115</v>
      </c>
      <c r="K89" s="215">
        <v>46235</v>
      </c>
    </row>
    <row r="90" spans="1:12" ht="32" x14ac:dyDescent="0.2">
      <c r="A90" s="10" t="s">
        <v>567</v>
      </c>
      <c r="B90" s="8" t="s">
        <v>568</v>
      </c>
      <c r="C90" s="166" t="s">
        <v>569</v>
      </c>
      <c r="D90" s="86">
        <v>7</v>
      </c>
      <c r="E90" s="139" t="s">
        <v>75</v>
      </c>
      <c r="F90" s="33" t="s">
        <v>570</v>
      </c>
      <c r="G90" s="9" t="s">
        <v>2</v>
      </c>
      <c r="H90" s="10" t="s">
        <v>168</v>
      </c>
      <c r="I90" s="216">
        <v>46657</v>
      </c>
      <c r="J90" s="1" t="s">
        <v>571</v>
      </c>
      <c r="K90" s="215">
        <v>46296</v>
      </c>
    </row>
    <row r="91" spans="1:12" ht="16" x14ac:dyDescent="0.2">
      <c r="A91" s="60" t="s">
        <v>567</v>
      </c>
      <c r="B91" s="60" t="s">
        <v>1406</v>
      </c>
      <c r="C91" s="59" t="s">
        <v>1407</v>
      </c>
      <c r="D91" s="61">
        <v>4</v>
      </c>
      <c r="E91" s="63" t="s">
        <v>84</v>
      </c>
      <c r="F91" s="42" t="s">
        <v>1408</v>
      </c>
      <c r="G91" s="61" t="s">
        <v>2</v>
      </c>
      <c r="H91" s="10" t="s">
        <v>168</v>
      </c>
      <c r="I91" s="216">
        <v>46266</v>
      </c>
      <c r="J91" s="1" t="s">
        <v>571</v>
      </c>
      <c r="K91" s="215">
        <v>46143</v>
      </c>
      <c r="L91" s="218"/>
    </row>
    <row r="92" spans="1:12" ht="16" x14ac:dyDescent="0.2">
      <c r="A92" s="10" t="s">
        <v>567</v>
      </c>
      <c r="B92" s="60" t="s">
        <v>1409</v>
      </c>
      <c r="C92" s="24" t="s">
        <v>1410</v>
      </c>
      <c r="D92" s="87">
        <v>4</v>
      </c>
      <c r="E92" s="63" t="s">
        <v>1411</v>
      </c>
      <c r="F92" s="33" t="s">
        <v>1412</v>
      </c>
      <c r="G92" s="61" t="s">
        <v>2</v>
      </c>
      <c r="H92" s="10" t="s">
        <v>168</v>
      </c>
      <c r="I92" s="216">
        <v>46164</v>
      </c>
      <c r="J92" s="1" t="s">
        <v>571</v>
      </c>
      <c r="K92" s="215">
        <v>46143</v>
      </c>
      <c r="L92" s="218"/>
    </row>
    <row r="93" spans="1:12" ht="16" x14ac:dyDescent="0.2">
      <c r="A93" s="10" t="s">
        <v>567</v>
      </c>
      <c r="B93" s="8" t="s">
        <v>572</v>
      </c>
      <c r="C93" s="91" t="s">
        <v>573</v>
      </c>
      <c r="D93" s="86">
        <v>7</v>
      </c>
      <c r="E93" s="184" t="s">
        <v>84</v>
      </c>
      <c r="F93" s="33" t="s">
        <v>574</v>
      </c>
      <c r="G93" s="61" t="s">
        <v>2</v>
      </c>
      <c r="H93" s="10" t="s">
        <v>168</v>
      </c>
      <c r="I93" s="216">
        <v>46504</v>
      </c>
      <c r="J93" s="1" t="s">
        <v>571</v>
      </c>
      <c r="K93" s="215">
        <v>46296</v>
      </c>
    </row>
    <row r="94" spans="1:12" ht="16" x14ac:dyDescent="0.2">
      <c r="A94" s="60" t="s">
        <v>567</v>
      </c>
      <c r="B94" s="60" t="s">
        <v>575</v>
      </c>
      <c r="C94" s="59" t="s">
        <v>576</v>
      </c>
      <c r="D94" s="61">
        <v>4</v>
      </c>
      <c r="E94" s="86" t="s">
        <v>69</v>
      </c>
      <c r="F94" s="23" t="s">
        <v>577</v>
      </c>
      <c r="G94" s="61" t="s">
        <v>2</v>
      </c>
      <c r="H94" s="10" t="s">
        <v>168</v>
      </c>
      <c r="I94" s="216">
        <v>46490</v>
      </c>
      <c r="J94" s="1" t="s">
        <v>571</v>
      </c>
      <c r="K94" s="215">
        <v>46296</v>
      </c>
    </row>
    <row r="95" spans="1:12" ht="16" x14ac:dyDescent="0.2">
      <c r="A95" s="60" t="s">
        <v>567</v>
      </c>
      <c r="B95" s="60" t="s">
        <v>1413</v>
      </c>
      <c r="C95" s="59" t="s">
        <v>1414</v>
      </c>
      <c r="D95" s="61">
        <v>3</v>
      </c>
      <c r="E95" s="139" t="s">
        <v>75</v>
      </c>
      <c r="F95" s="23" t="s">
        <v>1415</v>
      </c>
      <c r="G95" s="61" t="s">
        <v>2</v>
      </c>
      <c r="H95" s="10" t="s">
        <v>168</v>
      </c>
      <c r="I95" s="216">
        <v>46455</v>
      </c>
      <c r="J95" s="1" t="s">
        <v>571</v>
      </c>
      <c r="K95" s="215">
        <v>46296</v>
      </c>
    </row>
    <row r="96" spans="1:12" ht="32" x14ac:dyDescent="0.2">
      <c r="A96" s="60" t="s">
        <v>567</v>
      </c>
      <c r="B96" s="60" t="s">
        <v>1416</v>
      </c>
      <c r="C96" s="59" t="s">
        <v>1417</v>
      </c>
      <c r="D96" s="61">
        <v>4</v>
      </c>
      <c r="E96" s="139" t="s">
        <v>75</v>
      </c>
      <c r="F96" s="23" t="s">
        <v>1418</v>
      </c>
      <c r="G96" s="61" t="s">
        <v>2</v>
      </c>
      <c r="H96" s="10" t="s">
        <v>168</v>
      </c>
      <c r="I96" s="216">
        <v>46471</v>
      </c>
      <c r="J96" s="1" t="s">
        <v>571</v>
      </c>
      <c r="K96" s="215">
        <v>46296</v>
      </c>
    </row>
    <row r="97" spans="1:11" x14ac:dyDescent="0.2">
      <c r="A97" s="10" t="s">
        <v>567</v>
      </c>
      <c r="B97" s="10" t="s">
        <v>1419</v>
      </c>
      <c r="C97" s="24" t="s">
        <v>1420</v>
      </c>
      <c r="D97" s="87">
        <v>5</v>
      </c>
      <c r="E97" s="25" t="s">
        <v>84</v>
      </c>
      <c r="F97" s="23" t="s">
        <v>1421</v>
      </c>
      <c r="G97" s="87" t="s">
        <v>2</v>
      </c>
      <c r="H97" s="10" t="s">
        <v>168</v>
      </c>
      <c r="I97" s="216">
        <v>46374</v>
      </c>
      <c r="J97" s="1" t="s">
        <v>571</v>
      </c>
      <c r="K97" s="215">
        <v>46235</v>
      </c>
    </row>
    <row r="98" spans="1:11" x14ac:dyDescent="0.2">
      <c r="A98" s="10" t="s">
        <v>567</v>
      </c>
      <c r="B98" s="10" t="s">
        <v>590</v>
      </c>
      <c r="C98" s="24" t="s">
        <v>591</v>
      </c>
      <c r="D98" s="9">
        <v>3</v>
      </c>
      <c r="E98" s="86" t="s">
        <v>84</v>
      </c>
      <c r="F98" s="23" t="s">
        <v>592</v>
      </c>
      <c r="G98" s="9" t="s">
        <v>2</v>
      </c>
      <c r="H98" s="10" t="s">
        <v>168</v>
      </c>
      <c r="I98" s="87" t="s">
        <v>70</v>
      </c>
      <c r="J98" s="1" t="s">
        <v>571</v>
      </c>
      <c r="K98" s="215">
        <v>46296</v>
      </c>
    </row>
    <row r="99" spans="1:11" x14ac:dyDescent="0.2">
      <c r="A99" s="10" t="s">
        <v>567</v>
      </c>
      <c r="B99" s="8" t="s">
        <v>1422</v>
      </c>
      <c r="C99" s="90" t="s">
        <v>1423</v>
      </c>
      <c r="D99" s="87">
        <v>4</v>
      </c>
      <c r="E99" s="25" t="s">
        <v>75</v>
      </c>
      <c r="F99" s="23" t="s">
        <v>1424</v>
      </c>
      <c r="G99" s="87" t="s">
        <v>2</v>
      </c>
      <c r="H99" s="10" t="s">
        <v>168</v>
      </c>
      <c r="I99" s="216">
        <v>46374</v>
      </c>
      <c r="J99" s="1" t="s">
        <v>571</v>
      </c>
      <c r="K99" s="215">
        <v>46235</v>
      </c>
    </row>
    <row r="100" spans="1:11" x14ac:dyDescent="0.2">
      <c r="A100" s="10" t="s">
        <v>567</v>
      </c>
      <c r="B100" s="8" t="s">
        <v>1425</v>
      </c>
      <c r="C100" s="91" t="s">
        <v>1426</v>
      </c>
      <c r="D100" s="87">
        <v>4</v>
      </c>
      <c r="E100" s="25" t="s">
        <v>84</v>
      </c>
      <c r="F100" s="33" t="s">
        <v>1427</v>
      </c>
      <c r="G100" s="87" t="s">
        <v>2</v>
      </c>
      <c r="H100" s="10" t="s">
        <v>168</v>
      </c>
      <c r="I100" s="216">
        <v>46419</v>
      </c>
      <c r="J100" s="1" t="s">
        <v>571</v>
      </c>
      <c r="K100" s="215">
        <v>46235</v>
      </c>
    </row>
    <row r="101" spans="1:11" x14ac:dyDescent="0.2">
      <c r="A101" s="10" t="s">
        <v>567</v>
      </c>
      <c r="B101" s="8" t="s">
        <v>1428</v>
      </c>
      <c r="C101" s="90" t="s">
        <v>1429</v>
      </c>
      <c r="D101" s="87">
        <v>4</v>
      </c>
      <c r="E101" s="25" t="s">
        <v>84</v>
      </c>
      <c r="F101" s="33" t="s">
        <v>1430</v>
      </c>
      <c r="G101" s="25" t="s">
        <v>2</v>
      </c>
      <c r="H101" s="10" t="s">
        <v>168</v>
      </c>
      <c r="I101" s="216">
        <v>46374</v>
      </c>
      <c r="J101" s="1" t="s">
        <v>571</v>
      </c>
      <c r="K101" s="215">
        <v>46235</v>
      </c>
    </row>
    <row r="102" spans="1:11" x14ac:dyDescent="0.2">
      <c r="A102" s="10" t="s">
        <v>567</v>
      </c>
      <c r="B102" s="8" t="s">
        <v>599</v>
      </c>
      <c r="C102" s="90" t="s">
        <v>600</v>
      </c>
      <c r="D102" s="9">
        <v>3</v>
      </c>
      <c r="E102" s="86" t="s">
        <v>75</v>
      </c>
      <c r="F102" s="33" t="s">
        <v>601</v>
      </c>
      <c r="G102" s="86" t="s">
        <v>2</v>
      </c>
      <c r="H102" s="10" t="s">
        <v>168</v>
      </c>
      <c r="I102" s="216">
        <v>46490</v>
      </c>
      <c r="J102" s="1" t="s">
        <v>571</v>
      </c>
      <c r="K102" s="215">
        <v>46296</v>
      </c>
    </row>
    <row r="103" spans="1:11" x14ac:dyDescent="0.2">
      <c r="A103" s="10" t="s">
        <v>567</v>
      </c>
      <c r="B103" s="10" t="s">
        <v>605</v>
      </c>
      <c r="C103" s="24" t="s">
        <v>606</v>
      </c>
      <c r="D103" s="9">
        <v>5</v>
      </c>
      <c r="E103" s="86" t="s">
        <v>84</v>
      </c>
      <c r="F103" s="23" t="s">
        <v>607</v>
      </c>
      <c r="G103" s="9" t="s">
        <v>2</v>
      </c>
      <c r="H103" s="10" t="s">
        <v>168</v>
      </c>
      <c r="I103" s="216">
        <v>46490</v>
      </c>
      <c r="J103" s="1" t="s">
        <v>571</v>
      </c>
      <c r="K103" s="215">
        <v>46296</v>
      </c>
    </row>
    <row r="104" spans="1:11" x14ac:dyDescent="0.2">
      <c r="A104" s="10" t="s">
        <v>567</v>
      </c>
      <c r="B104" s="8" t="s">
        <v>1431</v>
      </c>
      <c r="C104" s="90" t="s">
        <v>1432</v>
      </c>
      <c r="D104" s="87">
        <v>4</v>
      </c>
      <c r="E104" s="25" t="s">
        <v>84</v>
      </c>
      <c r="F104" s="42" t="s">
        <v>1433</v>
      </c>
      <c r="G104" s="87" t="s">
        <v>2</v>
      </c>
      <c r="H104" s="10" t="s">
        <v>168</v>
      </c>
      <c r="I104" s="216">
        <v>46266</v>
      </c>
      <c r="J104" s="1" t="s">
        <v>571</v>
      </c>
      <c r="K104" s="215">
        <v>46143</v>
      </c>
    </row>
    <row r="105" spans="1:11" ht="15" customHeight="1" x14ac:dyDescent="0.2">
      <c r="A105" s="10" t="s">
        <v>567</v>
      </c>
      <c r="B105" s="10" t="s">
        <v>1434</v>
      </c>
      <c r="C105" s="24" t="s">
        <v>1435</v>
      </c>
      <c r="D105" s="9">
        <v>3</v>
      </c>
      <c r="E105" s="86" t="s">
        <v>69</v>
      </c>
      <c r="F105" s="23" t="s">
        <v>1436</v>
      </c>
      <c r="G105" s="9" t="s">
        <v>2</v>
      </c>
      <c r="H105" s="10" t="s">
        <v>168</v>
      </c>
      <c r="I105" s="216">
        <v>46324</v>
      </c>
      <c r="J105" s="1" t="s">
        <v>571</v>
      </c>
      <c r="K105" s="210">
        <v>46235</v>
      </c>
    </row>
    <row r="106" spans="1:11" x14ac:dyDescent="0.2">
      <c r="A106" s="10" t="s">
        <v>567</v>
      </c>
      <c r="B106" s="8" t="s">
        <v>1437</v>
      </c>
      <c r="C106" s="90" t="s">
        <v>1438</v>
      </c>
      <c r="D106" s="87">
        <v>3</v>
      </c>
      <c r="E106" s="25" t="s">
        <v>69</v>
      </c>
      <c r="F106" s="23" t="s">
        <v>1439</v>
      </c>
      <c r="G106" s="87" t="s">
        <v>2</v>
      </c>
      <c r="H106" s="10" t="s">
        <v>168</v>
      </c>
      <c r="I106" s="216">
        <v>46415</v>
      </c>
      <c r="J106" s="1" t="s">
        <v>571</v>
      </c>
      <c r="K106" s="215">
        <v>46235</v>
      </c>
    </row>
    <row r="107" spans="1:11" x14ac:dyDescent="0.2">
      <c r="A107" s="10" t="s">
        <v>567</v>
      </c>
      <c r="B107" s="10" t="s">
        <v>1440</v>
      </c>
      <c r="C107" s="24" t="s">
        <v>1441</v>
      </c>
      <c r="D107" s="87">
        <v>3</v>
      </c>
      <c r="E107" s="25" t="s">
        <v>75</v>
      </c>
      <c r="F107" s="23" t="s">
        <v>1442</v>
      </c>
      <c r="G107" s="87" t="s">
        <v>2</v>
      </c>
      <c r="H107" s="10" t="s">
        <v>168</v>
      </c>
      <c r="I107" s="216">
        <v>46328</v>
      </c>
      <c r="J107" s="1" t="s">
        <v>571</v>
      </c>
      <c r="K107" s="215">
        <v>46143</v>
      </c>
    </row>
    <row r="108" spans="1:11" x14ac:dyDescent="0.2">
      <c r="A108" s="167" t="s">
        <v>567</v>
      </c>
      <c r="B108" s="167" t="s">
        <v>1443</v>
      </c>
      <c r="C108" s="24" t="s">
        <v>1444</v>
      </c>
      <c r="D108" s="87">
        <v>6</v>
      </c>
      <c r="E108" s="87" t="s">
        <v>84</v>
      </c>
      <c r="F108" s="33" t="s">
        <v>1445</v>
      </c>
      <c r="G108" s="25" t="s">
        <v>2</v>
      </c>
      <c r="H108" s="10" t="s">
        <v>168</v>
      </c>
      <c r="I108" s="216">
        <v>46367</v>
      </c>
      <c r="J108" s="1" t="s">
        <v>571</v>
      </c>
      <c r="K108" s="215">
        <v>46143</v>
      </c>
    </row>
    <row r="109" spans="1:11" x14ac:dyDescent="0.2">
      <c r="A109" s="10" t="s">
        <v>567</v>
      </c>
      <c r="B109" s="10" t="s">
        <v>1446</v>
      </c>
      <c r="C109" s="24" t="s">
        <v>1447</v>
      </c>
      <c r="D109" s="87">
        <v>3</v>
      </c>
      <c r="E109" s="25" t="s">
        <v>69</v>
      </c>
      <c r="F109" s="23" t="s">
        <v>1448</v>
      </c>
      <c r="G109" s="87" t="s">
        <v>2</v>
      </c>
      <c r="H109" s="10" t="s">
        <v>168</v>
      </c>
      <c r="I109" s="216">
        <v>46415</v>
      </c>
      <c r="J109" s="1" t="s">
        <v>571</v>
      </c>
      <c r="K109" s="215">
        <v>46235</v>
      </c>
    </row>
    <row r="110" spans="1:11" x14ac:dyDescent="0.2">
      <c r="A110" s="10" t="s">
        <v>567</v>
      </c>
      <c r="B110" s="8" t="s">
        <v>1449</v>
      </c>
      <c r="C110" s="90" t="s">
        <v>1450</v>
      </c>
      <c r="D110" s="87">
        <v>4</v>
      </c>
      <c r="E110" s="25" t="s">
        <v>96</v>
      </c>
      <c r="F110" s="23" t="s">
        <v>1451</v>
      </c>
      <c r="G110" s="87" t="s">
        <v>2</v>
      </c>
      <c r="H110" s="10" t="s">
        <v>168</v>
      </c>
      <c r="I110" s="216">
        <v>46328</v>
      </c>
      <c r="J110" s="1" t="s">
        <v>571</v>
      </c>
      <c r="K110" s="215">
        <v>46143</v>
      </c>
    </row>
    <row r="111" spans="1:11" ht="16" x14ac:dyDescent="0.2">
      <c r="A111" s="60" t="s">
        <v>567</v>
      </c>
      <c r="B111" s="60" t="s">
        <v>1452</v>
      </c>
      <c r="C111" s="59" t="s">
        <v>1453</v>
      </c>
      <c r="D111" s="61">
        <v>3</v>
      </c>
      <c r="E111" s="25" t="s">
        <v>69</v>
      </c>
      <c r="F111" s="23" t="s">
        <v>1454</v>
      </c>
      <c r="G111" s="61" t="s">
        <v>2</v>
      </c>
      <c r="H111" s="10" t="s">
        <v>168</v>
      </c>
      <c r="I111" s="216">
        <v>46327</v>
      </c>
      <c r="J111" s="1" t="s">
        <v>571</v>
      </c>
      <c r="K111" s="215">
        <v>46143</v>
      </c>
    </row>
    <row r="112" spans="1:11" ht="15" customHeight="1" x14ac:dyDescent="0.2">
      <c r="A112" s="60" t="s">
        <v>567</v>
      </c>
      <c r="B112" s="60" t="s">
        <v>620</v>
      </c>
      <c r="C112" s="59" t="s">
        <v>621</v>
      </c>
      <c r="D112" s="61">
        <v>4</v>
      </c>
      <c r="E112" s="139" t="s">
        <v>75</v>
      </c>
      <c r="F112" s="41" t="s">
        <v>622</v>
      </c>
      <c r="G112" s="61" t="s">
        <v>2</v>
      </c>
      <c r="H112" s="10" t="s">
        <v>168</v>
      </c>
      <c r="I112" s="216">
        <v>46504</v>
      </c>
      <c r="J112" s="1" t="s">
        <v>571</v>
      </c>
      <c r="K112" s="215">
        <v>46296</v>
      </c>
    </row>
    <row r="113" spans="1:11" x14ac:dyDescent="0.2">
      <c r="A113" s="10" t="s">
        <v>626</v>
      </c>
      <c r="B113" s="10" t="s">
        <v>1455</v>
      </c>
      <c r="C113" s="24" t="s">
        <v>1456</v>
      </c>
      <c r="D113" s="87">
        <v>3</v>
      </c>
      <c r="E113" s="25" t="s">
        <v>1030</v>
      </c>
      <c r="F113" s="23" t="s">
        <v>1457</v>
      </c>
      <c r="G113" s="87" t="s">
        <v>2</v>
      </c>
      <c r="H113" s="10" t="s">
        <v>168</v>
      </c>
      <c r="I113" s="216">
        <v>46327</v>
      </c>
      <c r="J113" s="33" t="s">
        <v>630</v>
      </c>
      <c r="K113" s="215">
        <v>46143</v>
      </c>
    </row>
    <row r="114" spans="1:11" x14ac:dyDescent="0.2">
      <c r="A114" s="10" t="s">
        <v>626</v>
      </c>
      <c r="B114" s="8" t="s">
        <v>1458</v>
      </c>
      <c r="C114" s="91" t="s">
        <v>1459</v>
      </c>
      <c r="D114" s="86">
        <v>2</v>
      </c>
      <c r="E114" s="86" t="s">
        <v>75</v>
      </c>
      <c r="F114" s="33" t="s">
        <v>1460</v>
      </c>
      <c r="G114" s="9" t="s">
        <v>2</v>
      </c>
      <c r="H114" s="10" t="s">
        <v>168</v>
      </c>
      <c r="I114" s="216">
        <v>46478</v>
      </c>
      <c r="J114" s="33" t="s">
        <v>630</v>
      </c>
      <c r="K114" s="215">
        <v>46296</v>
      </c>
    </row>
    <row r="115" spans="1:11" ht="16" x14ac:dyDescent="0.2">
      <c r="A115" s="10" t="s">
        <v>626</v>
      </c>
      <c r="B115" s="8" t="s">
        <v>1461</v>
      </c>
      <c r="C115" s="166" t="s">
        <v>1462</v>
      </c>
      <c r="D115" s="86">
        <v>6</v>
      </c>
      <c r="E115" s="86" t="s">
        <v>1411</v>
      </c>
      <c r="F115" s="33" t="s">
        <v>1463</v>
      </c>
      <c r="G115" s="9" t="s">
        <v>2</v>
      </c>
      <c r="H115" s="10" t="s">
        <v>168</v>
      </c>
      <c r="I115" s="216">
        <v>46247</v>
      </c>
      <c r="J115" s="33" t="s">
        <v>630</v>
      </c>
      <c r="K115" s="219">
        <v>46235</v>
      </c>
    </row>
    <row r="116" spans="1:11" ht="16" x14ac:dyDescent="0.2">
      <c r="A116" s="10" t="s">
        <v>626</v>
      </c>
      <c r="B116" s="8" t="s">
        <v>1464</v>
      </c>
      <c r="C116" s="166" t="s">
        <v>1465</v>
      </c>
      <c r="D116" s="86">
        <v>6</v>
      </c>
      <c r="E116" s="86" t="s">
        <v>1411</v>
      </c>
      <c r="F116" s="33" t="s">
        <v>1466</v>
      </c>
      <c r="G116" s="9" t="s">
        <v>2</v>
      </c>
      <c r="H116" s="10" t="s">
        <v>168</v>
      </c>
      <c r="I116" s="216">
        <v>46247</v>
      </c>
      <c r="J116" s="33" t="s">
        <v>630</v>
      </c>
      <c r="K116" s="219">
        <v>46235</v>
      </c>
    </row>
    <row r="117" spans="1:11" x14ac:dyDescent="0.2">
      <c r="A117" s="10" t="s">
        <v>626</v>
      </c>
      <c r="B117" s="8" t="s">
        <v>640</v>
      </c>
      <c r="C117" s="24" t="s">
        <v>641</v>
      </c>
      <c r="D117" s="9">
        <v>3</v>
      </c>
      <c r="E117" s="139" t="s">
        <v>75</v>
      </c>
      <c r="F117" s="33" t="s">
        <v>642</v>
      </c>
      <c r="G117" s="9" t="s">
        <v>2</v>
      </c>
      <c r="H117" s="10" t="s">
        <v>168</v>
      </c>
      <c r="I117" s="216">
        <v>46490</v>
      </c>
      <c r="J117" s="33" t="s">
        <v>630</v>
      </c>
      <c r="K117" s="215">
        <v>46296</v>
      </c>
    </row>
    <row r="118" spans="1:11" x14ac:dyDescent="0.2">
      <c r="A118" s="10" t="s">
        <v>626</v>
      </c>
      <c r="B118" s="10" t="s">
        <v>1467</v>
      </c>
      <c r="C118" s="24" t="s">
        <v>1468</v>
      </c>
      <c r="D118" s="87">
        <v>5</v>
      </c>
      <c r="E118" s="25" t="s">
        <v>75</v>
      </c>
      <c r="F118" s="33" t="s">
        <v>1469</v>
      </c>
      <c r="G118" s="87" t="s">
        <v>2</v>
      </c>
      <c r="H118" s="10" t="s">
        <v>168</v>
      </c>
      <c r="I118" s="216">
        <v>46370</v>
      </c>
      <c r="J118" s="33" t="s">
        <v>630</v>
      </c>
      <c r="K118" s="215">
        <v>46235</v>
      </c>
    </row>
    <row r="119" spans="1:11" x14ac:dyDescent="0.2">
      <c r="A119" s="10" t="s">
        <v>94</v>
      </c>
      <c r="B119" s="8" t="s">
        <v>667</v>
      </c>
      <c r="C119" s="90" t="s">
        <v>668</v>
      </c>
      <c r="D119" s="9">
        <v>2</v>
      </c>
      <c r="E119" s="86" t="s">
        <v>69</v>
      </c>
      <c r="F119" s="23" t="s">
        <v>669</v>
      </c>
      <c r="G119" s="9" t="s">
        <v>2</v>
      </c>
      <c r="H119" s="10" t="s">
        <v>168</v>
      </c>
      <c r="I119" s="216">
        <v>46490</v>
      </c>
      <c r="J119" s="33" t="s">
        <v>95</v>
      </c>
      <c r="K119" s="215">
        <v>46296</v>
      </c>
    </row>
    <row r="120" spans="1:11" x14ac:dyDescent="0.2">
      <c r="A120" s="92" t="s">
        <v>94</v>
      </c>
      <c r="B120" s="8" t="s">
        <v>688</v>
      </c>
      <c r="C120" s="90" t="s">
        <v>1470</v>
      </c>
      <c r="D120" s="86">
        <v>3</v>
      </c>
      <c r="E120" s="86" t="s">
        <v>84</v>
      </c>
      <c r="F120" s="33" t="s">
        <v>1471</v>
      </c>
      <c r="G120" s="9" t="s">
        <v>160</v>
      </c>
      <c r="H120" s="92" t="s">
        <v>690</v>
      </c>
      <c r="I120" s="216">
        <v>46239</v>
      </c>
      <c r="J120" s="33" t="s">
        <v>95</v>
      </c>
      <c r="K120" s="215">
        <v>46296</v>
      </c>
    </row>
    <row r="121" spans="1:11" ht="32" x14ac:dyDescent="0.2">
      <c r="A121" s="10" t="s">
        <v>94</v>
      </c>
      <c r="B121" s="10" t="s">
        <v>1881</v>
      </c>
      <c r="C121" s="10" t="s">
        <v>1882</v>
      </c>
      <c r="D121" s="87">
        <v>4</v>
      </c>
      <c r="E121" s="25" t="s">
        <v>84</v>
      </c>
      <c r="F121" s="65" t="s">
        <v>1883</v>
      </c>
      <c r="G121" s="61" t="s">
        <v>10</v>
      </c>
      <c r="H121" s="10" t="s">
        <v>387</v>
      </c>
      <c r="I121" s="87" t="s">
        <v>70</v>
      </c>
      <c r="J121" s="33" t="s">
        <v>95</v>
      </c>
      <c r="K121" s="215">
        <v>46296</v>
      </c>
    </row>
    <row r="122" spans="1:11" ht="32" x14ac:dyDescent="0.2">
      <c r="A122" s="10" t="s">
        <v>94</v>
      </c>
      <c r="B122" s="8" t="s">
        <v>726</v>
      </c>
      <c r="C122" s="166" t="s">
        <v>727</v>
      </c>
      <c r="D122" s="86">
        <v>3</v>
      </c>
      <c r="E122" s="86" t="s">
        <v>84</v>
      </c>
      <c r="F122" s="33" t="s">
        <v>728</v>
      </c>
      <c r="G122" s="9" t="s">
        <v>2</v>
      </c>
      <c r="H122" s="10" t="s">
        <v>168</v>
      </c>
      <c r="I122" s="216">
        <v>46490</v>
      </c>
      <c r="J122" s="33" t="s">
        <v>95</v>
      </c>
      <c r="K122" s="215">
        <v>46296</v>
      </c>
    </row>
    <row r="123" spans="1:11" ht="32" x14ac:dyDescent="0.2">
      <c r="A123" s="10" t="s">
        <v>94</v>
      </c>
      <c r="B123" s="8" t="s">
        <v>729</v>
      </c>
      <c r="C123" s="166" t="s">
        <v>730</v>
      </c>
      <c r="D123" s="86">
        <v>3</v>
      </c>
      <c r="E123" s="86" t="s">
        <v>84</v>
      </c>
      <c r="F123" s="33" t="s">
        <v>731</v>
      </c>
      <c r="G123" s="9" t="s">
        <v>2</v>
      </c>
      <c r="H123" s="10" t="s">
        <v>168</v>
      </c>
      <c r="I123" s="216">
        <v>46490</v>
      </c>
      <c r="J123" s="33" t="s">
        <v>95</v>
      </c>
      <c r="K123" s="215">
        <v>46296</v>
      </c>
    </row>
    <row r="124" spans="1:11" ht="16" x14ac:dyDescent="0.2">
      <c r="A124" s="60" t="s">
        <v>94</v>
      </c>
      <c r="B124" s="60" t="s">
        <v>1472</v>
      </c>
      <c r="C124" s="59" t="s">
        <v>1473</v>
      </c>
      <c r="D124" s="61">
        <v>2</v>
      </c>
      <c r="E124" s="86" t="s">
        <v>97</v>
      </c>
      <c r="F124" s="33" t="s">
        <v>1474</v>
      </c>
      <c r="G124" s="61" t="s">
        <v>2</v>
      </c>
      <c r="H124" s="10" t="s">
        <v>168</v>
      </c>
      <c r="I124" s="216">
        <v>46401</v>
      </c>
      <c r="J124" s="33" t="s">
        <v>95</v>
      </c>
      <c r="K124" s="215">
        <v>46235</v>
      </c>
    </row>
    <row r="125" spans="1:11" x14ac:dyDescent="0.2">
      <c r="A125" s="10" t="s">
        <v>94</v>
      </c>
      <c r="B125" s="10" t="s">
        <v>1475</v>
      </c>
      <c r="C125" s="24" t="s">
        <v>1476</v>
      </c>
      <c r="D125" s="9">
        <v>2</v>
      </c>
      <c r="E125" s="86" t="s">
        <v>75</v>
      </c>
      <c r="F125" s="23" t="s">
        <v>1477</v>
      </c>
      <c r="G125" s="9" t="s">
        <v>2</v>
      </c>
      <c r="H125" s="10" t="s">
        <v>168</v>
      </c>
      <c r="I125" s="216">
        <v>46674</v>
      </c>
      <c r="J125" s="33" t="s">
        <v>95</v>
      </c>
      <c r="K125" s="215">
        <v>46296</v>
      </c>
    </row>
    <row r="126" spans="1:11" ht="16" x14ac:dyDescent="0.2">
      <c r="A126" s="60" t="s">
        <v>94</v>
      </c>
      <c r="B126" s="60" t="s">
        <v>790</v>
      </c>
      <c r="C126" s="59" t="s">
        <v>791</v>
      </c>
      <c r="D126" s="61">
        <v>3</v>
      </c>
      <c r="E126" s="86" t="s">
        <v>69</v>
      </c>
      <c r="F126" s="158" t="s">
        <v>792</v>
      </c>
      <c r="G126" s="61" t="s">
        <v>2</v>
      </c>
      <c r="H126" s="10" t="s">
        <v>168</v>
      </c>
      <c r="I126" s="216">
        <v>46490</v>
      </c>
      <c r="J126" s="33" t="s">
        <v>95</v>
      </c>
      <c r="K126" s="215">
        <v>46296</v>
      </c>
    </row>
    <row r="127" spans="1:11" x14ac:dyDescent="0.2">
      <c r="A127" s="10" t="s">
        <v>94</v>
      </c>
      <c r="B127" s="10" t="s">
        <v>1478</v>
      </c>
      <c r="C127" s="24" t="s">
        <v>1479</v>
      </c>
      <c r="D127" s="9">
        <v>3</v>
      </c>
      <c r="E127" s="86" t="s">
        <v>190</v>
      </c>
      <c r="F127" s="23" t="s">
        <v>1480</v>
      </c>
      <c r="G127" s="9" t="s">
        <v>2</v>
      </c>
      <c r="H127" s="10" t="s">
        <v>168</v>
      </c>
      <c r="I127" s="216">
        <v>46443</v>
      </c>
      <c r="J127" s="33" t="s">
        <v>95</v>
      </c>
      <c r="K127" s="215">
        <v>46296</v>
      </c>
    </row>
    <row r="128" spans="1:11" ht="16" x14ac:dyDescent="0.2">
      <c r="A128" s="60" t="s">
        <v>94</v>
      </c>
      <c r="B128" s="60" t="s">
        <v>1481</v>
      </c>
      <c r="C128" s="59" t="s">
        <v>1482</v>
      </c>
      <c r="D128" s="61">
        <v>3</v>
      </c>
      <c r="E128" s="86" t="s">
        <v>69</v>
      </c>
      <c r="F128" s="1" t="s">
        <v>1483</v>
      </c>
      <c r="G128" s="61" t="s">
        <v>2</v>
      </c>
      <c r="H128" s="10" t="s">
        <v>168</v>
      </c>
      <c r="I128" s="216">
        <v>46443</v>
      </c>
      <c r="J128" s="33" t="s">
        <v>95</v>
      </c>
      <c r="K128" s="215">
        <v>46296</v>
      </c>
    </row>
    <row r="129" spans="1:11" ht="16" x14ac:dyDescent="0.2">
      <c r="A129" s="60" t="s">
        <v>94</v>
      </c>
      <c r="B129" s="60" t="s">
        <v>1484</v>
      </c>
      <c r="C129" s="59" t="s">
        <v>1485</v>
      </c>
      <c r="D129" s="61">
        <v>3</v>
      </c>
      <c r="E129" s="139" t="s">
        <v>75</v>
      </c>
      <c r="F129" s="1" t="s">
        <v>1486</v>
      </c>
      <c r="G129" s="61" t="s">
        <v>2</v>
      </c>
      <c r="H129" s="10" t="s">
        <v>168</v>
      </c>
      <c r="I129" s="216">
        <v>46457</v>
      </c>
      <c r="J129" s="33" t="s">
        <v>95</v>
      </c>
      <c r="K129" s="215">
        <v>46296</v>
      </c>
    </row>
    <row r="130" spans="1:11" ht="32" x14ac:dyDescent="0.2">
      <c r="A130" s="10" t="s">
        <v>94</v>
      </c>
      <c r="B130" s="10" t="s">
        <v>1878</v>
      </c>
      <c r="C130" s="10" t="s">
        <v>1879</v>
      </c>
      <c r="D130" s="87">
        <v>4</v>
      </c>
      <c r="E130" s="25" t="s">
        <v>84</v>
      </c>
      <c r="F130" s="42" t="s">
        <v>1880</v>
      </c>
      <c r="G130" s="61" t="s">
        <v>10</v>
      </c>
      <c r="H130" s="10" t="s">
        <v>387</v>
      </c>
      <c r="I130" s="87" t="s">
        <v>70</v>
      </c>
      <c r="J130" s="33" t="s">
        <v>95</v>
      </c>
      <c r="K130" s="215">
        <v>46296</v>
      </c>
    </row>
    <row r="131" spans="1:11" ht="16" x14ac:dyDescent="0.2">
      <c r="A131" s="60" t="s">
        <v>94</v>
      </c>
      <c r="B131" s="60" t="s">
        <v>1487</v>
      </c>
      <c r="C131" s="59" t="s">
        <v>1488</v>
      </c>
      <c r="D131" s="61">
        <v>2</v>
      </c>
      <c r="E131" s="62" t="s">
        <v>75</v>
      </c>
      <c r="F131" s="42" t="s">
        <v>1489</v>
      </c>
      <c r="G131" s="61" t="s">
        <v>2</v>
      </c>
      <c r="H131" s="10" t="s">
        <v>168</v>
      </c>
      <c r="I131" s="216">
        <v>46230</v>
      </c>
      <c r="J131" s="33" t="s">
        <v>95</v>
      </c>
      <c r="K131" s="215">
        <v>46235</v>
      </c>
    </row>
    <row r="132" spans="1:11" x14ac:dyDescent="0.2">
      <c r="A132" s="10" t="s">
        <v>94</v>
      </c>
      <c r="B132" s="8" t="s">
        <v>1490</v>
      </c>
      <c r="C132" s="90" t="s">
        <v>1491</v>
      </c>
      <c r="D132" s="87">
        <v>2</v>
      </c>
      <c r="E132" s="25" t="s">
        <v>75</v>
      </c>
      <c r="F132" s="23" t="s">
        <v>1492</v>
      </c>
      <c r="G132" s="87" t="s">
        <v>2</v>
      </c>
      <c r="H132" s="10" t="s">
        <v>168</v>
      </c>
      <c r="I132" s="216">
        <v>46326</v>
      </c>
      <c r="J132" s="33" t="s">
        <v>95</v>
      </c>
      <c r="K132" s="215">
        <v>46143</v>
      </c>
    </row>
    <row r="133" spans="1:11" ht="32" x14ac:dyDescent="0.2">
      <c r="A133" s="10" t="s">
        <v>94</v>
      </c>
      <c r="B133" s="8" t="s">
        <v>1493</v>
      </c>
      <c r="C133" s="166" t="s">
        <v>1494</v>
      </c>
      <c r="D133" s="86">
        <v>3</v>
      </c>
      <c r="E133" s="86" t="s">
        <v>84</v>
      </c>
      <c r="F133" s="33" t="s">
        <v>1495</v>
      </c>
      <c r="G133" s="9" t="s">
        <v>2</v>
      </c>
      <c r="H133" s="10" t="s">
        <v>168</v>
      </c>
      <c r="I133" s="216">
        <v>46471</v>
      </c>
      <c r="J133" s="33" t="s">
        <v>95</v>
      </c>
      <c r="K133" s="215">
        <v>46296</v>
      </c>
    </row>
    <row r="134" spans="1:11" x14ac:dyDescent="0.2">
      <c r="A134" s="10" t="s">
        <v>94</v>
      </c>
      <c r="B134" s="8" t="s">
        <v>1496</v>
      </c>
      <c r="C134" s="90" t="s">
        <v>1497</v>
      </c>
      <c r="D134" s="9">
        <v>3</v>
      </c>
      <c r="E134" s="86" t="s">
        <v>84</v>
      </c>
      <c r="F134" s="33" t="s">
        <v>1498</v>
      </c>
      <c r="G134" s="86" t="s">
        <v>2</v>
      </c>
      <c r="H134" s="10" t="s">
        <v>168</v>
      </c>
      <c r="I134" s="216">
        <v>46471</v>
      </c>
      <c r="J134" s="33" t="s">
        <v>95</v>
      </c>
      <c r="K134" s="215">
        <v>46296</v>
      </c>
    </row>
    <row r="135" spans="1:11" x14ac:dyDescent="0.2">
      <c r="A135" s="10" t="s">
        <v>94</v>
      </c>
      <c r="B135" s="8" t="s">
        <v>965</v>
      </c>
      <c r="C135" s="90" t="s">
        <v>966</v>
      </c>
      <c r="D135" s="9">
        <v>3</v>
      </c>
      <c r="E135" s="86" t="s">
        <v>75</v>
      </c>
      <c r="F135" s="33" t="s">
        <v>967</v>
      </c>
      <c r="G135" s="9" t="s">
        <v>2</v>
      </c>
      <c r="H135" s="10" t="s">
        <v>168</v>
      </c>
      <c r="I135" s="216">
        <v>46490</v>
      </c>
      <c r="J135" s="33" t="s">
        <v>95</v>
      </c>
      <c r="K135" s="215">
        <v>46296</v>
      </c>
    </row>
    <row r="136" spans="1:11" ht="16" x14ac:dyDescent="0.2">
      <c r="A136" s="60" t="s">
        <v>94</v>
      </c>
      <c r="B136" s="60" t="s">
        <v>974</v>
      </c>
      <c r="C136" s="59" t="s">
        <v>975</v>
      </c>
      <c r="D136" s="61">
        <v>3</v>
      </c>
      <c r="E136" s="184" t="s">
        <v>84</v>
      </c>
      <c r="F136" s="1" t="s">
        <v>976</v>
      </c>
      <c r="G136" s="61" t="s">
        <v>2</v>
      </c>
      <c r="H136" s="10" t="s">
        <v>168</v>
      </c>
      <c r="I136" s="216">
        <v>46490</v>
      </c>
      <c r="J136" s="33" t="s">
        <v>95</v>
      </c>
      <c r="K136" s="215">
        <v>46296</v>
      </c>
    </row>
    <row r="137" spans="1:11" x14ac:dyDescent="0.2">
      <c r="A137" s="10" t="s">
        <v>94</v>
      </c>
      <c r="B137" s="8" t="s">
        <v>1499</v>
      </c>
      <c r="C137" s="90" t="s">
        <v>1500</v>
      </c>
      <c r="D137" s="87">
        <v>2</v>
      </c>
      <c r="E137" s="25" t="s">
        <v>96</v>
      </c>
      <c r="F137" s="1" t="s">
        <v>1501</v>
      </c>
      <c r="G137" s="87" t="s">
        <v>2</v>
      </c>
      <c r="H137" s="10" t="s">
        <v>168</v>
      </c>
      <c r="I137" s="216">
        <v>46374</v>
      </c>
      <c r="J137" s="33" t="s">
        <v>95</v>
      </c>
      <c r="K137" s="215">
        <v>46143</v>
      </c>
    </row>
    <row r="138" spans="1:11" ht="32" x14ac:dyDescent="0.2">
      <c r="A138" s="60" t="s">
        <v>94</v>
      </c>
      <c r="B138" s="60" t="s">
        <v>980</v>
      </c>
      <c r="C138" s="59" t="s">
        <v>981</v>
      </c>
      <c r="D138" s="61">
        <v>3</v>
      </c>
      <c r="E138" s="184" t="s">
        <v>84</v>
      </c>
      <c r="F138" s="1" t="s">
        <v>982</v>
      </c>
      <c r="G138" s="61" t="s">
        <v>10</v>
      </c>
      <c r="H138" s="10" t="s">
        <v>387</v>
      </c>
      <c r="I138" s="87" t="s">
        <v>70</v>
      </c>
      <c r="J138" s="33" t="s">
        <v>95</v>
      </c>
      <c r="K138" s="215">
        <v>46296</v>
      </c>
    </row>
    <row r="139" spans="1:11" x14ac:dyDescent="0.2">
      <c r="A139" s="10" t="s">
        <v>983</v>
      </c>
      <c r="B139" s="91" t="s">
        <v>1502</v>
      </c>
      <c r="C139" s="91" t="s">
        <v>1503</v>
      </c>
      <c r="D139" s="87">
        <v>3</v>
      </c>
      <c r="E139" s="63" t="s">
        <v>84</v>
      </c>
      <c r="F139" s="33" t="s">
        <v>1504</v>
      </c>
      <c r="G139" s="87" t="s">
        <v>2</v>
      </c>
      <c r="H139" s="10" t="s">
        <v>168</v>
      </c>
      <c r="I139" s="216">
        <v>46367</v>
      </c>
      <c r="J139" s="33" t="s">
        <v>987</v>
      </c>
      <c r="K139" s="215">
        <v>46235</v>
      </c>
    </row>
    <row r="140" spans="1:11" x14ac:dyDescent="0.2">
      <c r="A140" s="167" t="s">
        <v>238</v>
      </c>
      <c r="B140" s="8" t="s">
        <v>1305</v>
      </c>
      <c r="C140" s="91" t="s">
        <v>1306</v>
      </c>
      <c r="D140" s="86">
        <v>7</v>
      </c>
      <c r="E140" s="184" t="s">
        <v>84</v>
      </c>
      <c r="F140" s="33" t="s">
        <v>1307</v>
      </c>
      <c r="G140" s="9" t="s">
        <v>2</v>
      </c>
      <c r="H140" s="10" t="s">
        <v>168</v>
      </c>
      <c r="I140" s="216">
        <v>46643</v>
      </c>
      <c r="J140" s="1" t="s">
        <v>242</v>
      </c>
      <c r="K140" s="215">
        <v>46296</v>
      </c>
    </row>
    <row r="141" spans="1:11" x14ac:dyDescent="0.2">
      <c r="A141" s="24" t="s">
        <v>238</v>
      </c>
      <c r="B141" s="91" t="s">
        <v>1308</v>
      </c>
      <c r="C141" s="91" t="s">
        <v>1309</v>
      </c>
      <c r="D141" s="87">
        <v>7</v>
      </c>
      <c r="E141" s="25" t="s">
        <v>69</v>
      </c>
      <c r="F141" s="56" t="s">
        <v>1310</v>
      </c>
      <c r="G141" s="87" t="s">
        <v>2</v>
      </c>
      <c r="H141" s="10" t="s">
        <v>168</v>
      </c>
      <c r="I141" s="217">
        <v>46106</v>
      </c>
      <c r="J141" s="1" t="s">
        <v>242</v>
      </c>
      <c r="K141" s="215">
        <v>46054</v>
      </c>
    </row>
    <row r="142" spans="1:11" x14ac:dyDescent="0.2">
      <c r="A142" s="167" t="s">
        <v>238</v>
      </c>
      <c r="B142" s="8" t="s">
        <v>243</v>
      </c>
      <c r="C142" s="91" t="s">
        <v>244</v>
      </c>
      <c r="D142" s="86">
        <v>5</v>
      </c>
      <c r="E142" s="184" t="s">
        <v>69</v>
      </c>
      <c r="F142" s="33" t="s">
        <v>245</v>
      </c>
      <c r="G142" s="9" t="s">
        <v>2</v>
      </c>
      <c r="H142" s="10" t="s">
        <v>168</v>
      </c>
      <c r="I142" s="216">
        <v>46643</v>
      </c>
      <c r="J142" s="1" t="s">
        <v>242</v>
      </c>
      <c r="K142" s="215">
        <v>46296</v>
      </c>
    </row>
    <row r="143" spans="1:11" x14ac:dyDescent="0.2">
      <c r="A143" s="167" t="s">
        <v>238</v>
      </c>
      <c r="B143" s="8" t="s">
        <v>1311</v>
      </c>
      <c r="C143" s="91" t="s">
        <v>1312</v>
      </c>
      <c r="D143" s="9">
        <v>4</v>
      </c>
      <c r="E143" s="184" t="s">
        <v>190</v>
      </c>
      <c r="F143" s="33" t="s">
        <v>1313</v>
      </c>
      <c r="G143" s="9" t="s">
        <v>2</v>
      </c>
      <c r="H143" s="10" t="s">
        <v>168</v>
      </c>
      <c r="I143" s="216">
        <v>46563</v>
      </c>
      <c r="J143" s="1" t="s">
        <v>242</v>
      </c>
      <c r="K143" s="215">
        <v>46296</v>
      </c>
    </row>
    <row r="144" spans="1:11" x14ac:dyDescent="0.2">
      <c r="A144" s="167" t="s">
        <v>238</v>
      </c>
      <c r="B144" s="8" t="s">
        <v>997</v>
      </c>
      <c r="C144" s="91" t="s">
        <v>998</v>
      </c>
      <c r="D144" s="9">
        <v>5</v>
      </c>
      <c r="E144" s="184" t="s">
        <v>75</v>
      </c>
      <c r="F144" s="33" t="s">
        <v>999</v>
      </c>
      <c r="G144" s="9" t="s">
        <v>2</v>
      </c>
      <c r="H144" s="10" t="s">
        <v>168</v>
      </c>
      <c r="I144" s="216">
        <v>46490</v>
      </c>
      <c r="J144" s="1" t="s">
        <v>242</v>
      </c>
      <c r="K144" s="215">
        <v>46296</v>
      </c>
    </row>
    <row r="145" spans="1:11" ht="16" x14ac:dyDescent="0.2">
      <c r="A145" s="10" t="s">
        <v>238</v>
      </c>
      <c r="B145" s="8" t="s">
        <v>1314</v>
      </c>
      <c r="C145" s="24" t="s">
        <v>1315</v>
      </c>
      <c r="D145" s="9">
        <v>7</v>
      </c>
      <c r="E145" s="184" t="s">
        <v>84</v>
      </c>
      <c r="F145" s="33" t="s">
        <v>1316</v>
      </c>
      <c r="G145" s="61" t="s">
        <v>2</v>
      </c>
      <c r="H145" s="10" t="s">
        <v>168</v>
      </c>
      <c r="I145" s="216">
        <v>46643</v>
      </c>
      <c r="J145" s="1" t="s">
        <v>242</v>
      </c>
      <c r="K145" s="215">
        <v>46296</v>
      </c>
    </row>
    <row r="146" spans="1:11" x14ac:dyDescent="0.2">
      <c r="A146" s="24" t="s">
        <v>238</v>
      </c>
      <c r="B146" s="91" t="s">
        <v>1317</v>
      </c>
      <c r="C146" s="91" t="s">
        <v>1318</v>
      </c>
      <c r="D146" s="87">
        <v>6</v>
      </c>
      <c r="E146" s="25" t="s">
        <v>69</v>
      </c>
      <c r="F146" s="56" t="s">
        <v>1319</v>
      </c>
      <c r="G146" s="87" t="s">
        <v>2</v>
      </c>
      <c r="H146" s="10" t="s">
        <v>168</v>
      </c>
      <c r="I146" s="217">
        <v>46106</v>
      </c>
      <c r="J146" s="1" t="s">
        <v>242</v>
      </c>
      <c r="K146" s="215">
        <v>46054</v>
      </c>
    </row>
    <row r="147" spans="1:11" x14ac:dyDescent="0.2">
      <c r="A147" s="167" t="s">
        <v>238</v>
      </c>
      <c r="B147" s="8" t="s">
        <v>1505</v>
      </c>
      <c r="C147" s="91" t="s">
        <v>1506</v>
      </c>
      <c r="D147" s="86">
        <v>7</v>
      </c>
      <c r="E147" s="184" t="s">
        <v>75</v>
      </c>
      <c r="F147" s="33" t="s">
        <v>1507</v>
      </c>
      <c r="G147" s="9" t="s">
        <v>2</v>
      </c>
      <c r="H147" s="10" t="s">
        <v>168</v>
      </c>
      <c r="I147" s="216">
        <v>46643</v>
      </c>
      <c r="J147" s="1" t="s">
        <v>242</v>
      </c>
      <c r="K147" s="215">
        <v>46296</v>
      </c>
    </row>
    <row r="148" spans="1:11" x14ac:dyDescent="0.2">
      <c r="A148" s="167" t="s">
        <v>238</v>
      </c>
      <c r="B148" s="167" t="s">
        <v>1508</v>
      </c>
      <c r="C148" s="167" t="s">
        <v>1509</v>
      </c>
      <c r="D148" s="87">
        <v>3</v>
      </c>
      <c r="E148" s="87" t="s">
        <v>75</v>
      </c>
      <c r="F148" s="1" t="s">
        <v>1510</v>
      </c>
      <c r="G148" s="87" t="s">
        <v>2</v>
      </c>
      <c r="H148" s="10" t="s">
        <v>168</v>
      </c>
      <c r="I148" s="216">
        <v>46626</v>
      </c>
      <c r="J148" s="1" t="s">
        <v>242</v>
      </c>
      <c r="K148" s="215">
        <v>46143</v>
      </c>
    </row>
    <row r="149" spans="1:11" x14ac:dyDescent="0.2">
      <c r="A149" s="24" t="s">
        <v>238</v>
      </c>
      <c r="B149" s="91" t="s">
        <v>1511</v>
      </c>
      <c r="C149" s="91" t="s">
        <v>1512</v>
      </c>
      <c r="D149" s="87">
        <v>5</v>
      </c>
      <c r="E149" s="25" t="s">
        <v>84</v>
      </c>
      <c r="F149" s="56" t="s">
        <v>1890</v>
      </c>
      <c r="G149" s="87" t="s">
        <v>2</v>
      </c>
      <c r="H149" s="10" t="s">
        <v>168</v>
      </c>
      <c r="I149" s="217">
        <v>46106</v>
      </c>
      <c r="J149" s="1" t="s">
        <v>242</v>
      </c>
      <c r="K149" s="215">
        <v>46054</v>
      </c>
    </row>
    <row r="150" spans="1:11" ht="16" x14ac:dyDescent="0.2">
      <c r="A150" s="10" t="s">
        <v>238</v>
      </c>
      <c r="B150" s="8" t="s">
        <v>1513</v>
      </c>
      <c r="C150" s="24" t="s">
        <v>1514</v>
      </c>
      <c r="D150" s="9">
        <v>7</v>
      </c>
      <c r="E150" s="184" t="s">
        <v>84</v>
      </c>
      <c r="F150" s="33" t="s">
        <v>1515</v>
      </c>
      <c r="G150" s="61" t="s">
        <v>2</v>
      </c>
      <c r="H150" s="10" t="s">
        <v>168</v>
      </c>
      <c r="I150" s="216">
        <v>46643</v>
      </c>
      <c r="J150" s="1" t="s">
        <v>242</v>
      </c>
      <c r="K150" s="215">
        <v>46296</v>
      </c>
    </row>
    <row r="151" spans="1:11" x14ac:dyDescent="0.2">
      <c r="A151" s="167" t="s">
        <v>238</v>
      </c>
      <c r="B151" s="8" t="s">
        <v>1516</v>
      </c>
      <c r="C151" s="91" t="s">
        <v>1517</v>
      </c>
      <c r="D151" s="86">
        <v>6</v>
      </c>
      <c r="E151" s="184" t="s">
        <v>75</v>
      </c>
      <c r="F151" s="33" t="s">
        <v>1518</v>
      </c>
      <c r="G151" s="9" t="s">
        <v>2</v>
      </c>
      <c r="H151" s="10" t="s">
        <v>168</v>
      </c>
      <c r="I151" s="216">
        <v>46643</v>
      </c>
      <c r="J151" s="1" t="s">
        <v>242</v>
      </c>
      <c r="K151" s="215">
        <v>46296</v>
      </c>
    </row>
    <row r="152" spans="1:11" ht="15" customHeight="1" x14ac:dyDescent="0.2">
      <c r="A152" s="167" t="s">
        <v>238</v>
      </c>
      <c r="B152" s="8" t="s">
        <v>1519</v>
      </c>
      <c r="C152" s="91" t="s">
        <v>1520</v>
      </c>
      <c r="D152" s="9">
        <v>2</v>
      </c>
      <c r="E152" s="86" t="s">
        <v>69</v>
      </c>
      <c r="F152" s="33" t="s">
        <v>1521</v>
      </c>
      <c r="G152" s="9" t="s">
        <v>2</v>
      </c>
      <c r="H152" s="10" t="s">
        <v>168</v>
      </c>
      <c r="I152" s="216">
        <v>46457</v>
      </c>
      <c r="J152" s="1" t="s">
        <v>242</v>
      </c>
      <c r="K152" s="215">
        <v>46296</v>
      </c>
    </row>
    <row r="153" spans="1:11" x14ac:dyDescent="0.2">
      <c r="A153" s="167" t="s">
        <v>238</v>
      </c>
      <c r="B153" s="167" t="s">
        <v>1522</v>
      </c>
      <c r="C153" s="167" t="s">
        <v>1523</v>
      </c>
      <c r="D153" s="87">
        <v>3</v>
      </c>
      <c r="E153" s="87" t="s">
        <v>69</v>
      </c>
      <c r="F153" s="1" t="s">
        <v>1524</v>
      </c>
      <c r="G153" s="87" t="s">
        <v>2</v>
      </c>
      <c r="H153" s="10" t="s">
        <v>168</v>
      </c>
      <c r="I153" s="216">
        <v>46351</v>
      </c>
      <c r="J153" s="1" t="s">
        <v>242</v>
      </c>
      <c r="K153" s="215">
        <v>46143</v>
      </c>
    </row>
    <row r="154" spans="1:11" x14ac:dyDescent="0.2">
      <c r="A154" s="24" t="s">
        <v>238</v>
      </c>
      <c r="B154" s="91" t="s">
        <v>1525</v>
      </c>
      <c r="C154" s="91" t="s">
        <v>1526</v>
      </c>
      <c r="D154" s="87">
        <v>7</v>
      </c>
      <c r="E154" s="25" t="s">
        <v>84</v>
      </c>
      <c r="F154" s="56" t="s">
        <v>1527</v>
      </c>
      <c r="G154" s="87" t="s">
        <v>2</v>
      </c>
      <c r="H154" s="10" t="s">
        <v>168</v>
      </c>
      <c r="I154" s="217">
        <v>46106</v>
      </c>
      <c r="J154" s="1" t="s">
        <v>242</v>
      </c>
      <c r="K154" s="215">
        <v>46054</v>
      </c>
    </row>
    <row r="155" spans="1:11" x14ac:dyDescent="0.2">
      <c r="A155" s="24" t="s">
        <v>238</v>
      </c>
      <c r="B155" s="91" t="s">
        <v>1528</v>
      </c>
      <c r="C155" s="91" t="s">
        <v>1529</v>
      </c>
      <c r="D155" s="87">
        <v>6</v>
      </c>
      <c r="E155" s="25" t="s">
        <v>84</v>
      </c>
      <c r="F155" s="56" t="s">
        <v>1530</v>
      </c>
      <c r="G155" s="87" t="s">
        <v>2</v>
      </c>
      <c r="H155" s="10" t="s">
        <v>168</v>
      </c>
      <c r="I155" s="217">
        <v>46106</v>
      </c>
      <c r="J155" s="1" t="s">
        <v>242</v>
      </c>
      <c r="K155" s="215">
        <v>46054</v>
      </c>
    </row>
    <row r="156" spans="1:11" x14ac:dyDescent="0.2">
      <c r="A156" s="24" t="s">
        <v>238</v>
      </c>
      <c r="B156" s="91" t="s">
        <v>1531</v>
      </c>
      <c r="C156" s="91" t="s">
        <v>1532</v>
      </c>
      <c r="D156" s="87">
        <v>3</v>
      </c>
      <c r="E156" s="25" t="s">
        <v>84</v>
      </c>
      <c r="F156" s="56" t="s">
        <v>1891</v>
      </c>
      <c r="G156" s="87" t="s">
        <v>2</v>
      </c>
      <c r="H156" s="10" t="s">
        <v>168</v>
      </c>
      <c r="I156" s="217">
        <v>46106</v>
      </c>
      <c r="J156" s="1" t="s">
        <v>242</v>
      </c>
      <c r="K156" s="215">
        <v>46054</v>
      </c>
    </row>
    <row r="157" spans="1:11" x14ac:dyDescent="0.2">
      <c r="A157" s="24" t="s">
        <v>238</v>
      </c>
      <c r="B157" s="91" t="s">
        <v>1533</v>
      </c>
      <c r="C157" s="91" t="s">
        <v>1534</v>
      </c>
      <c r="D157" s="87">
        <v>5</v>
      </c>
      <c r="E157" s="25" t="s">
        <v>69</v>
      </c>
      <c r="F157" s="56" t="s">
        <v>1892</v>
      </c>
      <c r="G157" s="87" t="s">
        <v>2</v>
      </c>
      <c r="H157" s="10" t="s">
        <v>168</v>
      </c>
      <c r="I157" s="217">
        <v>46106</v>
      </c>
      <c r="J157" s="1" t="s">
        <v>242</v>
      </c>
      <c r="K157" s="215">
        <v>46054</v>
      </c>
    </row>
    <row r="158" spans="1:11" x14ac:dyDescent="0.2">
      <c r="A158" s="24" t="s">
        <v>238</v>
      </c>
      <c r="B158" s="91" t="s">
        <v>1535</v>
      </c>
      <c r="C158" s="91" t="s">
        <v>1536</v>
      </c>
      <c r="D158" s="87">
        <v>6</v>
      </c>
      <c r="E158" s="25" t="s">
        <v>190</v>
      </c>
      <c r="F158" s="56" t="s">
        <v>1537</v>
      </c>
      <c r="G158" s="87" t="s">
        <v>2</v>
      </c>
      <c r="H158" s="10" t="s">
        <v>168</v>
      </c>
      <c r="I158" s="217">
        <v>46106</v>
      </c>
      <c r="J158" s="1" t="s">
        <v>242</v>
      </c>
      <c r="K158" s="215">
        <v>46054</v>
      </c>
    </row>
    <row r="159" spans="1:11" x14ac:dyDescent="0.2">
      <c r="A159" s="24" t="s">
        <v>238</v>
      </c>
      <c r="B159" s="91" t="s">
        <v>1538</v>
      </c>
      <c r="C159" s="91" t="s">
        <v>1539</v>
      </c>
      <c r="D159" s="87">
        <v>6</v>
      </c>
      <c r="E159" s="25" t="s">
        <v>69</v>
      </c>
      <c r="F159" s="56" t="s">
        <v>1540</v>
      </c>
      <c r="G159" s="87" t="s">
        <v>2</v>
      </c>
      <c r="H159" s="10" t="s">
        <v>168</v>
      </c>
      <c r="I159" s="217">
        <v>46106</v>
      </c>
      <c r="J159" s="1" t="s">
        <v>242</v>
      </c>
      <c r="K159" s="215">
        <v>46054</v>
      </c>
    </row>
    <row r="160" spans="1:11" ht="16" x14ac:dyDescent="0.2">
      <c r="A160" s="24" t="s">
        <v>238</v>
      </c>
      <c r="B160" s="91" t="s">
        <v>1541</v>
      </c>
      <c r="C160" s="91" t="s">
        <v>1542</v>
      </c>
      <c r="D160" s="61">
        <v>6</v>
      </c>
      <c r="E160" s="25" t="s">
        <v>190</v>
      </c>
      <c r="F160" s="56" t="s">
        <v>1543</v>
      </c>
      <c r="G160" s="61" t="s">
        <v>2</v>
      </c>
      <c r="H160" s="10" t="s">
        <v>168</v>
      </c>
      <c r="I160" s="217">
        <v>46106</v>
      </c>
      <c r="J160" s="1" t="s">
        <v>242</v>
      </c>
      <c r="K160" s="215">
        <v>46054</v>
      </c>
    </row>
    <row r="161" spans="1:11" x14ac:dyDescent="0.2">
      <c r="A161" s="24" t="s">
        <v>238</v>
      </c>
      <c r="B161" s="91" t="s">
        <v>1544</v>
      </c>
      <c r="C161" s="91" t="s">
        <v>1545</v>
      </c>
      <c r="D161" s="87">
        <v>7</v>
      </c>
      <c r="E161" s="25" t="s">
        <v>84</v>
      </c>
      <c r="F161" s="56" t="s">
        <v>1546</v>
      </c>
      <c r="G161" s="87" t="s">
        <v>2</v>
      </c>
      <c r="H161" s="10" t="s">
        <v>168</v>
      </c>
      <c r="I161" s="217">
        <v>46106</v>
      </c>
      <c r="J161" s="1" t="s">
        <v>242</v>
      </c>
      <c r="K161" s="215">
        <v>46054</v>
      </c>
    </row>
    <row r="162" spans="1:11" ht="15" customHeight="1" x14ac:dyDescent="0.2">
      <c r="A162" s="167" t="s">
        <v>238</v>
      </c>
      <c r="B162" s="8" t="s">
        <v>1553</v>
      </c>
      <c r="C162" s="91" t="s">
        <v>1554</v>
      </c>
      <c r="D162" s="9">
        <v>6</v>
      </c>
      <c r="E162" s="86" t="s">
        <v>69</v>
      </c>
      <c r="F162" s="33" t="s">
        <v>1555</v>
      </c>
      <c r="G162" s="9" t="s">
        <v>2</v>
      </c>
      <c r="H162" s="10" t="s">
        <v>168</v>
      </c>
      <c r="I162" s="216">
        <v>46643</v>
      </c>
      <c r="J162" s="1" t="s">
        <v>242</v>
      </c>
      <c r="K162" s="215">
        <v>46296</v>
      </c>
    </row>
    <row r="163" spans="1:11" ht="15" customHeight="1" x14ac:dyDescent="0.2">
      <c r="A163" s="10" t="s">
        <v>238</v>
      </c>
      <c r="B163" s="8" t="s">
        <v>1556</v>
      </c>
      <c r="C163" s="24" t="s">
        <v>1557</v>
      </c>
      <c r="D163" s="9">
        <v>6</v>
      </c>
      <c r="E163" s="86" t="s">
        <v>84</v>
      </c>
      <c r="F163" s="33" t="s">
        <v>1558</v>
      </c>
      <c r="G163" s="61" t="s">
        <v>2</v>
      </c>
      <c r="H163" s="10" t="s">
        <v>168</v>
      </c>
      <c r="I163" s="216">
        <v>46643</v>
      </c>
      <c r="J163" s="1" t="s">
        <v>242</v>
      </c>
      <c r="K163" s="215">
        <v>46296</v>
      </c>
    </row>
    <row r="164" spans="1:11" ht="15" customHeight="1" x14ac:dyDescent="0.2">
      <c r="A164" s="10" t="s">
        <v>238</v>
      </c>
      <c r="B164" s="8" t="s">
        <v>1559</v>
      </c>
      <c r="C164" s="166" t="s">
        <v>1560</v>
      </c>
      <c r="D164" s="86">
        <v>7</v>
      </c>
      <c r="E164" s="86" t="s">
        <v>75</v>
      </c>
      <c r="F164" s="33" t="s">
        <v>1561</v>
      </c>
      <c r="G164" s="9" t="s">
        <v>2</v>
      </c>
      <c r="H164" s="10" t="s">
        <v>168</v>
      </c>
      <c r="I164" s="216">
        <v>46643</v>
      </c>
      <c r="J164" s="1" t="s">
        <v>242</v>
      </c>
      <c r="K164" s="215">
        <v>46296</v>
      </c>
    </row>
    <row r="165" spans="1:11" ht="15" customHeight="1" x14ac:dyDescent="0.2">
      <c r="A165" s="10" t="s">
        <v>238</v>
      </c>
      <c r="B165" s="8" t="s">
        <v>1562</v>
      </c>
      <c r="C165" s="166" t="s">
        <v>1563</v>
      </c>
      <c r="D165" s="86">
        <v>6</v>
      </c>
      <c r="E165" s="86" t="s">
        <v>75</v>
      </c>
      <c r="F165" s="33" t="s">
        <v>1564</v>
      </c>
      <c r="G165" s="9" t="s">
        <v>2</v>
      </c>
      <c r="H165" s="10" t="s">
        <v>168</v>
      </c>
      <c r="I165" s="216">
        <v>46643</v>
      </c>
      <c r="J165" s="1" t="s">
        <v>242</v>
      </c>
      <c r="K165" s="215">
        <v>46296</v>
      </c>
    </row>
    <row r="166" spans="1:11" x14ac:dyDescent="0.2">
      <c r="A166" s="167" t="s">
        <v>238</v>
      </c>
      <c r="B166" s="167" t="s">
        <v>1565</v>
      </c>
      <c r="C166" s="24" t="s">
        <v>1566</v>
      </c>
      <c r="D166" s="9">
        <v>3</v>
      </c>
      <c r="E166" s="9" t="s">
        <v>190</v>
      </c>
      <c r="F166" s="1" t="s">
        <v>1567</v>
      </c>
      <c r="G166" s="9" t="s">
        <v>2</v>
      </c>
      <c r="H166" s="10" t="s">
        <v>168</v>
      </c>
      <c r="I166" s="216">
        <v>46433</v>
      </c>
      <c r="J166" s="1" t="s">
        <v>242</v>
      </c>
      <c r="K166" s="219">
        <v>46235</v>
      </c>
    </row>
    <row r="167" spans="1:11" ht="15" customHeight="1" x14ac:dyDescent="0.2">
      <c r="A167" s="10" t="s">
        <v>238</v>
      </c>
      <c r="B167" s="167" t="s">
        <v>1568</v>
      </c>
      <c r="C167" s="24" t="s">
        <v>1569</v>
      </c>
      <c r="D167" s="9">
        <v>6</v>
      </c>
      <c r="E167" s="86" t="s">
        <v>75</v>
      </c>
      <c r="F167" s="33" t="s">
        <v>1570</v>
      </c>
      <c r="G167" s="61" t="s">
        <v>2</v>
      </c>
      <c r="H167" s="10" t="s">
        <v>168</v>
      </c>
      <c r="I167" s="216">
        <v>46643</v>
      </c>
      <c r="J167" s="1" t="s">
        <v>242</v>
      </c>
      <c r="K167" s="215">
        <v>46296</v>
      </c>
    </row>
    <row r="168" spans="1:11" ht="15" customHeight="1" x14ac:dyDescent="0.2">
      <c r="A168" s="167" t="s">
        <v>238</v>
      </c>
      <c r="B168" s="8" t="s">
        <v>1571</v>
      </c>
      <c r="C168" s="91" t="s">
        <v>1572</v>
      </c>
      <c r="D168" s="9">
        <v>2</v>
      </c>
      <c r="E168" s="86" t="s">
        <v>190</v>
      </c>
      <c r="F168" s="33" t="s">
        <v>1573</v>
      </c>
      <c r="G168" s="9" t="s">
        <v>2</v>
      </c>
      <c r="H168" s="10" t="s">
        <v>168</v>
      </c>
      <c r="I168" s="216">
        <v>46457</v>
      </c>
      <c r="J168" s="1" t="s">
        <v>242</v>
      </c>
      <c r="K168" s="215">
        <v>46296</v>
      </c>
    </row>
    <row r="169" spans="1:11" ht="16" x14ac:dyDescent="0.2">
      <c r="A169" s="10" t="s">
        <v>238</v>
      </c>
      <c r="B169" s="8" t="s">
        <v>1003</v>
      </c>
      <c r="C169" s="24" t="s">
        <v>1004</v>
      </c>
      <c r="D169" s="9">
        <v>5</v>
      </c>
      <c r="E169" s="86" t="s">
        <v>75</v>
      </c>
      <c r="F169" s="33" t="s">
        <v>1005</v>
      </c>
      <c r="G169" s="61" t="s">
        <v>2</v>
      </c>
      <c r="H169" s="10" t="s">
        <v>168</v>
      </c>
      <c r="I169" s="216">
        <v>46471</v>
      </c>
      <c r="J169" s="1" t="s">
        <v>242</v>
      </c>
      <c r="K169" s="215">
        <v>46296</v>
      </c>
    </row>
    <row r="170" spans="1:11" x14ac:dyDescent="0.2">
      <c r="A170" s="24" t="s">
        <v>238</v>
      </c>
      <c r="B170" s="91" t="s">
        <v>1574</v>
      </c>
      <c r="C170" s="91" t="s">
        <v>1575</v>
      </c>
      <c r="D170" s="87">
        <v>5</v>
      </c>
      <c r="E170" s="25" t="s">
        <v>69</v>
      </c>
      <c r="F170" s="56" t="s">
        <v>1576</v>
      </c>
      <c r="G170" s="87" t="s">
        <v>2</v>
      </c>
      <c r="H170" s="10" t="s">
        <v>168</v>
      </c>
      <c r="I170" s="217">
        <v>46106</v>
      </c>
      <c r="J170" s="1" t="s">
        <v>242</v>
      </c>
      <c r="K170" s="215">
        <v>46054</v>
      </c>
    </row>
    <row r="171" spans="1:11" x14ac:dyDescent="0.2">
      <c r="A171" s="167" t="s">
        <v>238</v>
      </c>
      <c r="B171" s="8" t="s">
        <v>1577</v>
      </c>
      <c r="C171" s="91" t="s">
        <v>1578</v>
      </c>
      <c r="D171" s="9">
        <v>4</v>
      </c>
      <c r="E171" s="86" t="s">
        <v>75</v>
      </c>
      <c r="F171" s="33" t="s">
        <v>1579</v>
      </c>
      <c r="G171" s="9" t="s">
        <v>2</v>
      </c>
      <c r="H171" s="10" t="s">
        <v>168</v>
      </c>
      <c r="I171" s="216">
        <v>46504</v>
      </c>
      <c r="J171" s="1" t="s">
        <v>242</v>
      </c>
      <c r="K171" s="210">
        <v>46235</v>
      </c>
    </row>
    <row r="172" spans="1:11" x14ac:dyDescent="0.2">
      <c r="A172" s="167" t="s">
        <v>238</v>
      </c>
      <c r="B172" s="8" t="s">
        <v>1583</v>
      </c>
      <c r="C172" s="178" t="s">
        <v>1584</v>
      </c>
      <c r="D172" s="87">
        <v>4</v>
      </c>
      <c r="E172" s="25" t="s">
        <v>190</v>
      </c>
      <c r="F172" s="33" t="s">
        <v>1585</v>
      </c>
      <c r="G172" s="87" t="s">
        <v>2</v>
      </c>
      <c r="H172" s="10" t="s">
        <v>168</v>
      </c>
      <c r="I172" s="216">
        <v>46471</v>
      </c>
      <c r="J172" s="1" t="s">
        <v>242</v>
      </c>
      <c r="K172" s="215">
        <v>46143</v>
      </c>
    </row>
    <row r="173" spans="1:11" ht="16" x14ac:dyDescent="0.2">
      <c r="A173" s="10" t="s">
        <v>238</v>
      </c>
      <c r="B173" s="167" t="s">
        <v>1586</v>
      </c>
      <c r="C173" s="24" t="s">
        <v>1587</v>
      </c>
      <c r="D173" s="9">
        <v>7</v>
      </c>
      <c r="E173" s="184" t="s">
        <v>84</v>
      </c>
      <c r="F173" s="33" t="s">
        <v>1588</v>
      </c>
      <c r="G173" s="61" t="s">
        <v>2</v>
      </c>
      <c r="H173" s="10" t="s">
        <v>168</v>
      </c>
      <c r="I173" s="216">
        <v>46643</v>
      </c>
      <c r="J173" s="1" t="s">
        <v>242</v>
      </c>
      <c r="K173" s="215">
        <v>46296</v>
      </c>
    </row>
    <row r="174" spans="1:11" x14ac:dyDescent="0.2">
      <c r="A174" s="167" t="s">
        <v>238</v>
      </c>
      <c r="B174" s="167" t="s">
        <v>1589</v>
      </c>
      <c r="C174" s="24" t="s">
        <v>1590</v>
      </c>
      <c r="D174" s="87">
        <v>3</v>
      </c>
      <c r="E174" s="87" t="s">
        <v>190</v>
      </c>
      <c r="F174" s="33" t="s">
        <v>1591</v>
      </c>
      <c r="G174" s="87" t="s">
        <v>2</v>
      </c>
      <c r="H174" s="10" t="s">
        <v>168</v>
      </c>
      <c r="I174" s="216">
        <v>46401</v>
      </c>
      <c r="J174" s="1" t="s">
        <v>242</v>
      </c>
      <c r="K174" s="215">
        <v>46235</v>
      </c>
    </row>
    <row r="175" spans="1:11" x14ac:dyDescent="0.2">
      <c r="A175" s="24" t="s">
        <v>238</v>
      </c>
      <c r="B175" s="91" t="s">
        <v>1592</v>
      </c>
      <c r="C175" s="91" t="s">
        <v>1593</v>
      </c>
      <c r="D175" s="87">
        <v>6</v>
      </c>
      <c r="E175" s="25" t="s">
        <v>75</v>
      </c>
      <c r="F175" s="56" t="s">
        <v>1594</v>
      </c>
      <c r="G175" s="87" t="s">
        <v>2</v>
      </c>
      <c r="H175" s="10" t="s">
        <v>168</v>
      </c>
      <c r="I175" s="217">
        <v>46106</v>
      </c>
      <c r="J175" s="1" t="s">
        <v>242</v>
      </c>
      <c r="K175" s="215">
        <v>46054</v>
      </c>
    </row>
    <row r="176" spans="1:11" x14ac:dyDescent="0.2">
      <c r="A176" s="24" t="s">
        <v>238</v>
      </c>
      <c r="B176" s="91" t="s">
        <v>1595</v>
      </c>
      <c r="C176" s="91" t="s">
        <v>1596</v>
      </c>
      <c r="D176" s="87">
        <v>5</v>
      </c>
      <c r="E176" s="25" t="s">
        <v>75</v>
      </c>
      <c r="F176" s="56" t="s">
        <v>1597</v>
      </c>
      <c r="G176" s="87" t="s">
        <v>2</v>
      </c>
      <c r="H176" s="10" t="s">
        <v>168</v>
      </c>
      <c r="I176" s="217">
        <v>46106</v>
      </c>
      <c r="J176" s="1" t="s">
        <v>242</v>
      </c>
      <c r="K176" s="215">
        <v>46054</v>
      </c>
    </row>
    <row r="177" spans="1:12" x14ac:dyDescent="0.2">
      <c r="A177" s="24" t="s">
        <v>238</v>
      </c>
      <c r="B177" s="91" t="s">
        <v>1598</v>
      </c>
      <c r="C177" s="91" t="s">
        <v>1599</v>
      </c>
      <c r="D177" s="87">
        <v>6</v>
      </c>
      <c r="E177" s="25" t="s">
        <v>69</v>
      </c>
      <c r="F177" s="56" t="s">
        <v>1600</v>
      </c>
      <c r="G177" s="87" t="s">
        <v>2</v>
      </c>
      <c r="H177" s="10" t="s">
        <v>168</v>
      </c>
      <c r="I177" s="217">
        <v>46106</v>
      </c>
      <c r="J177" s="1" t="s">
        <v>242</v>
      </c>
      <c r="K177" s="215">
        <v>46054</v>
      </c>
    </row>
    <row r="178" spans="1:12" x14ac:dyDescent="0.2">
      <c r="A178" s="24" t="s">
        <v>238</v>
      </c>
      <c r="B178" s="91" t="s">
        <v>1601</v>
      </c>
      <c r="C178" s="91" t="s">
        <v>1602</v>
      </c>
      <c r="D178" s="87">
        <v>6</v>
      </c>
      <c r="E178" s="25" t="s">
        <v>69</v>
      </c>
      <c r="F178" s="56" t="s">
        <v>1603</v>
      </c>
      <c r="G178" s="87" t="s">
        <v>2</v>
      </c>
      <c r="H178" s="10" t="s">
        <v>168</v>
      </c>
      <c r="I178" s="217">
        <v>46106</v>
      </c>
      <c r="J178" s="1" t="s">
        <v>242</v>
      </c>
      <c r="K178" s="215">
        <v>46054</v>
      </c>
    </row>
    <row r="179" spans="1:12" x14ac:dyDescent="0.2">
      <c r="A179" s="167" t="s">
        <v>238</v>
      </c>
      <c r="B179" s="8" t="s">
        <v>1604</v>
      </c>
      <c r="C179" s="91" t="s">
        <v>1605</v>
      </c>
      <c r="D179" s="9">
        <v>3</v>
      </c>
      <c r="E179" s="86" t="s">
        <v>69</v>
      </c>
      <c r="F179" s="33" t="s">
        <v>1606</v>
      </c>
      <c r="G179" s="9" t="s">
        <v>2</v>
      </c>
      <c r="H179" s="10" t="s">
        <v>168</v>
      </c>
      <c r="I179" s="216">
        <v>46490</v>
      </c>
      <c r="J179" s="1" t="s">
        <v>242</v>
      </c>
      <c r="K179" s="215">
        <v>46296</v>
      </c>
    </row>
    <row r="180" spans="1:12" x14ac:dyDescent="0.2">
      <c r="A180" s="24" t="s">
        <v>238</v>
      </c>
      <c r="B180" s="24" t="s">
        <v>1013</v>
      </c>
      <c r="C180" s="91" t="s">
        <v>1014</v>
      </c>
      <c r="D180" s="86">
        <v>4</v>
      </c>
      <c r="E180" s="86" t="s">
        <v>75</v>
      </c>
      <c r="F180" s="111" t="s">
        <v>1015</v>
      </c>
      <c r="G180" s="86" t="s">
        <v>2</v>
      </c>
      <c r="H180" s="24" t="s">
        <v>16</v>
      </c>
      <c r="I180" s="87" t="s">
        <v>70</v>
      </c>
      <c r="J180" s="1" t="s">
        <v>242</v>
      </c>
      <c r="K180" s="215">
        <v>46296</v>
      </c>
    </row>
    <row r="181" spans="1:12" s="100" customFormat="1" ht="30.75" customHeight="1" x14ac:dyDescent="0.2">
      <c r="A181" s="24" t="s">
        <v>238</v>
      </c>
      <c r="B181" s="91" t="s">
        <v>1607</v>
      </c>
      <c r="C181" s="91" t="s">
        <v>1608</v>
      </c>
      <c r="D181" s="87">
        <v>4</v>
      </c>
      <c r="E181" s="25" t="s">
        <v>84</v>
      </c>
      <c r="F181" s="56" t="s">
        <v>1893</v>
      </c>
      <c r="G181" s="87" t="s">
        <v>2</v>
      </c>
      <c r="H181" s="10" t="s">
        <v>168</v>
      </c>
      <c r="I181" s="217">
        <v>46106</v>
      </c>
      <c r="J181" s="1" t="s">
        <v>242</v>
      </c>
      <c r="K181" s="215">
        <v>46054</v>
      </c>
      <c r="L181" s="114"/>
    </row>
    <row r="182" spans="1:12" x14ac:dyDescent="0.2">
      <c r="A182" s="24" t="s">
        <v>238</v>
      </c>
      <c r="B182" s="91" t="s">
        <v>1609</v>
      </c>
      <c r="C182" s="91" t="s">
        <v>1610</v>
      </c>
      <c r="D182" s="87">
        <v>6</v>
      </c>
      <c r="E182" s="25" t="s">
        <v>84</v>
      </c>
      <c r="F182" s="56" t="s">
        <v>1611</v>
      </c>
      <c r="G182" s="87" t="s">
        <v>2</v>
      </c>
      <c r="H182" s="10" t="s">
        <v>168</v>
      </c>
      <c r="I182" s="217">
        <v>46106</v>
      </c>
      <c r="J182" s="1" t="s">
        <v>242</v>
      </c>
      <c r="K182" s="215">
        <v>46054</v>
      </c>
    </row>
    <row r="183" spans="1:12" ht="32" x14ac:dyDescent="0.2">
      <c r="A183" s="167" t="s">
        <v>238</v>
      </c>
      <c r="B183" s="60" t="s">
        <v>1016</v>
      </c>
      <c r="C183" s="59" t="s">
        <v>1017</v>
      </c>
      <c r="D183" s="61">
        <v>6</v>
      </c>
      <c r="E183" s="184" t="s">
        <v>84</v>
      </c>
      <c r="F183" s="1" t="s">
        <v>1018</v>
      </c>
      <c r="G183" s="61" t="s">
        <v>10</v>
      </c>
      <c r="H183" s="10" t="s">
        <v>387</v>
      </c>
      <c r="I183" s="220">
        <v>46107</v>
      </c>
      <c r="J183" s="1" t="s">
        <v>242</v>
      </c>
      <c r="K183" s="215">
        <v>46054</v>
      </c>
    </row>
    <row r="184" spans="1:12" x14ac:dyDescent="0.2">
      <c r="A184" s="24" t="s">
        <v>238</v>
      </c>
      <c r="B184" s="91" t="s">
        <v>1612</v>
      </c>
      <c r="C184" s="92" t="s">
        <v>1613</v>
      </c>
      <c r="D184" s="87">
        <v>6</v>
      </c>
      <c r="E184" s="25" t="s">
        <v>84</v>
      </c>
      <c r="F184" s="56" t="s">
        <v>1614</v>
      </c>
      <c r="G184" s="87" t="s">
        <v>2</v>
      </c>
      <c r="H184" s="10" t="s">
        <v>168</v>
      </c>
      <c r="I184" s="217">
        <v>46106</v>
      </c>
      <c r="J184" s="1" t="s">
        <v>242</v>
      </c>
      <c r="K184" s="215">
        <v>46054</v>
      </c>
    </row>
    <row r="185" spans="1:12" x14ac:dyDescent="0.2">
      <c r="A185" s="167" t="s">
        <v>238</v>
      </c>
      <c r="B185" s="8" t="s">
        <v>1615</v>
      </c>
      <c r="C185" s="91" t="s">
        <v>1616</v>
      </c>
      <c r="D185" s="9">
        <v>3</v>
      </c>
      <c r="E185" s="184" t="s">
        <v>84</v>
      </c>
      <c r="F185" s="33" t="s">
        <v>1617</v>
      </c>
      <c r="G185" s="9" t="s">
        <v>2</v>
      </c>
      <c r="H185" s="10" t="s">
        <v>168</v>
      </c>
      <c r="I185" s="216">
        <v>46471</v>
      </c>
      <c r="J185" s="1" t="s">
        <v>242</v>
      </c>
      <c r="K185" s="215">
        <v>46296</v>
      </c>
    </row>
    <row r="186" spans="1:12" x14ac:dyDescent="0.2">
      <c r="A186" s="167" t="s">
        <v>238</v>
      </c>
      <c r="B186" s="8" t="s">
        <v>1618</v>
      </c>
      <c r="C186" s="91" t="s">
        <v>1619</v>
      </c>
      <c r="D186" s="86">
        <v>3</v>
      </c>
      <c r="E186" s="184" t="s">
        <v>75</v>
      </c>
      <c r="F186" s="33" t="s">
        <v>1620</v>
      </c>
      <c r="G186" s="9" t="s">
        <v>2</v>
      </c>
      <c r="H186" s="10" t="s">
        <v>168</v>
      </c>
      <c r="I186" s="216">
        <v>46457</v>
      </c>
      <c r="J186" s="1" t="s">
        <v>242</v>
      </c>
      <c r="K186" s="215">
        <v>46296</v>
      </c>
    </row>
    <row r="187" spans="1:12" x14ac:dyDescent="0.2">
      <c r="A187" s="167" t="s">
        <v>238</v>
      </c>
      <c r="B187" s="24" t="s">
        <v>1621</v>
      </c>
      <c r="C187" s="90" t="s">
        <v>1622</v>
      </c>
      <c r="D187" s="25">
        <v>2</v>
      </c>
      <c r="E187" s="25" t="s">
        <v>75</v>
      </c>
      <c r="F187" s="1" t="s">
        <v>1623</v>
      </c>
      <c r="G187" s="25" t="s">
        <v>2</v>
      </c>
      <c r="H187" s="10" t="s">
        <v>168</v>
      </c>
      <c r="I187" s="216">
        <v>46337</v>
      </c>
      <c r="J187" s="1" t="s">
        <v>242</v>
      </c>
      <c r="K187" s="215">
        <v>46143</v>
      </c>
    </row>
    <row r="188" spans="1:12" ht="18" customHeight="1" x14ac:dyDescent="0.2">
      <c r="A188" s="24" t="s">
        <v>238</v>
      </c>
      <c r="B188" s="91" t="s">
        <v>1624</v>
      </c>
      <c r="C188" s="91" t="s">
        <v>1625</v>
      </c>
      <c r="D188" s="87">
        <v>3</v>
      </c>
      <c r="E188" s="25" t="s">
        <v>75</v>
      </c>
      <c r="F188" s="56" t="s">
        <v>1626</v>
      </c>
      <c r="G188" s="87" t="s">
        <v>2</v>
      </c>
      <c r="H188" s="10" t="s">
        <v>168</v>
      </c>
      <c r="I188" s="217">
        <v>46106</v>
      </c>
      <c r="J188" s="1" t="s">
        <v>242</v>
      </c>
      <c r="K188" s="215">
        <v>46054</v>
      </c>
    </row>
    <row r="189" spans="1:12" ht="18" customHeight="1" x14ac:dyDescent="0.2">
      <c r="A189" s="24" t="s">
        <v>238</v>
      </c>
      <c r="B189" s="91" t="s">
        <v>1888</v>
      </c>
      <c r="C189" s="91" t="s">
        <v>1887</v>
      </c>
      <c r="D189" s="87">
        <v>7</v>
      </c>
      <c r="E189" s="25" t="s">
        <v>84</v>
      </c>
      <c r="F189" s="56" t="s">
        <v>1889</v>
      </c>
      <c r="G189" s="61" t="s">
        <v>10</v>
      </c>
      <c r="H189" s="10" t="s">
        <v>387</v>
      </c>
      <c r="I189" s="220" t="s">
        <v>70</v>
      </c>
      <c r="J189" s="1" t="s">
        <v>242</v>
      </c>
      <c r="K189" s="215">
        <v>46296</v>
      </c>
    </row>
    <row r="190" spans="1:12" x14ac:dyDescent="0.2">
      <c r="A190" s="24" t="s">
        <v>238</v>
      </c>
      <c r="B190" s="91" t="s">
        <v>1627</v>
      </c>
      <c r="C190" s="91" t="s">
        <v>1628</v>
      </c>
      <c r="D190" s="87">
        <v>6</v>
      </c>
      <c r="E190" s="25" t="s">
        <v>69</v>
      </c>
      <c r="F190" s="56" t="s">
        <v>1629</v>
      </c>
      <c r="G190" s="87" t="s">
        <v>2</v>
      </c>
      <c r="H190" s="10" t="s">
        <v>168</v>
      </c>
      <c r="I190" s="217">
        <v>46106</v>
      </c>
      <c r="J190" s="1" t="s">
        <v>242</v>
      </c>
      <c r="K190" s="215">
        <v>46054</v>
      </c>
    </row>
    <row r="191" spans="1:12" x14ac:dyDescent="0.2">
      <c r="A191" s="24" t="s">
        <v>238</v>
      </c>
      <c r="B191" s="91" t="s">
        <v>1630</v>
      </c>
      <c r="C191" s="91" t="s">
        <v>1631</v>
      </c>
      <c r="D191" s="87">
        <v>6</v>
      </c>
      <c r="E191" s="25" t="s">
        <v>190</v>
      </c>
      <c r="F191" s="56" t="s">
        <v>1632</v>
      </c>
      <c r="G191" s="87" t="s">
        <v>2</v>
      </c>
      <c r="H191" s="10" t="s">
        <v>168</v>
      </c>
      <c r="I191" s="217">
        <v>46106</v>
      </c>
      <c r="J191" s="1" t="s">
        <v>242</v>
      </c>
      <c r="K191" s="215">
        <v>46054</v>
      </c>
    </row>
    <row r="192" spans="1:12" x14ac:dyDescent="0.2">
      <c r="A192" s="167" t="s">
        <v>238</v>
      </c>
      <c r="B192" s="10" t="s">
        <v>1633</v>
      </c>
      <c r="C192" s="24" t="s">
        <v>1634</v>
      </c>
      <c r="D192" s="87">
        <v>3</v>
      </c>
      <c r="E192" s="25" t="s">
        <v>75</v>
      </c>
      <c r="F192" s="1" t="s">
        <v>1635</v>
      </c>
      <c r="G192" s="87" t="s">
        <v>2</v>
      </c>
      <c r="H192" s="10" t="s">
        <v>168</v>
      </c>
      <c r="I192" s="216">
        <v>46366</v>
      </c>
      <c r="J192" s="1" t="s">
        <v>242</v>
      </c>
      <c r="K192" s="215">
        <v>46143</v>
      </c>
    </row>
    <row r="193" spans="1:11" x14ac:dyDescent="0.2">
      <c r="A193" s="24" t="s">
        <v>238</v>
      </c>
      <c r="B193" s="91" t="s">
        <v>1636</v>
      </c>
      <c r="C193" s="91" t="s">
        <v>1637</v>
      </c>
      <c r="D193" s="87">
        <v>6</v>
      </c>
      <c r="E193" s="25" t="s">
        <v>69</v>
      </c>
      <c r="F193" s="56" t="s">
        <v>1638</v>
      </c>
      <c r="G193" s="87" t="s">
        <v>2</v>
      </c>
      <c r="H193" s="10" t="s">
        <v>168</v>
      </c>
      <c r="I193" s="217">
        <v>46106</v>
      </c>
      <c r="J193" s="1" t="s">
        <v>242</v>
      </c>
      <c r="K193" s="215">
        <v>46054</v>
      </c>
    </row>
    <row r="194" spans="1:11" ht="32" x14ac:dyDescent="0.2">
      <c r="A194" s="60" t="s">
        <v>238</v>
      </c>
      <c r="B194" s="60" t="s">
        <v>1639</v>
      </c>
      <c r="C194" s="59" t="s">
        <v>1640</v>
      </c>
      <c r="D194" s="61">
        <v>6</v>
      </c>
      <c r="E194" s="25" t="s">
        <v>190</v>
      </c>
      <c r="F194" s="56" t="s">
        <v>1641</v>
      </c>
      <c r="G194" s="61" t="s">
        <v>2</v>
      </c>
      <c r="H194" s="10" t="s">
        <v>168</v>
      </c>
      <c r="I194" s="216">
        <v>46125</v>
      </c>
      <c r="J194" s="1" t="s">
        <v>242</v>
      </c>
      <c r="K194" s="215">
        <v>46054</v>
      </c>
    </row>
    <row r="195" spans="1:11" x14ac:dyDescent="0.2">
      <c r="A195" s="167" t="s">
        <v>238</v>
      </c>
      <c r="B195" s="8" t="s">
        <v>1642</v>
      </c>
      <c r="C195" s="91" t="s">
        <v>1643</v>
      </c>
      <c r="D195" s="86">
        <v>6</v>
      </c>
      <c r="E195" s="184" t="s">
        <v>69</v>
      </c>
      <c r="F195" s="33" t="s">
        <v>1644</v>
      </c>
      <c r="G195" s="9" t="s">
        <v>2</v>
      </c>
      <c r="H195" s="10" t="s">
        <v>168</v>
      </c>
      <c r="I195" s="216">
        <v>46643</v>
      </c>
      <c r="J195" s="1" t="s">
        <v>242</v>
      </c>
      <c r="K195" s="215">
        <v>46296</v>
      </c>
    </row>
    <row r="196" spans="1:11" x14ac:dyDescent="0.2">
      <c r="A196" s="24" t="s">
        <v>238</v>
      </c>
      <c r="B196" s="91" t="s">
        <v>1645</v>
      </c>
      <c r="C196" s="91" t="s">
        <v>1646</v>
      </c>
      <c r="D196" s="87">
        <v>6</v>
      </c>
      <c r="E196" s="25" t="s">
        <v>75</v>
      </c>
      <c r="F196" s="56" t="s">
        <v>1647</v>
      </c>
      <c r="G196" s="87" t="s">
        <v>2</v>
      </c>
      <c r="H196" s="10" t="s">
        <v>168</v>
      </c>
      <c r="I196" s="217">
        <v>46106</v>
      </c>
      <c r="J196" s="1" t="s">
        <v>242</v>
      </c>
      <c r="K196" s="215">
        <v>46054</v>
      </c>
    </row>
    <row r="197" spans="1:11" x14ac:dyDescent="0.2">
      <c r="A197" s="167" t="s">
        <v>238</v>
      </c>
      <c r="B197" s="8" t="s">
        <v>1651</v>
      </c>
      <c r="C197" s="91" t="s">
        <v>1652</v>
      </c>
      <c r="D197" s="86">
        <v>6</v>
      </c>
      <c r="E197" s="184" t="s">
        <v>69</v>
      </c>
      <c r="F197" s="33" t="s">
        <v>1653</v>
      </c>
      <c r="G197" s="9" t="s">
        <v>2</v>
      </c>
      <c r="H197" s="10" t="s">
        <v>168</v>
      </c>
      <c r="I197" s="216">
        <v>46643</v>
      </c>
      <c r="J197" s="1" t="s">
        <v>242</v>
      </c>
      <c r="K197" s="215">
        <v>46296</v>
      </c>
    </row>
    <row r="198" spans="1:11" ht="16" x14ac:dyDescent="0.2">
      <c r="A198" s="10" t="s">
        <v>238</v>
      </c>
      <c r="B198" s="8" t="s">
        <v>1657</v>
      </c>
      <c r="C198" s="24" t="s">
        <v>1658</v>
      </c>
      <c r="D198" s="9">
        <v>6</v>
      </c>
      <c r="E198" s="86" t="s">
        <v>75</v>
      </c>
      <c r="F198" s="33" t="s">
        <v>1659</v>
      </c>
      <c r="G198" s="61" t="s">
        <v>2</v>
      </c>
      <c r="H198" s="10" t="s">
        <v>168</v>
      </c>
      <c r="I198" s="216">
        <v>46643</v>
      </c>
      <c r="J198" s="1" t="s">
        <v>242</v>
      </c>
      <c r="K198" s="215">
        <v>46296</v>
      </c>
    </row>
    <row r="199" spans="1:11" x14ac:dyDescent="0.2">
      <c r="A199" s="24" t="s">
        <v>238</v>
      </c>
      <c r="B199" s="91" t="s">
        <v>1660</v>
      </c>
      <c r="C199" s="91" t="s">
        <v>1661</v>
      </c>
      <c r="D199" s="87">
        <v>7</v>
      </c>
      <c r="E199" s="25" t="s">
        <v>75</v>
      </c>
      <c r="F199" s="42" t="s">
        <v>1662</v>
      </c>
      <c r="G199" s="87" t="s">
        <v>2</v>
      </c>
      <c r="H199" s="10" t="s">
        <v>168</v>
      </c>
      <c r="I199" s="217">
        <v>46106</v>
      </c>
      <c r="J199" s="1" t="s">
        <v>242</v>
      </c>
      <c r="K199" s="215">
        <v>46054</v>
      </c>
    </row>
    <row r="200" spans="1:11" x14ac:dyDescent="0.2">
      <c r="A200" s="24" t="s">
        <v>238</v>
      </c>
      <c r="B200" s="91" t="s">
        <v>1663</v>
      </c>
      <c r="C200" s="91" t="s">
        <v>1664</v>
      </c>
      <c r="D200" s="87">
        <v>6</v>
      </c>
      <c r="E200" s="25" t="s">
        <v>69</v>
      </c>
      <c r="F200" s="42" t="s">
        <v>1665</v>
      </c>
      <c r="G200" s="87" t="s">
        <v>2</v>
      </c>
      <c r="H200" s="10" t="s">
        <v>168</v>
      </c>
      <c r="I200" s="217">
        <v>46106</v>
      </c>
      <c r="J200" s="1" t="s">
        <v>242</v>
      </c>
      <c r="K200" s="215">
        <v>46054</v>
      </c>
    </row>
    <row r="201" spans="1:11" x14ac:dyDescent="0.2">
      <c r="A201" s="167" t="s">
        <v>238</v>
      </c>
      <c r="B201" s="8" t="s">
        <v>1666</v>
      </c>
      <c r="C201" s="91" t="s">
        <v>1667</v>
      </c>
      <c r="D201" s="87">
        <v>4</v>
      </c>
      <c r="E201" s="25" t="s">
        <v>190</v>
      </c>
      <c r="F201" s="33" t="s">
        <v>1668</v>
      </c>
      <c r="G201" s="87" t="s">
        <v>2</v>
      </c>
      <c r="H201" s="10" t="s">
        <v>168</v>
      </c>
      <c r="I201" s="216">
        <v>46401</v>
      </c>
      <c r="J201" s="1" t="s">
        <v>242</v>
      </c>
      <c r="K201" s="215">
        <v>46235</v>
      </c>
    </row>
    <row r="202" spans="1:11" x14ac:dyDescent="0.2">
      <c r="A202" s="10" t="s">
        <v>238</v>
      </c>
      <c r="B202" s="8" t="s">
        <v>1669</v>
      </c>
      <c r="C202" s="24" t="s">
        <v>1670</v>
      </c>
      <c r="D202" s="87">
        <v>5</v>
      </c>
      <c r="E202" s="25" t="s">
        <v>75</v>
      </c>
      <c r="F202" s="1" t="s">
        <v>1671</v>
      </c>
      <c r="G202" s="87" t="s">
        <v>2</v>
      </c>
      <c r="H202" s="10" t="s">
        <v>168</v>
      </c>
      <c r="I202" s="216">
        <v>46401</v>
      </c>
      <c r="J202" s="1" t="s">
        <v>242</v>
      </c>
      <c r="K202" s="215">
        <v>46235</v>
      </c>
    </row>
    <row r="203" spans="1:11" x14ac:dyDescent="0.2">
      <c r="A203" s="24" t="s">
        <v>238</v>
      </c>
      <c r="B203" s="91" t="s">
        <v>1672</v>
      </c>
      <c r="C203" s="91" t="s">
        <v>1673</v>
      </c>
      <c r="D203" s="87">
        <v>6</v>
      </c>
      <c r="E203" s="25" t="s">
        <v>190</v>
      </c>
      <c r="F203" s="42" t="s">
        <v>1674</v>
      </c>
      <c r="G203" s="87" t="s">
        <v>2</v>
      </c>
      <c r="H203" s="10" t="s">
        <v>168</v>
      </c>
      <c r="I203" s="217">
        <v>46106</v>
      </c>
      <c r="J203" s="1" t="s">
        <v>242</v>
      </c>
      <c r="K203" s="215">
        <v>46054</v>
      </c>
    </row>
    <row r="204" spans="1:11" x14ac:dyDescent="0.2">
      <c r="A204" s="167" t="s">
        <v>238</v>
      </c>
      <c r="B204" s="167" t="s">
        <v>1675</v>
      </c>
      <c r="C204" s="167" t="s">
        <v>1676</v>
      </c>
      <c r="D204" s="87">
        <v>5</v>
      </c>
      <c r="E204" s="87" t="s">
        <v>190</v>
      </c>
      <c r="F204" s="1" t="s">
        <v>1677</v>
      </c>
      <c r="G204" s="87" t="s">
        <v>2</v>
      </c>
      <c r="H204" s="10" t="s">
        <v>168</v>
      </c>
      <c r="I204" s="216">
        <v>46442</v>
      </c>
      <c r="J204" s="1" t="s">
        <v>242</v>
      </c>
      <c r="K204" s="215">
        <v>46143</v>
      </c>
    </row>
    <row r="205" spans="1:11" ht="16.5" customHeight="1" x14ac:dyDescent="0.2">
      <c r="A205" s="10" t="s">
        <v>98</v>
      </c>
      <c r="B205" s="8" t="s">
        <v>1681</v>
      </c>
      <c r="C205" s="90" t="s">
        <v>1682</v>
      </c>
      <c r="D205" s="87">
        <v>7</v>
      </c>
      <c r="E205" s="25" t="s">
        <v>84</v>
      </c>
      <c r="F205" s="23" t="s">
        <v>1683</v>
      </c>
      <c r="G205" s="87" t="s">
        <v>2</v>
      </c>
      <c r="H205" s="10" t="s">
        <v>168</v>
      </c>
      <c r="I205" s="216">
        <v>46374</v>
      </c>
      <c r="J205" s="33" t="s">
        <v>146</v>
      </c>
      <c r="K205" s="215">
        <v>46235</v>
      </c>
    </row>
    <row r="206" spans="1:11" x14ac:dyDescent="0.2">
      <c r="A206" s="10" t="s">
        <v>98</v>
      </c>
      <c r="B206" s="8" t="s">
        <v>1684</v>
      </c>
      <c r="C206" s="91" t="s">
        <v>1685</v>
      </c>
      <c r="D206" s="86">
        <v>6</v>
      </c>
      <c r="E206" s="86" t="s">
        <v>84</v>
      </c>
      <c r="F206" s="33" t="s">
        <v>1686</v>
      </c>
      <c r="G206" s="9" t="s">
        <v>2</v>
      </c>
      <c r="H206" s="10" t="s">
        <v>168</v>
      </c>
      <c r="I206" s="216">
        <v>46626</v>
      </c>
      <c r="J206" s="33" t="s">
        <v>146</v>
      </c>
      <c r="K206" s="215">
        <v>46296</v>
      </c>
    </row>
    <row r="207" spans="1:11" ht="16" x14ac:dyDescent="0.2">
      <c r="A207" s="60" t="s">
        <v>98</v>
      </c>
      <c r="B207" s="60" t="s">
        <v>1687</v>
      </c>
      <c r="C207" s="58" t="s">
        <v>1688</v>
      </c>
      <c r="D207" s="61">
        <v>2</v>
      </c>
      <c r="E207" s="25" t="s">
        <v>96</v>
      </c>
      <c r="F207" s="42" t="s">
        <v>1689</v>
      </c>
      <c r="G207" s="61" t="s">
        <v>2</v>
      </c>
      <c r="H207" s="10" t="s">
        <v>168</v>
      </c>
      <c r="I207" s="216">
        <v>46230</v>
      </c>
      <c r="J207" s="33" t="s">
        <v>146</v>
      </c>
      <c r="K207" s="215">
        <v>46143</v>
      </c>
    </row>
    <row r="208" spans="1:11" ht="16" x14ac:dyDescent="0.2">
      <c r="A208" s="60" t="s">
        <v>98</v>
      </c>
      <c r="B208" s="60" t="s">
        <v>1690</v>
      </c>
      <c r="C208" s="58" t="s">
        <v>1691</v>
      </c>
      <c r="D208" s="61">
        <v>4</v>
      </c>
      <c r="E208" s="62" t="s">
        <v>75</v>
      </c>
      <c r="F208" s="42" t="s">
        <v>1692</v>
      </c>
      <c r="G208" s="61" t="s">
        <v>2</v>
      </c>
      <c r="H208" s="10" t="s">
        <v>168</v>
      </c>
      <c r="I208" s="216">
        <v>46260</v>
      </c>
      <c r="J208" s="33" t="s">
        <v>146</v>
      </c>
      <c r="K208" s="215">
        <v>46143</v>
      </c>
    </row>
    <row r="209" spans="1:11" x14ac:dyDescent="0.2">
      <c r="A209" s="24" t="s">
        <v>98</v>
      </c>
      <c r="B209" s="91" t="s">
        <v>1693</v>
      </c>
      <c r="C209" s="8" t="s">
        <v>1694</v>
      </c>
      <c r="D209" s="87">
        <v>7</v>
      </c>
      <c r="E209" s="25" t="s">
        <v>75</v>
      </c>
      <c r="F209" s="42" t="s">
        <v>1695</v>
      </c>
      <c r="G209" s="87" t="s">
        <v>2</v>
      </c>
      <c r="H209" s="10" t="s">
        <v>168</v>
      </c>
      <c r="I209" s="217">
        <v>46078</v>
      </c>
      <c r="J209" s="33" t="s">
        <v>146</v>
      </c>
      <c r="K209" s="215">
        <v>46054</v>
      </c>
    </row>
    <row r="210" spans="1:11" ht="16" x14ac:dyDescent="0.2">
      <c r="A210" s="60" t="s">
        <v>98</v>
      </c>
      <c r="B210" s="60" t="s">
        <v>1696</v>
      </c>
      <c r="C210" s="58" t="s">
        <v>1697</v>
      </c>
      <c r="D210" s="61">
        <v>5</v>
      </c>
      <c r="E210" s="63" t="s">
        <v>84</v>
      </c>
      <c r="F210" s="42" t="s">
        <v>1698</v>
      </c>
      <c r="G210" s="61" t="s">
        <v>2</v>
      </c>
      <c r="H210" s="10" t="s">
        <v>168</v>
      </c>
      <c r="I210" s="216">
        <v>46230</v>
      </c>
      <c r="J210" s="33" t="s">
        <v>146</v>
      </c>
      <c r="K210" s="215">
        <v>46143</v>
      </c>
    </row>
    <row r="211" spans="1:11" x14ac:dyDescent="0.2">
      <c r="A211" s="10" t="s">
        <v>98</v>
      </c>
      <c r="B211" s="10" t="s">
        <v>1699</v>
      </c>
      <c r="C211" s="24" t="s">
        <v>1700</v>
      </c>
      <c r="D211" s="87">
        <v>3</v>
      </c>
      <c r="E211" s="25" t="s">
        <v>190</v>
      </c>
      <c r="F211" s="42" t="s">
        <v>1701</v>
      </c>
      <c r="G211" s="87" t="s">
        <v>2</v>
      </c>
      <c r="H211" s="10" t="s">
        <v>168</v>
      </c>
      <c r="I211" s="216">
        <v>46246</v>
      </c>
      <c r="J211" s="33" t="s">
        <v>146</v>
      </c>
      <c r="K211" s="215">
        <v>46235</v>
      </c>
    </row>
    <row r="212" spans="1:11" x14ac:dyDescent="0.2">
      <c r="A212" s="10" t="s">
        <v>98</v>
      </c>
      <c r="B212" s="10" t="s">
        <v>1702</v>
      </c>
      <c r="C212" s="24" t="s">
        <v>1703</v>
      </c>
      <c r="D212" s="87">
        <v>7</v>
      </c>
      <c r="E212" s="25" t="s">
        <v>84</v>
      </c>
      <c r="F212" s="33" t="s">
        <v>1704</v>
      </c>
      <c r="G212" s="87" t="s">
        <v>2</v>
      </c>
      <c r="H212" s="10" t="s">
        <v>168</v>
      </c>
      <c r="I212" s="248">
        <v>46143</v>
      </c>
      <c r="J212" s="33" t="s">
        <v>146</v>
      </c>
      <c r="K212" s="215">
        <v>46235</v>
      </c>
    </row>
    <row r="213" spans="1:11" ht="32" x14ac:dyDescent="0.2">
      <c r="A213" s="60" t="s">
        <v>98</v>
      </c>
      <c r="B213" s="60" t="s">
        <v>1038</v>
      </c>
      <c r="C213" s="59" t="s">
        <v>1039</v>
      </c>
      <c r="D213" s="61">
        <v>6</v>
      </c>
      <c r="E213" s="184" t="s">
        <v>84</v>
      </c>
      <c r="F213" s="158" t="s">
        <v>1040</v>
      </c>
      <c r="G213" s="61" t="s">
        <v>10</v>
      </c>
      <c r="H213" s="10" t="s">
        <v>387</v>
      </c>
      <c r="I213" s="87" t="s">
        <v>70</v>
      </c>
      <c r="J213" s="33" t="s">
        <v>146</v>
      </c>
      <c r="K213" s="215">
        <v>46296</v>
      </c>
    </row>
    <row r="214" spans="1:11" x14ac:dyDescent="0.2">
      <c r="A214" s="10" t="s">
        <v>98</v>
      </c>
      <c r="B214" s="8" t="s">
        <v>1705</v>
      </c>
      <c r="C214" s="90" t="s">
        <v>1706</v>
      </c>
      <c r="D214" s="87">
        <v>6</v>
      </c>
      <c r="E214" s="63" t="s">
        <v>75</v>
      </c>
      <c r="F214" s="33" t="s">
        <v>1707</v>
      </c>
      <c r="G214" s="87" t="s">
        <v>2</v>
      </c>
      <c r="H214" s="10" t="s">
        <v>168</v>
      </c>
      <c r="I214" s="248">
        <v>46161</v>
      </c>
      <c r="J214" s="33" t="s">
        <v>146</v>
      </c>
      <c r="K214" s="215">
        <v>46235</v>
      </c>
    </row>
    <row r="215" spans="1:11" x14ac:dyDescent="0.2">
      <c r="A215" s="10" t="s">
        <v>98</v>
      </c>
      <c r="B215" s="8" t="s">
        <v>1708</v>
      </c>
      <c r="C215" s="90" t="s">
        <v>1709</v>
      </c>
      <c r="D215" s="87">
        <v>7</v>
      </c>
      <c r="E215" s="63" t="s">
        <v>84</v>
      </c>
      <c r="F215" s="33" t="s">
        <v>1710</v>
      </c>
      <c r="G215" s="87" t="s">
        <v>2</v>
      </c>
      <c r="H215" s="10" t="s">
        <v>168</v>
      </c>
      <c r="I215" s="248">
        <v>46161</v>
      </c>
      <c r="J215" s="33" t="s">
        <v>146</v>
      </c>
      <c r="K215" s="215">
        <v>46235</v>
      </c>
    </row>
    <row r="216" spans="1:11" x14ac:dyDescent="0.2">
      <c r="A216" s="10" t="s">
        <v>98</v>
      </c>
      <c r="B216" s="8" t="s">
        <v>1711</v>
      </c>
      <c r="C216" s="90" t="s">
        <v>1712</v>
      </c>
      <c r="D216" s="87">
        <v>7</v>
      </c>
      <c r="E216" s="25" t="s">
        <v>84</v>
      </c>
      <c r="F216" s="33" t="s">
        <v>1713</v>
      </c>
      <c r="G216" s="87" t="s">
        <v>160</v>
      </c>
      <c r="H216" s="10" t="s">
        <v>1714</v>
      </c>
      <c r="I216" s="248">
        <v>46374</v>
      </c>
      <c r="J216" s="33" t="s">
        <v>146</v>
      </c>
      <c r="K216" s="215">
        <v>46235</v>
      </c>
    </row>
    <row r="217" spans="1:11" ht="16" x14ac:dyDescent="0.2">
      <c r="A217" s="60" t="s">
        <v>98</v>
      </c>
      <c r="B217" s="60" t="s">
        <v>1715</v>
      </c>
      <c r="C217" s="58" t="s">
        <v>1716</v>
      </c>
      <c r="D217" s="61">
        <v>3</v>
      </c>
      <c r="E217" s="25" t="s">
        <v>190</v>
      </c>
      <c r="F217" s="42" t="s">
        <v>1717</v>
      </c>
      <c r="G217" s="61" t="s">
        <v>2</v>
      </c>
      <c r="H217" s="10" t="s">
        <v>168</v>
      </c>
      <c r="I217" s="216">
        <v>46276</v>
      </c>
      <c r="J217" s="33" t="s">
        <v>146</v>
      </c>
      <c r="K217" s="215">
        <v>46143</v>
      </c>
    </row>
    <row r="218" spans="1:11" ht="32" x14ac:dyDescent="0.2">
      <c r="A218" s="60" t="s">
        <v>98</v>
      </c>
      <c r="B218" s="60" t="s">
        <v>1041</v>
      </c>
      <c r="C218" s="59" t="s">
        <v>1042</v>
      </c>
      <c r="D218" s="61">
        <v>6</v>
      </c>
      <c r="E218" s="184" t="s">
        <v>84</v>
      </c>
      <c r="F218" s="158" t="s">
        <v>1043</v>
      </c>
      <c r="G218" s="61" t="s">
        <v>10</v>
      </c>
      <c r="H218" s="10" t="s">
        <v>387</v>
      </c>
      <c r="I218" s="87" t="s">
        <v>70</v>
      </c>
      <c r="J218" s="33" t="s">
        <v>146</v>
      </c>
      <c r="K218" s="215">
        <v>46296</v>
      </c>
    </row>
    <row r="219" spans="1:11" ht="32" x14ac:dyDescent="0.2">
      <c r="A219" s="60" t="s">
        <v>98</v>
      </c>
      <c r="B219" s="60" t="s">
        <v>1044</v>
      </c>
      <c r="C219" s="59" t="s">
        <v>1045</v>
      </c>
      <c r="D219" s="61">
        <v>6</v>
      </c>
      <c r="E219" s="184" t="s">
        <v>84</v>
      </c>
      <c r="F219" s="1" t="s">
        <v>1046</v>
      </c>
      <c r="G219" s="61" t="s">
        <v>10</v>
      </c>
      <c r="H219" s="10" t="s">
        <v>387</v>
      </c>
      <c r="I219" s="87" t="s">
        <v>70</v>
      </c>
      <c r="J219" s="33" t="s">
        <v>146</v>
      </c>
      <c r="K219" s="215">
        <v>46296</v>
      </c>
    </row>
    <row r="220" spans="1:11" x14ac:dyDescent="0.2">
      <c r="A220" s="10" t="s">
        <v>98</v>
      </c>
      <c r="B220" s="8" t="s">
        <v>1718</v>
      </c>
      <c r="C220" s="90" t="s">
        <v>1719</v>
      </c>
      <c r="D220" s="87">
        <v>6</v>
      </c>
      <c r="E220" s="63" t="s">
        <v>84</v>
      </c>
      <c r="F220" s="33" t="s">
        <v>1720</v>
      </c>
      <c r="G220" s="87" t="s">
        <v>2</v>
      </c>
      <c r="H220" s="10" t="s">
        <v>168</v>
      </c>
      <c r="I220" s="248">
        <v>46143</v>
      </c>
      <c r="J220" s="33" t="s">
        <v>146</v>
      </c>
      <c r="K220" s="215">
        <v>46235</v>
      </c>
    </row>
    <row r="221" spans="1:11" x14ac:dyDescent="0.2">
      <c r="A221" s="10" t="s">
        <v>98</v>
      </c>
      <c r="B221" s="8" t="s">
        <v>1721</v>
      </c>
      <c r="C221" s="91" t="s">
        <v>1722</v>
      </c>
      <c r="D221" s="86">
        <v>2</v>
      </c>
      <c r="E221" s="86" t="s">
        <v>84</v>
      </c>
      <c r="F221" s="33" t="s">
        <v>1723</v>
      </c>
      <c r="G221" s="9" t="s">
        <v>2</v>
      </c>
      <c r="H221" s="10" t="s">
        <v>168</v>
      </c>
      <c r="I221" s="216">
        <v>46457</v>
      </c>
      <c r="J221" s="33" t="s">
        <v>146</v>
      </c>
      <c r="K221" s="215">
        <v>46296</v>
      </c>
    </row>
    <row r="222" spans="1:11" ht="32" x14ac:dyDescent="0.2">
      <c r="A222" s="60" t="s">
        <v>98</v>
      </c>
      <c r="B222" s="60" t="s">
        <v>1047</v>
      </c>
      <c r="C222" s="59" t="s">
        <v>1048</v>
      </c>
      <c r="D222" s="61">
        <v>6</v>
      </c>
      <c r="E222" s="184" t="s">
        <v>84</v>
      </c>
      <c r="F222" s="158" t="s">
        <v>1049</v>
      </c>
      <c r="G222" s="61" t="s">
        <v>10</v>
      </c>
      <c r="H222" s="10" t="s">
        <v>387</v>
      </c>
      <c r="I222" s="87" t="s">
        <v>70</v>
      </c>
      <c r="J222" s="33" t="s">
        <v>146</v>
      </c>
      <c r="K222" s="215">
        <v>46296</v>
      </c>
    </row>
    <row r="223" spans="1:11" ht="16" x14ac:dyDescent="0.2">
      <c r="A223" s="60" t="s">
        <v>98</v>
      </c>
      <c r="B223" s="60" t="s">
        <v>1724</v>
      </c>
      <c r="C223" s="58" t="s">
        <v>1725</v>
      </c>
      <c r="D223" s="61">
        <v>3</v>
      </c>
      <c r="E223" s="25" t="s">
        <v>190</v>
      </c>
      <c r="F223" s="1" t="s">
        <v>1726</v>
      </c>
      <c r="G223" s="61" t="s">
        <v>2</v>
      </c>
      <c r="H223" s="10" t="s">
        <v>168</v>
      </c>
      <c r="I223" s="216">
        <v>46338</v>
      </c>
      <c r="J223" s="33" t="s">
        <v>146</v>
      </c>
      <c r="K223" s="215">
        <v>46143</v>
      </c>
    </row>
    <row r="224" spans="1:11" ht="32" x14ac:dyDescent="0.2">
      <c r="A224" s="60" t="s">
        <v>98</v>
      </c>
      <c r="B224" s="60" t="s">
        <v>1781</v>
      </c>
      <c r="C224" s="58" t="s">
        <v>1894</v>
      </c>
      <c r="D224" s="61">
        <v>3</v>
      </c>
      <c r="E224" s="25" t="s">
        <v>69</v>
      </c>
      <c r="F224" s="42" t="s">
        <v>1782</v>
      </c>
      <c r="G224" s="61" t="s">
        <v>2</v>
      </c>
      <c r="H224" s="10" t="s">
        <v>168</v>
      </c>
      <c r="I224" s="216">
        <v>46230</v>
      </c>
      <c r="J224" s="33" t="s">
        <v>146</v>
      </c>
      <c r="K224" s="215">
        <v>46143</v>
      </c>
    </row>
    <row r="225" spans="1:12" ht="16" x14ac:dyDescent="0.2">
      <c r="A225" s="60" t="s">
        <v>98</v>
      </c>
      <c r="B225" s="60" t="s">
        <v>1727</v>
      </c>
      <c r="C225" s="58" t="s">
        <v>1728</v>
      </c>
      <c r="D225" s="61">
        <v>3</v>
      </c>
      <c r="E225" s="25" t="s">
        <v>96</v>
      </c>
      <c r="F225" s="1" t="s">
        <v>1729</v>
      </c>
      <c r="G225" s="61" t="s">
        <v>2</v>
      </c>
      <c r="H225" s="10" t="s">
        <v>168</v>
      </c>
      <c r="I225" s="216">
        <v>46338</v>
      </c>
      <c r="J225" s="33" t="s">
        <v>146</v>
      </c>
      <c r="K225" s="215">
        <v>46143</v>
      </c>
    </row>
    <row r="226" spans="1:12" x14ac:dyDescent="0.2">
      <c r="A226" s="10" t="s">
        <v>98</v>
      </c>
      <c r="B226" s="10" t="s">
        <v>1730</v>
      </c>
      <c r="C226" s="167" t="s">
        <v>1731</v>
      </c>
      <c r="D226" s="87">
        <v>4</v>
      </c>
      <c r="E226" s="25" t="s">
        <v>84</v>
      </c>
      <c r="F226" s="33" t="s">
        <v>1732</v>
      </c>
      <c r="G226" s="87" t="s">
        <v>2</v>
      </c>
      <c r="H226" s="10" t="s">
        <v>168</v>
      </c>
      <c r="I226" s="216">
        <v>46156</v>
      </c>
      <c r="J226" s="33" t="s">
        <v>146</v>
      </c>
      <c r="K226" s="215">
        <v>46143</v>
      </c>
    </row>
    <row r="227" spans="1:12" ht="32" x14ac:dyDescent="0.2">
      <c r="A227" s="60" t="s">
        <v>98</v>
      </c>
      <c r="B227" s="60" t="s">
        <v>1733</v>
      </c>
      <c r="C227" s="59" t="s">
        <v>1734</v>
      </c>
      <c r="D227" s="61">
        <v>4</v>
      </c>
      <c r="E227" s="63" t="s">
        <v>84</v>
      </c>
      <c r="F227" s="1" t="s">
        <v>1735</v>
      </c>
      <c r="G227" s="61" t="s">
        <v>10</v>
      </c>
      <c r="H227" s="10" t="s">
        <v>387</v>
      </c>
      <c r="I227" s="249">
        <v>46094</v>
      </c>
      <c r="J227" s="33" t="s">
        <v>146</v>
      </c>
      <c r="K227" s="215">
        <v>46235</v>
      </c>
    </row>
    <row r="228" spans="1:12" ht="16" x14ac:dyDescent="0.2">
      <c r="A228" s="60" t="s">
        <v>98</v>
      </c>
      <c r="B228" s="60" t="s">
        <v>1736</v>
      </c>
      <c r="C228" s="58" t="s">
        <v>1737</v>
      </c>
      <c r="D228" s="61">
        <v>4</v>
      </c>
      <c r="E228" s="63" t="s">
        <v>84</v>
      </c>
      <c r="F228" s="42" t="s">
        <v>1738</v>
      </c>
      <c r="G228" s="61" t="s">
        <v>2</v>
      </c>
      <c r="H228" s="10" t="s">
        <v>168</v>
      </c>
      <c r="I228" s="216">
        <v>46276</v>
      </c>
      <c r="J228" s="33" t="s">
        <v>146</v>
      </c>
      <c r="K228" s="215">
        <v>46143</v>
      </c>
    </row>
    <row r="229" spans="1:12" ht="32" x14ac:dyDescent="0.2">
      <c r="A229" s="60" t="s">
        <v>98</v>
      </c>
      <c r="B229" s="60" t="s">
        <v>1739</v>
      </c>
      <c r="C229" s="59" t="s">
        <v>1740</v>
      </c>
      <c r="D229" s="61">
        <v>4</v>
      </c>
      <c r="E229" s="63" t="s">
        <v>84</v>
      </c>
      <c r="F229" s="33" t="s">
        <v>1741</v>
      </c>
      <c r="G229" s="87" t="s">
        <v>2</v>
      </c>
      <c r="H229" s="10" t="s">
        <v>168</v>
      </c>
      <c r="I229" s="216">
        <v>46181</v>
      </c>
      <c r="J229" s="33" t="s">
        <v>146</v>
      </c>
      <c r="K229" s="215">
        <v>46143</v>
      </c>
    </row>
    <row r="230" spans="1:12" ht="16" x14ac:dyDescent="0.2">
      <c r="A230" s="60" t="s">
        <v>98</v>
      </c>
      <c r="B230" s="8" t="s">
        <v>1742</v>
      </c>
      <c r="C230" s="91" t="s">
        <v>1743</v>
      </c>
      <c r="D230" s="87">
        <v>6</v>
      </c>
      <c r="E230" s="63" t="s">
        <v>75</v>
      </c>
      <c r="F230" s="33" t="s">
        <v>1744</v>
      </c>
      <c r="G230" s="87" t="s">
        <v>2</v>
      </c>
      <c r="H230" s="10" t="s">
        <v>168</v>
      </c>
      <c r="I230" s="216">
        <v>46181</v>
      </c>
      <c r="J230" s="33" t="s">
        <v>146</v>
      </c>
      <c r="K230" s="215">
        <v>46143</v>
      </c>
    </row>
    <row r="231" spans="1:12" x14ac:dyDescent="0.2">
      <c r="A231" s="10" t="s">
        <v>98</v>
      </c>
      <c r="B231" s="8" t="s">
        <v>1745</v>
      </c>
      <c r="C231" s="178" t="s">
        <v>1746</v>
      </c>
      <c r="D231" s="87">
        <v>3</v>
      </c>
      <c r="E231" s="86" t="s">
        <v>75</v>
      </c>
      <c r="F231" s="42" t="s">
        <v>1747</v>
      </c>
      <c r="G231" s="87" t="s">
        <v>2</v>
      </c>
      <c r="H231" s="10" t="s">
        <v>168</v>
      </c>
      <c r="I231" s="216">
        <v>46275</v>
      </c>
      <c r="J231" s="33" t="s">
        <v>146</v>
      </c>
      <c r="K231" s="215">
        <v>46054</v>
      </c>
    </row>
    <row r="232" spans="1:12" ht="16" x14ac:dyDescent="0.2">
      <c r="A232" s="60" t="s">
        <v>98</v>
      </c>
      <c r="B232" s="60" t="s">
        <v>1748</v>
      </c>
      <c r="C232" s="58" t="s">
        <v>1749</v>
      </c>
      <c r="D232" s="61">
        <v>3</v>
      </c>
      <c r="E232" s="25" t="s">
        <v>190</v>
      </c>
      <c r="F232" s="42" t="s">
        <v>1750</v>
      </c>
      <c r="G232" s="61" t="s">
        <v>2</v>
      </c>
      <c r="H232" s="10" t="s">
        <v>168</v>
      </c>
      <c r="I232" s="216">
        <v>46296</v>
      </c>
      <c r="J232" s="33" t="s">
        <v>146</v>
      </c>
      <c r="K232" s="215">
        <v>46143</v>
      </c>
    </row>
    <row r="233" spans="1:12" ht="32" x14ac:dyDescent="0.2">
      <c r="A233" s="10" t="s">
        <v>98</v>
      </c>
      <c r="B233" s="8" t="s">
        <v>1751</v>
      </c>
      <c r="C233" s="166" t="s">
        <v>1752</v>
      </c>
      <c r="D233" s="91">
        <v>4</v>
      </c>
      <c r="E233" s="25" t="s">
        <v>84</v>
      </c>
      <c r="F233" s="33" t="s">
        <v>1753</v>
      </c>
      <c r="G233" s="61" t="s">
        <v>2</v>
      </c>
      <c r="H233" s="10" t="s">
        <v>168</v>
      </c>
      <c r="I233" s="216">
        <v>46457</v>
      </c>
      <c r="J233" s="33" t="s">
        <v>146</v>
      </c>
      <c r="K233" s="215">
        <v>46296</v>
      </c>
      <c r="L233" s="218"/>
    </row>
    <row r="234" spans="1:12" ht="16" x14ac:dyDescent="0.2">
      <c r="A234" s="60" t="s">
        <v>98</v>
      </c>
      <c r="B234" s="60" t="s">
        <v>1754</v>
      </c>
      <c r="C234" s="59" t="s">
        <v>1755</v>
      </c>
      <c r="D234" s="61">
        <v>3</v>
      </c>
      <c r="E234" s="62" t="s">
        <v>75</v>
      </c>
      <c r="F234" s="42" t="s">
        <v>1756</v>
      </c>
      <c r="G234" s="87" t="s">
        <v>2</v>
      </c>
      <c r="H234" s="10" t="s">
        <v>168</v>
      </c>
      <c r="I234" s="216">
        <v>46230</v>
      </c>
      <c r="J234" s="33" t="s">
        <v>146</v>
      </c>
      <c r="K234" s="215">
        <v>46143</v>
      </c>
      <c r="L234" s="218"/>
    </row>
    <row r="235" spans="1:12" ht="16" x14ac:dyDescent="0.2">
      <c r="A235" s="60" t="s">
        <v>98</v>
      </c>
      <c r="B235" s="60" t="s">
        <v>1757</v>
      </c>
      <c r="C235" s="59" t="s">
        <v>1758</v>
      </c>
      <c r="D235" s="61">
        <v>5</v>
      </c>
      <c r="E235" s="62" t="s">
        <v>75</v>
      </c>
      <c r="F235" s="42" t="s">
        <v>1759</v>
      </c>
      <c r="G235" s="87" t="s">
        <v>2</v>
      </c>
      <c r="H235" s="10" t="s">
        <v>168</v>
      </c>
      <c r="I235" s="216">
        <v>46230</v>
      </c>
      <c r="J235" s="33" t="s">
        <v>146</v>
      </c>
      <c r="K235" s="215">
        <v>46143</v>
      </c>
      <c r="L235" s="218"/>
    </row>
    <row r="236" spans="1:12" ht="16" x14ac:dyDescent="0.2">
      <c r="A236" s="60" t="s">
        <v>98</v>
      </c>
      <c r="B236" s="60" t="s">
        <v>1760</v>
      </c>
      <c r="C236" s="58" t="s">
        <v>1761</v>
      </c>
      <c r="D236" s="61">
        <v>3</v>
      </c>
      <c r="E236" s="25" t="s">
        <v>69</v>
      </c>
      <c r="F236" s="42" t="s">
        <v>1762</v>
      </c>
      <c r="G236" s="61" t="s">
        <v>2</v>
      </c>
      <c r="H236" s="10" t="s">
        <v>168</v>
      </c>
      <c r="I236" s="216">
        <v>46266</v>
      </c>
      <c r="J236" s="33" t="s">
        <v>146</v>
      </c>
      <c r="K236" s="215">
        <v>46143</v>
      </c>
      <c r="L236" s="218"/>
    </row>
    <row r="237" spans="1:12" x14ac:dyDescent="0.2">
      <c r="A237" s="10" t="s">
        <v>98</v>
      </c>
      <c r="B237" s="10" t="s">
        <v>1763</v>
      </c>
      <c r="C237" s="92" t="s">
        <v>1764</v>
      </c>
      <c r="D237" s="87">
        <v>4</v>
      </c>
      <c r="E237" s="25" t="s">
        <v>69</v>
      </c>
      <c r="F237" s="42" t="s">
        <v>1765</v>
      </c>
      <c r="G237" s="87" t="s">
        <v>2</v>
      </c>
      <c r="H237" s="10" t="s">
        <v>168</v>
      </c>
      <c r="I237" s="217">
        <v>46230</v>
      </c>
      <c r="J237" s="33" t="s">
        <v>146</v>
      </c>
      <c r="K237" s="215">
        <v>46054</v>
      </c>
    </row>
    <row r="238" spans="1:12" x14ac:dyDescent="0.2">
      <c r="A238" s="10" t="s">
        <v>98</v>
      </c>
      <c r="B238" s="8" t="s">
        <v>1056</v>
      </c>
      <c r="C238" s="91" t="s">
        <v>1057</v>
      </c>
      <c r="D238" s="86">
        <v>6</v>
      </c>
      <c r="E238" s="86" t="s">
        <v>84</v>
      </c>
      <c r="F238" s="56" t="s">
        <v>1058</v>
      </c>
      <c r="G238" s="9" t="s">
        <v>2</v>
      </c>
      <c r="H238" s="10" t="s">
        <v>168</v>
      </c>
      <c r="I238" s="87" t="s">
        <v>70</v>
      </c>
      <c r="J238" s="33" t="s">
        <v>146</v>
      </c>
      <c r="K238" s="215">
        <v>46296</v>
      </c>
    </row>
    <row r="239" spans="1:12" x14ac:dyDescent="0.2">
      <c r="A239" s="10" t="s">
        <v>98</v>
      </c>
      <c r="B239" s="8" t="s">
        <v>1766</v>
      </c>
      <c r="C239" s="8" t="s">
        <v>1767</v>
      </c>
      <c r="D239" s="87">
        <v>4</v>
      </c>
      <c r="E239" s="25" t="s">
        <v>84</v>
      </c>
      <c r="F239" s="42" t="s">
        <v>1768</v>
      </c>
      <c r="G239" s="87" t="s">
        <v>2</v>
      </c>
      <c r="H239" s="10" t="s">
        <v>168</v>
      </c>
      <c r="I239" s="217">
        <v>46230</v>
      </c>
      <c r="J239" s="33" t="s">
        <v>146</v>
      </c>
      <c r="K239" s="215">
        <v>46054</v>
      </c>
    </row>
    <row r="240" spans="1:12" ht="32" x14ac:dyDescent="0.2">
      <c r="A240" s="60" t="s">
        <v>98</v>
      </c>
      <c r="B240" s="60" t="s">
        <v>1769</v>
      </c>
      <c r="C240" s="58" t="s">
        <v>1770</v>
      </c>
      <c r="D240" s="61">
        <v>6</v>
      </c>
      <c r="E240" s="62" t="s">
        <v>75</v>
      </c>
      <c r="F240" s="1" t="s">
        <v>1771</v>
      </c>
      <c r="G240" s="61" t="s">
        <v>2</v>
      </c>
      <c r="H240" s="10" t="s">
        <v>168</v>
      </c>
      <c r="I240" s="216">
        <v>46338</v>
      </c>
      <c r="J240" s="33" t="s">
        <v>146</v>
      </c>
      <c r="K240" s="215">
        <v>46143</v>
      </c>
    </row>
    <row r="241" spans="1:11" x14ac:dyDescent="0.2">
      <c r="A241" s="10" t="s">
        <v>98</v>
      </c>
      <c r="B241" s="8" t="s">
        <v>1772</v>
      </c>
      <c r="C241" s="91" t="s">
        <v>1773</v>
      </c>
      <c r="D241" s="86">
        <v>3</v>
      </c>
      <c r="E241" s="86" t="s">
        <v>75</v>
      </c>
      <c r="F241" s="33" t="s">
        <v>1774</v>
      </c>
      <c r="G241" s="9" t="s">
        <v>2</v>
      </c>
      <c r="H241" s="10" t="s">
        <v>168</v>
      </c>
      <c r="I241" s="216">
        <v>46457</v>
      </c>
      <c r="J241" s="33" t="s">
        <v>146</v>
      </c>
      <c r="K241" s="215">
        <v>46296</v>
      </c>
    </row>
    <row r="242" spans="1:11" x14ac:dyDescent="0.2">
      <c r="A242" s="10" t="s">
        <v>98</v>
      </c>
      <c r="B242" s="10" t="s">
        <v>1775</v>
      </c>
      <c r="C242" s="167" t="s">
        <v>1776</v>
      </c>
      <c r="D242" s="87">
        <v>6</v>
      </c>
      <c r="E242" s="25" t="s">
        <v>75</v>
      </c>
      <c r="F242" s="33" t="s">
        <v>1777</v>
      </c>
      <c r="G242" s="87" t="s">
        <v>2</v>
      </c>
      <c r="H242" s="10" t="s">
        <v>168</v>
      </c>
      <c r="I242" s="216">
        <v>46156</v>
      </c>
      <c r="J242" s="33" t="s">
        <v>146</v>
      </c>
      <c r="K242" s="215">
        <v>46143</v>
      </c>
    </row>
    <row r="243" spans="1:11" ht="32" x14ac:dyDescent="0.2">
      <c r="A243" s="60" t="s">
        <v>98</v>
      </c>
      <c r="B243" s="60" t="s">
        <v>1059</v>
      </c>
      <c r="C243" s="59" t="s">
        <v>1060</v>
      </c>
      <c r="D243" s="61">
        <v>4</v>
      </c>
      <c r="E243" s="184" t="s">
        <v>84</v>
      </c>
      <c r="F243" s="1" t="s">
        <v>1061</v>
      </c>
      <c r="G243" s="61" t="s">
        <v>10</v>
      </c>
      <c r="H243" s="10" t="s">
        <v>387</v>
      </c>
      <c r="I243" s="87" t="s">
        <v>70</v>
      </c>
      <c r="J243" s="33" t="s">
        <v>146</v>
      </c>
      <c r="K243" s="215">
        <v>46296</v>
      </c>
    </row>
    <row r="244" spans="1:11" x14ac:dyDescent="0.2">
      <c r="A244" s="10" t="s">
        <v>98</v>
      </c>
      <c r="B244" s="8" t="s">
        <v>1778</v>
      </c>
      <c r="C244" s="91" t="s">
        <v>1779</v>
      </c>
      <c r="D244" s="86">
        <v>7</v>
      </c>
      <c r="E244" s="86" t="s">
        <v>84</v>
      </c>
      <c r="F244" s="33" t="s">
        <v>1780</v>
      </c>
      <c r="G244" s="9" t="s">
        <v>2</v>
      </c>
      <c r="H244" s="10" t="s">
        <v>168</v>
      </c>
      <c r="I244" s="216">
        <v>46280</v>
      </c>
      <c r="J244" s="33" t="s">
        <v>146</v>
      </c>
      <c r="K244" s="215">
        <v>46296</v>
      </c>
    </row>
    <row r="245" spans="1:11" x14ac:dyDescent="0.2">
      <c r="A245" s="10" t="s">
        <v>98</v>
      </c>
      <c r="B245" s="8" t="s">
        <v>1783</v>
      </c>
      <c r="C245" s="90" t="s">
        <v>1784</v>
      </c>
      <c r="D245" s="87">
        <v>7</v>
      </c>
      <c r="E245" s="63" t="s">
        <v>75</v>
      </c>
      <c r="F245" s="33" t="s">
        <v>1785</v>
      </c>
      <c r="G245" s="25" t="s">
        <v>2</v>
      </c>
      <c r="H245" s="10" t="s">
        <v>168</v>
      </c>
      <c r="I245" s="248">
        <v>46143</v>
      </c>
      <c r="J245" s="33" t="s">
        <v>146</v>
      </c>
      <c r="K245" s="215">
        <v>46235</v>
      </c>
    </row>
    <row r="246" spans="1:11" ht="32" x14ac:dyDescent="0.2">
      <c r="A246" s="60" t="s">
        <v>98</v>
      </c>
      <c r="B246" s="60" t="s">
        <v>1062</v>
      </c>
      <c r="C246" s="59" t="s">
        <v>1063</v>
      </c>
      <c r="D246" s="61">
        <v>4</v>
      </c>
      <c r="E246" s="184" t="s">
        <v>84</v>
      </c>
      <c r="F246" s="1" t="s">
        <v>1064</v>
      </c>
      <c r="G246" s="61" t="s">
        <v>10</v>
      </c>
      <c r="H246" s="10" t="s">
        <v>387</v>
      </c>
      <c r="I246" s="87" t="s">
        <v>70</v>
      </c>
      <c r="J246" s="33" t="s">
        <v>146</v>
      </c>
      <c r="K246" s="215">
        <v>46296</v>
      </c>
    </row>
    <row r="247" spans="1:11" ht="32" x14ac:dyDescent="0.2">
      <c r="A247" s="60" t="s">
        <v>1071</v>
      </c>
      <c r="B247" s="60" t="s">
        <v>1072</v>
      </c>
      <c r="C247" s="59" t="s">
        <v>1073</v>
      </c>
      <c r="D247" s="61">
        <v>4</v>
      </c>
      <c r="E247" s="184" t="s">
        <v>84</v>
      </c>
      <c r="F247" s="33" t="s">
        <v>1074</v>
      </c>
      <c r="G247" s="61" t="s">
        <v>10</v>
      </c>
      <c r="H247" s="10" t="s">
        <v>387</v>
      </c>
      <c r="I247" s="87" t="s">
        <v>70</v>
      </c>
      <c r="J247" s="33" t="s">
        <v>1075</v>
      </c>
      <c r="K247" s="215">
        <v>46296</v>
      </c>
    </row>
    <row r="248" spans="1:11" ht="16" x14ac:dyDescent="0.2">
      <c r="A248" s="10" t="s">
        <v>1071</v>
      </c>
      <c r="B248" s="8" t="s">
        <v>1076</v>
      </c>
      <c r="C248" s="91" t="s">
        <v>1077</v>
      </c>
      <c r="D248" s="86">
        <v>2</v>
      </c>
      <c r="E248" s="184" t="s">
        <v>75</v>
      </c>
      <c r="F248" s="33" t="s">
        <v>1078</v>
      </c>
      <c r="G248" s="61" t="s">
        <v>2</v>
      </c>
      <c r="H248" s="10" t="s">
        <v>168</v>
      </c>
      <c r="I248" s="216">
        <v>46447</v>
      </c>
      <c r="J248" s="33" t="s">
        <v>1075</v>
      </c>
      <c r="K248" s="215">
        <v>46296</v>
      </c>
    </row>
    <row r="249" spans="1:11" ht="16" x14ac:dyDescent="0.2">
      <c r="A249" s="60" t="s">
        <v>1071</v>
      </c>
      <c r="B249" s="60" t="s">
        <v>1786</v>
      </c>
      <c r="C249" s="59" t="s">
        <v>1787</v>
      </c>
      <c r="D249" s="61">
        <v>4</v>
      </c>
      <c r="E249" s="25" t="s">
        <v>190</v>
      </c>
      <c r="F249" s="1" t="s">
        <v>1788</v>
      </c>
      <c r="G249" s="61" t="s">
        <v>2</v>
      </c>
      <c r="H249" s="10" t="s">
        <v>168</v>
      </c>
      <c r="I249" s="216">
        <v>46366</v>
      </c>
      <c r="J249" s="33" t="s">
        <v>1075</v>
      </c>
      <c r="K249" s="215">
        <v>46143</v>
      </c>
    </row>
    <row r="250" spans="1:11" x14ac:dyDescent="0.2">
      <c r="A250" s="92" t="s">
        <v>1071</v>
      </c>
      <c r="B250" s="92" t="s">
        <v>1789</v>
      </c>
      <c r="C250" s="24" t="s">
        <v>1790</v>
      </c>
      <c r="D250" s="25">
        <v>4</v>
      </c>
      <c r="E250" s="25" t="s">
        <v>84</v>
      </c>
      <c r="F250" s="23" t="s">
        <v>1791</v>
      </c>
      <c r="G250" s="25" t="s">
        <v>2</v>
      </c>
      <c r="H250" s="92" t="s">
        <v>168</v>
      </c>
      <c r="I250" s="216">
        <v>46366</v>
      </c>
      <c r="J250" s="33" t="s">
        <v>1075</v>
      </c>
      <c r="K250" s="215">
        <v>46143</v>
      </c>
    </row>
    <row r="251" spans="1:11" ht="16" x14ac:dyDescent="0.2">
      <c r="A251" s="60" t="s">
        <v>101</v>
      </c>
      <c r="B251" s="60" t="s">
        <v>1792</v>
      </c>
      <c r="C251" s="59" t="s">
        <v>1793</v>
      </c>
      <c r="D251" s="61">
        <v>2</v>
      </c>
      <c r="E251" s="139" t="s">
        <v>96</v>
      </c>
      <c r="F251" s="23" t="s">
        <v>1794</v>
      </c>
      <c r="G251" s="61" t="s">
        <v>2</v>
      </c>
      <c r="H251" s="10" t="s">
        <v>168</v>
      </c>
      <c r="I251" s="216">
        <v>46419</v>
      </c>
      <c r="J251" s="66" t="s">
        <v>1097</v>
      </c>
      <c r="K251" s="219">
        <v>46235</v>
      </c>
    </row>
    <row r="252" spans="1:11" x14ac:dyDescent="0.2">
      <c r="A252" s="10" t="s">
        <v>101</v>
      </c>
      <c r="B252" s="24" t="s">
        <v>153</v>
      </c>
      <c r="C252" s="24" t="s">
        <v>1795</v>
      </c>
      <c r="D252" s="25">
        <v>3</v>
      </c>
      <c r="E252" s="25" t="s">
        <v>69</v>
      </c>
      <c r="F252" s="23" t="s">
        <v>155</v>
      </c>
      <c r="G252" s="25" t="s">
        <v>2</v>
      </c>
      <c r="H252" s="92" t="s">
        <v>168</v>
      </c>
      <c r="I252" s="216">
        <v>46359</v>
      </c>
      <c r="J252" s="66" t="s">
        <v>1097</v>
      </c>
      <c r="K252" s="215">
        <v>46143</v>
      </c>
    </row>
    <row r="253" spans="1:11" x14ac:dyDescent="0.2">
      <c r="A253" s="10" t="s">
        <v>101</v>
      </c>
      <c r="B253" s="8" t="s">
        <v>1110</v>
      </c>
      <c r="C253" s="91" t="s">
        <v>1111</v>
      </c>
      <c r="D253" s="86">
        <v>2</v>
      </c>
      <c r="E253" s="86" t="s">
        <v>75</v>
      </c>
      <c r="F253" s="33" t="s">
        <v>1112</v>
      </c>
      <c r="G253" s="86" t="s">
        <v>2</v>
      </c>
      <c r="H253" s="92" t="s">
        <v>168</v>
      </c>
      <c r="I253" s="216">
        <v>46486</v>
      </c>
      <c r="J253" s="33" t="s">
        <v>1097</v>
      </c>
      <c r="K253" s="215">
        <v>46296</v>
      </c>
    </row>
    <row r="254" spans="1:11" x14ac:dyDescent="0.2">
      <c r="A254" s="10" t="s">
        <v>101</v>
      </c>
      <c r="B254" s="8" t="s">
        <v>1113</v>
      </c>
      <c r="C254" s="91" t="s">
        <v>1114</v>
      </c>
      <c r="D254" s="9">
        <v>3</v>
      </c>
      <c r="E254" s="86" t="s">
        <v>84</v>
      </c>
      <c r="F254" s="70" t="s">
        <v>1115</v>
      </c>
      <c r="G254" s="86" t="s">
        <v>2</v>
      </c>
      <c r="H254" s="92" t="s">
        <v>168</v>
      </c>
      <c r="I254" s="216">
        <v>46493</v>
      </c>
      <c r="J254" s="66" t="s">
        <v>1097</v>
      </c>
      <c r="K254" s="215">
        <v>46296</v>
      </c>
    </row>
    <row r="255" spans="1:11" x14ac:dyDescent="0.2">
      <c r="A255" s="10" t="s">
        <v>101</v>
      </c>
      <c r="B255" s="10" t="s">
        <v>1116</v>
      </c>
      <c r="C255" s="10" t="s">
        <v>1117</v>
      </c>
      <c r="D255" s="86">
        <v>2</v>
      </c>
      <c r="E255" s="86" t="s">
        <v>69</v>
      </c>
      <c r="F255" s="65" t="s">
        <v>1118</v>
      </c>
      <c r="G255" s="86" t="s">
        <v>2</v>
      </c>
      <c r="H255" s="92" t="s">
        <v>168</v>
      </c>
      <c r="I255" s="216">
        <v>46493</v>
      </c>
      <c r="J255" s="33" t="s">
        <v>1097</v>
      </c>
      <c r="K255" s="215">
        <v>46296</v>
      </c>
    </row>
    <row r="256" spans="1:11" x14ac:dyDescent="0.2">
      <c r="A256" s="10" t="s">
        <v>101</v>
      </c>
      <c r="B256" s="5" t="s">
        <v>1796</v>
      </c>
      <c r="C256" s="32" t="s">
        <v>1797</v>
      </c>
      <c r="D256" s="9">
        <v>3</v>
      </c>
      <c r="E256" s="86" t="s">
        <v>97</v>
      </c>
      <c r="F256" s="70" t="s">
        <v>1798</v>
      </c>
      <c r="G256" s="86" t="s">
        <v>2</v>
      </c>
      <c r="H256" s="92" t="s">
        <v>168</v>
      </c>
      <c r="I256" s="216">
        <v>46419</v>
      </c>
      <c r="J256" s="66" t="s">
        <v>1097</v>
      </c>
      <c r="K256" s="210">
        <v>46235</v>
      </c>
    </row>
    <row r="257" spans="1:85" ht="16" x14ac:dyDescent="0.2">
      <c r="A257" s="60" t="s">
        <v>101</v>
      </c>
      <c r="B257" s="60" t="s">
        <v>1799</v>
      </c>
      <c r="C257" s="59" t="s">
        <v>1800</v>
      </c>
      <c r="D257" s="61">
        <v>3</v>
      </c>
      <c r="E257" s="62" t="s">
        <v>75</v>
      </c>
      <c r="F257" s="1" t="s">
        <v>1801</v>
      </c>
      <c r="G257" s="61" t="s">
        <v>2</v>
      </c>
      <c r="H257" s="10" t="s">
        <v>168</v>
      </c>
      <c r="I257" s="216">
        <v>46356</v>
      </c>
      <c r="J257" s="66" t="s">
        <v>1097</v>
      </c>
      <c r="K257" s="215">
        <v>46143</v>
      </c>
    </row>
    <row r="258" spans="1:85" x14ac:dyDescent="0.2">
      <c r="A258" s="10" t="s">
        <v>101</v>
      </c>
      <c r="B258" s="8" t="s">
        <v>1141</v>
      </c>
      <c r="C258" s="91" t="s">
        <v>1142</v>
      </c>
      <c r="D258" s="9">
        <v>4</v>
      </c>
      <c r="E258" s="139" t="s">
        <v>190</v>
      </c>
      <c r="F258" s="33" t="s">
        <v>1143</v>
      </c>
      <c r="G258" s="86" t="s">
        <v>2</v>
      </c>
      <c r="H258" s="92" t="s">
        <v>168</v>
      </c>
      <c r="I258" s="216">
        <v>46497</v>
      </c>
      <c r="J258" s="66" t="s">
        <v>1097</v>
      </c>
      <c r="K258" s="215">
        <v>46296</v>
      </c>
    </row>
    <row r="259" spans="1:85" x14ac:dyDescent="0.2">
      <c r="A259" s="10" t="s">
        <v>101</v>
      </c>
      <c r="B259" s="8" t="s">
        <v>1802</v>
      </c>
      <c r="C259" s="24" t="s">
        <v>1803</v>
      </c>
      <c r="D259" s="87">
        <v>4</v>
      </c>
      <c r="E259" s="62" t="s">
        <v>96</v>
      </c>
      <c r="F259" s="33" t="s">
        <v>1804</v>
      </c>
      <c r="G259" s="25" t="s">
        <v>2</v>
      </c>
      <c r="H259" s="10" t="s">
        <v>168</v>
      </c>
      <c r="I259" s="216">
        <v>46401</v>
      </c>
      <c r="J259" s="66" t="s">
        <v>1097</v>
      </c>
      <c r="K259" s="215">
        <v>46235</v>
      </c>
    </row>
    <row r="260" spans="1:85" ht="16" x14ac:dyDescent="0.2">
      <c r="A260" s="10" t="s">
        <v>102</v>
      </c>
      <c r="B260" s="60" t="s">
        <v>1805</v>
      </c>
      <c r="C260" s="24" t="s">
        <v>1806</v>
      </c>
      <c r="D260" s="9">
        <v>3</v>
      </c>
      <c r="E260" s="139" t="s">
        <v>84</v>
      </c>
      <c r="F260" s="33" t="s">
        <v>1807</v>
      </c>
      <c r="G260" s="61" t="s">
        <v>2</v>
      </c>
      <c r="H260" s="10" t="s">
        <v>168</v>
      </c>
      <c r="I260" s="216">
        <v>46465</v>
      </c>
      <c r="J260" s="1" t="s">
        <v>78</v>
      </c>
      <c r="K260" s="215">
        <v>46296</v>
      </c>
    </row>
    <row r="261" spans="1:85" ht="16" x14ac:dyDescent="0.2">
      <c r="A261" s="10" t="s">
        <v>102</v>
      </c>
      <c r="B261" s="60" t="s">
        <v>1808</v>
      </c>
      <c r="C261" s="24" t="s">
        <v>1809</v>
      </c>
      <c r="D261" s="87">
        <v>3</v>
      </c>
      <c r="E261" s="62" t="s">
        <v>75</v>
      </c>
      <c r="F261" s="33" t="s">
        <v>1810</v>
      </c>
      <c r="G261" s="61" t="s">
        <v>2</v>
      </c>
      <c r="H261" s="10" t="s">
        <v>168</v>
      </c>
      <c r="I261" s="217">
        <v>46412</v>
      </c>
      <c r="J261" s="1" t="s">
        <v>78</v>
      </c>
      <c r="K261" s="215">
        <v>46235</v>
      </c>
    </row>
    <row r="262" spans="1:85" ht="14.75" customHeight="1" x14ac:dyDescent="0.2">
      <c r="A262" s="10" t="s">
        <v>102</v>
      </c>
      <c r="B262" s="60" t="s">
        <v>1811</v>
      </c>
      <c r="C262" s="24" t="s">
        <v>1812</v>
      </c>
      <c r="D262" s="87">
        <v>2</v>
      </c>
      <c r="E262" s="62" t="s">
        <v>84</v>
      </c>
      <c r="F262" s="33" t="s">
        <v>1813</v>
      </c>
      <c r="G262" s="61" t="s">
        <v>2</v>
      </c>
      <c r="H262" s="10" t="s">
        <v>168</v>
      </c>
      <c r="I262" s="217">
        <v>46374</v>
      </c>
      <c r="J262" s="1" t="s">
        <v>78</v>
      </c>
      <c r="K262" s="215">
        <v>46235</v>
      </c>
    </row>
    <row r="263" spans="1:85" x14ac:dyDescent="0.2">
      <c r="A263" s="24" t="s">
        <v>102</v>
      </c>
      <c r="B263" s="24" t="s">
        <v>1814</v>
      </c>
      <c r="C263" s="24" t="s">
        <v>1815</v>
      </c>
      <c r="D263" s="25">
        <v>4</v>
      </c>
      <c r="E263" s="25" t="s">
        <v>84</v>
      </c>
      <c r="F263" s="26" t="s">
        <v>1816</v>
      </c>
      <c r="G263" s="25" t="s">
        <v>2</v>
      </c>
      <c r="H263" s="10" t="s">
        <v>168</v>
      </c>
      <c r="I263" s="217">
        <v>46374</v>
      </c>
      <c r="J263" s="1" t="s">
        <v>78</v>
      </c>
      <c r="K263" s="215">
        <v>46143</v>
      </c>
    </row>
    <row r="264" spans="1:85" ht="16" x14ac:dyDescent="0.2">
      <c r="A264" s="10" t="s">
        <v>102</v>
      </c>
      <c r="B264" s="24" t="s">
        <v>1817</v>
      </c>
      <c r="C264" s="24" t="s">
        <v>1818</v>
      </c>
      <c r="D264" s="25">
        <v>2</v>
      </c>
      <c r="E264" s="25" t="s">
        <v>75</v>
      </c>
      <c r="F264" s="33" t="s">
        <v>1819</v>
      </c>
      <c r="G264" s="61" t="s">
        <v>2</v>
      </c>
      <c r="H264" s="10" t="s">
        <v>168</v>
      </c>
      <c r="I264" s="217">
        <v>46374</v>
      </c>
      <c r="J264" s="1" t="s">
        <v>78</v>
      </c>
      <c r="K264" s="215">
        <v>46143</v>
      </c>
    </row>
    <row r="265" spans="1:85" ht="16" x14ac:dyDescent="0.2">
      <c r="A265" s="10" t="s">
        <v>102</v>
      </c>
      <c r="B265" s="24" t="s">
        <v>1820</v>
      </c>
      <c r="C265" s="24" t="s">
        <v>1821</v>
      </c>
      <c r="D265" s="25">
        <v>3</v>
      </c>
      <c r="E265" s="25" t="s">
        <v>75</v>
      </c>
      <c r="F265" s="33" t="s">
        <v>1822</v>
      </c>
      <c r="G265" s="61" t="s">
        <v>2</v>
      </c>
      <c r="H265" s="10" t="s">
        <v>168</v>
      </c>
      <c r="I265" s="217">
        <v>46374</v>
      </c>
      <c r="J265" s="1" t="s">
        <v>78</v>
      </c>
      <c r="K265" s="215">
        <v>46143</v>
      </c>
    </row>
    <row r="266" spans="1:85" ht="32" x14ac:dyDescent="0.2">
      <c r="A266" s="10" t="s">
        <v>102</v>
      </c>
      <c r="B266" s="10" t="s">
        <v>1188</v>
      </c>
      <c r="C266" s="10" t="s">
        <v>1877</v>
      </c>
      <c r="D266" s="25">
        <v>6</v>
      </c>
      <c r="E266" s="25" t="s">
        <v>1411</v>
      </c>
      <c r="F266" s="65" t="s">
        <v>1190</v>
      </c>
      <c r="G266" s="61" t="s">
        <v>10</v>
      </c>
      <c r="H266" s="10" t="s">
        <v>387</v>
      </c>
      <c r="I266" s="217">
        <v>46163</v>
      </c>
      <c r="J266" s="1" t="s">
        <v>78</v>
      </c>
      <c r="K266" s="215">
        <v>46296</v>
      </c>
    </row>
    <row r="267" spans="1:85" ht="16" x14ac:dyDescent="0.2">
      <c r="A267" s="10" t="s">
        <v>102</v>
      </c>
      <c r="B267" s="34" t="s">
        <v>1823</v>
      </c>
      <c r="C267" s="34" t="s">
        <v>1824</v>
      </c>
      <c r="D267" s="25">
        <v>2</v>
      </c>
      <c r="E267" s="25" t="s">
        <v>84</v>
      </c>
      <c r="F267" s="70" t="s">
        <v>1825</v>
      </c>
      <c r="G267" s="61" t="s">
        <v>2</v>
      </c>
      <c r="H267" s="10" t="s">
        <v>168</v>
      </c>
      <c r="I267" s="217">
        <v>46374</v>
      </c>
      <c r="J267" s="1" t="s">
        <v>78</v>
      </c>
      <c r="K267" s="215">
        <v>46143</v>
      </c>
    </row>
    <row r="268" spans="1:85" ht="14.75" customHeight="1" x14ac:dyDescent="0.2">
      <c r="A268" s="250" t="s">
        <v>102</v>
      </c>
      <c r="B268" s="250" t="s">
        <v>103</v>
      </c>
      <c r="C268" s="250" t="s">
        <v>104</v>
      </c>
      <c r="D268" s="251">
        <v>3</v>
      </c>
      <c r="E268" s="251" t="s">
        <v>84</v>
      </c>
      <c r="F268" s="252" t="s">
        <v>105</v>
      </c>
      <c r="G268" s="250" t="s">
        <v>2</v>
      </c>
      <c r="H268" s="190" t="s">
        <v>168</v>
      </c>
      <c r="I268" s="255">
        <v>46401</v>
      </c>
      <c r="J268" s="247" t="s">
        <v>78</v>
      </c>
      <c r="K268" s="215">
        <v>46296</v>
      </c>
    </row>
    <row r="269" spans="1:85" s="128" customFormat="1" ht="15" customHeight="1" x14ac:dyDescent="0.2">
      <c r="A269" s="10" t="s">
        <v>102</v>
      </c>
      <c r="B269" s="8" t="s">
        <v>1826</v>
      </c>
      <c r="C269" s="8" t="s">
        <v>1827</v>
      </c>
      <c r="D269" s="86">
        <v>3</v>
      </c>
      <c r="E269" s="25" t="s">
        <v>84</v>
      </c>
      <c r="F269" s="33" t="s">
        <v>1828</v>
      </c>
      <c r="G269" s="61" t="s">
        <v>2</v>
      </c>
      <c r="H269" s="10" t="s">
        <v>168</v>
      </c>
      <c r="I269" s="217">
        <v>46412</v>
      </c>
      <c r="J269" s="1" t="s">
        <v>78</v>
      </c>
      <c r="K269" s="215">
        <v>46235</v>
      </c>
      <c r="L269" s="133"/>
      <c r="M269" s="134"/>
      <c r="N269" s="134"/>
      <c r="O269" s="134"/>
      <c r="P269" s="134"/>
      <c r="Q269" s="134"/>
      <c r="R269" s="134"/>
      <c r="S269" s="134"/>
      <c r="T269" s="134"/>
      <c r="U269" s="134"/>
      <c r="V269" s="134"/>
      <c r="W269" s="134"/>
      <c r="X269" s="134"/>
      <c r="Y269" s="134"/>
      <c r="Z269" s="134"/>
      <c r="AA269" s="134"/>
      <c r="AB269" s="134"/>
      <c r="AC269" s="134"/>
      <c r="AD269" s="134"/>
      <c r="AE269" s="134"/>
      <c r="AF269" s="134"/>
      <c r="AG269" s="134"/>
      <c r="AH269" s="134"/>
      <c r="AI269" s="134"/>
      <c r="AJ269" s="134"/>
      <c r="AK269" s="134"/>
      <c r="AL269" s="134"/>
      <c r="AM269" s="134"/>
      <c r="AN269" s="134"/>
      <c r="AO269" s="134"/>
      <c r="AP269" s="134"/>
      <c r="AQ269" s="134"/>
      <c r="AR269" s="134"/>
      <c r="AS269" s="134"/>
      <c r="AT269" s="134"/>
      <c r="AU269" s="134"/>
      <c r="AV269" s="134"/>
      <c r="AW269" s="134"/>
      <c r="AX269" s="134"/>
      <c r="AY269" s="134"/>
      <c r="AZ269" s="134"/>
      <c r="BA269" s="134"/>
      <c r="BB269" s="134"/>
      <c r="BC269" s="134"/>
      <c r="BD269" s="134"/>
      <c r="BE269" s="134"/>
      <c r="BF269" s="134"/>
      <c r="BG269" s="134"/>
      <c r="BH269" s="134"/>
      <c r="BI269" s="134"/>
      <c r="BJ269" s="134"/>
      <c r="BK269" s="134"/>
      <c r="BL269" s="134"/>
      <c r="BM269" s="134"/>
      <c r="BN269" s="134"/>
      <c r="BO269" s="134"/>
      <c r="BP269" s="134"/>
      <c r="BQ269" s="134"/>
      <c r="BR269" s="134"/>
      <c r="BS269" s="134"/>
      <c r="BT269" s="134"/>
      <c r="BU269" s="134"/>
      <c r="BV269" s="134"/>
      <c r="BW269" s="134"/>
      <c r="BX269" s="134"/>
      <c r="BY269" s="134"/>
      <c r="BZ269" s="134"/>
      <c r="CA269" s="134"/>
      <c r="CB269" s="134"/>
      <c r="CC269" s="134"/>
      <c r="CD269" s="134"/>
      <c r="CE269" s="134"/>
      <c r="CF269" s="134"/>
      <c r="CG269" s="134"/>
    </row>
  </sheetData>
  <protectedRanges>
    <protectedRange sqref="C146 C158" name="Range1_13_1"/>
    <protectedRange sqref="C147" name="Range1_3_4_1_2"/>
    <protectedRange sqref="C159" name="Range1_9_1"/>
    <protectedRange sqref="C171" name="Range1_3_3_2_6"/>
    <protectedRange sqref="C176" name="Range1_10_1_3"/>
    <protectedRange sqref="C177" name="Range1_11_1_3"/>
    <protectedRange sqref="C179" name="Range1_3_5_1_3"/>
    <protectedRange sqref="E201:F201 C201" name="Range1_4_1"/>
    <protectedRange sqref="C204" name="Range1_3_8_1"/>
    <protectedRange sqref="B239" name="Range1_3_12_1"/>
    <protectedRange sqref="B240" name="Range1_3_12_1_1"/>
    <protectedRange sqref="B195:C195 E195:F195" name="Range1_4_1_1"/>
    <protectedRange sqref="B232" name="Range1_3_11_1"/>
    <protectedRange sqref="B132" name="Range1_3_2_2"/>
    <protectedRange sqref="B149:C149" name="Range1_9_1_1"/>
    <protectedRange sqref="B188:B189" name="Range1_3_7_1"/>
    <protectedRange sqref="B208:C208" name="Range1_3_9_1"/>
    <protectedRange sqref="B211" name="Range1_3_10_1"/>
    <protectedRange sqref="B220" name="Range1_3_11_1_1"/>
    <protectedRange sqref="B225" name="Range1_3_11_1_2"/>
    <protectedRange sqref="B226" name="Range1_3_11_1_3"/>
    <protectedRange sqref="B229" name="Range1_3_11_1_4"/>
    <protectedRange sqref="B233" name="Range1_3_11_1_5"/>
    <protectedRange sqref="B237" name="Range1_3_12_1_2"/>
    <protectedRange sqref="B241" name="Range1_3_12_1_3"/>
    <protectedRange sqref="B245" name="Range1_3_12_1_4"/>
    <protectedRange sqref="B80:C80" name="Range1_52"/>
    <protectedRange sqref="B49:C49" name="Range1_3_5_1"/>
    <protectedRange sqref="B173:D173" name="Range1_92_1"/>
    <protectedRange sqref="B227:D227" name="Range1"/>
    <protectedRange sqref="B244:C244" name="Range1_14_1"/>
    <protectedRange sqref="B250:D250" name="Range1_1"/>
    <protectedRange sqref="B28:D28" name="Range1_11_1"/>
    <protectedRange sqref="B79:C79" name="Range1_52_1"/>
    <protectedRange sqref="B235:D235" name="Range1_97"/>
    <protectedRange sqref="B236:C236" name="Range1_12_1"/>
    <protectedRange sqref="B252:D252" name="Range1_2"/>
    <protectedRange sqref="B230:D230" name="Range1_85"/>
    <protectedRange sqref="B231:D231" name="Range1_89"/>
    <protectedRange sqref="B45:C45" name="Range1_14_1_1"/>
    <protectedRange sqref="C20" name="Range1_3"/>
    <protectedRange sqref="B20" name="Range1_1_1"/>
    <protectedRange sqref="C21" name="Range1_4"/>
    <protectedRange sqref="B21" name="Range1_1_2"/>
    <protectedRange sqref="C24" name="Range1_2_1"/>
    <protectedRange sqref="B24" name="Range1_3_1"/>
    <protectedRange sqref="B30:D30" name="Range1_12_2"/>
    <protectedRange sqref="B77:C77" name="Range1_41"/>
    <protectedRange sqref="B78" name="Range1_24"/>
    <protectedRange sqref="C78" name="Range1_25"/>
    <protectedRange sqref="B88:D88" name="Range1_47_1"/>
    <protectedRange sqref="C99" name="Range1_19"/>
    <protectedRange sqref="B99" name="Range1_21"/>
    <protectedRange sqref="B100:C100" name="Range1_61_1"/>
    <protectedRange sqref="B118:D118" name="Range1_76_1"/>
    <protectedRange sqref="B131:D131" name="Range1_75_1"/>
    <protectedRange sqref="C139" name="Range1_46"/>
    <protectedRange sqref="B139" name="Range1_47"/>
    <protectedRange sqref="B175:D175" name="Range1_33"/>
    <protectedRange sqref="B202" name="Range1_3_10_1_1"/>
    <protectedRange sqref="B206:C206" name="Range1_20"/>
    <protectedRange sqref="B259:D259" name="Range1_5"/>
    <protectedRange sqref="B261:D261" name="Range1_6"/>
    <protectedRange sqref="B262:D262" name="Range1_7"/>
    <protectedRange sqref="B268:D268" name="Range1_8"/>
    <protectedRange sqref="B215:D215" name="Range1_93"/>
    <protectedRange sqref="B228" name="Range1_3_12_1_5"/>
    <protectedRange sqref="E248:F248" name="Range1_3_1_1_1"/>
    <protectedRange sqref="B248:D248" name="Range1_9"/>
    <protectedRange sqref="B115:D115" name="Range1_64_2"/>
    <protectedRange sqref="B116:D116" name="Range1_64_3"/>
    <protectedRange sqref="C168" name="Range1_67"/>
    <protectedRange sqref="B168" name="Range1_68"/>
    <protectedRange sqref="B172" name="Range1_6_1"/>
    <protectedRange sqref="C172" name="Range1_7_1"/>
    <protectedRange sqref="B251:D251" name="Range1_10"/>
    <protectedRange sqref="B234:D234" name="Range1_2_20"/>
    <protectedRange sqref="B9:D9" name="Range1_6_2"/>
    <protectedRange sqref="B11:D11" name="Range1_4_1_2"/>
    <protectedRange sqref="B13:D13" name="Range1_6_3"/>
    <protectedRange sqref="AW12:XFD12 E12:F12" name="Range1_10_1"/>
    <protectedRange sqref="B12:D12" name="Range1_10_2"/>
    <protectedRange sqref="B23:D23" name="Range1_7_2_1"/>
    <protectedRange sqref="B36:C36" name="Range1_22"/>
    <protectedRange sqref="B39:C39" name="Range1_27"/>
    <protectedRange sqref="B40:C40" name="Range1_28"/>
    <protectedRange sqref="B46:C46" name="Range1_3_5_1_1"/>
    <protectedRange sqref="B51:D51" name="Range1_25_1"/>
    <protectedRange sqref="B53:D53" name="Range1_24_1"/>
    <protectedRange sqref="B56:D56" name="Range1_23_1"/>
    <protectedRange sqref="B55:D55" name="Range1_24_1_1"/>
    <protectedRange sqref="B54:D54 B58:D58" name="Range1_27_1"/>
    <protectedRange sqref="B64:C64" name="Range1_3_2_1_1"/>
    <protectedRange sqref="B62:D62" name="Range1_24_1_2"/>
    <protectedRange sqref="B61:D61" name="Range1_26_1"/>
    <protectedRange sqref="B66:D66" name="Range1_32_1_3"/>
    <protectedRange sqref="B67:C67" name="Range1_3_2_1_1_2"/>
    <protectedRange sqref="B68" name="Range1_39_1_1_1_2"/>
    <protectedRange sqref="C68" name="Range1_42_1_1_1_2"/>
    <protectedRange sqref="B70" name="Range1_9_1_1_1_2_1"/>
    <protectedRange sqref="C70" name="Range1_12_1_1_1_2_1"/>
    <protectedRange sqref="B72" name="Range1_38_1_1_1"/>
    <protectedRange sqref="C72" name="Range1_41_1_1_1"/>
    <protectedRange sqref="B128:C128" name="Range1_3_1_2"/>
    <protectedRange sqref="B134:C134" name="Range1_3_3_2"/>
    <protectedRange sqref="B145:D145" name="Range1_24_1_3"/>
    <protectedRange sqref="C142" name="Range1_58"/>
    <protectedRange sqref="B142" name="Range1_59"/>
    <protectedRange sqref="C144" name="Range1_49"/>
    <protectedRange sqref="B148" name="Range1_56"/>
    <protectedRange sqref="B151" name="Range1_56_1"/>
    <protectedRange sqref="C152" name="Range1_63"/>
    <protectedRange sqref="B152" name="Range1_65"/>
    <protectedRange sqref="C162" name="Range1_4_2"/>
    <protectedRange sqref="B162" name="Range1_5_1"/>
    <protectedRange sqref="B170" name="Range1_3_7_1_2"/>
    <protectedRange sqref="C169" name="Range1_67_2"/>
    <protectedRange sqref="B169" name="Range1_68_2"/>
    <protectedRange sqref="C174" name="Range1_60"/>
    <protectedRange sqref="B174" name="Range1_62"/>
    <protectedRange sqref="B182:D182" name="Range1_98"/>
    <protectedRange sqref="B186:C186" name="Range1_3_9_1_1"/>
    <protectedRange sqref="B196:D196" name="Range1_82"/>
    <protectedRange sqref="B198" name="Range1_3_10_1_2"/>
    <protectedRange sqref="B199" name="Range1_3_10_1_3"/>
    <protectedRange sqref="B207:C207" name="Range1_20_1"/>
    <protectedRange sqref="B224:C224 E224:F224" name="Range1_3_1_1_1_1"/>
    <protectedRange sqref="B260:D260" name="Range1_12_3"/>
    <protectedRange sqref="B140:D140" name="Range1_30_1_1"/>
    <protectedRange sqref="B141:D141 B143:D143" name="Range1_74"/>
    <protectedRange sqref="C166" name="Range1_49_1"/>
    <protectedRange sqref="B6:D6" name="Range1_9_4"/>
    <protectedRange sqref="B73:D73" name="Range1_28_1_2"/>
    <protectedRange sqref="C83" name="Range1_39"/>
    <protectedRange sqref="B83" name="Range1_42"/>
    <protectedRange sqref="B90:D90" name="Range1_62_3"/>
    <protectedRange sqref="B122:D123" name="Range1_78_2"/>
    <protectedRange sqref="B136:C136" name="Range1_30"/>
    <protectedRange sqref="B249:C249" name="Range1_31"/>
    <protectedRange sqref="B135:C135" name="Range1_3_3_2_1"/>
    <protectedRange sqref="B15:D15" name="Range1_9_2"/>
    <protectedRange sqref="B22:D22" name="Range1_2_1_1"/>
    <protectedRange sqref="B126:D126" name="Range1_81"/>
    <protectedRange sqref="B37:C37" name="Range1_23"/>
    <protectedRange sqref="B32:D32" name="Range1_13_1_1"/>
    <protectedRange sqref="C18:D18" name="Range1_9_2_1"/>
    <protectedRange sqref="B18" name="Range1_1_1_1"/>
    <protectedRange sqref="B60" name="Range1_3_7_1_1"/>
    <protectedRange sqref="B65" name="Range1_3_7_1_3"/>
    <protectedRange sqref="D65" name="Range1_9_2_2"/>
    <protectedRange sqref="B69:D69" name="Range1_52_2"/>
    <protectedRange sqref="B71" name="Range1_17_1_1_1_2"/>
    <protectedRange sqref="B121:D121" name="Range1_83"/>
    <protectedRange sqref="B130:D130" name="Range1_57_1"/>
    <protectedRange sqref="B138" name="Range1_3_3_2_3"/>
    <protectedRange sqref="C180" name="Range1_60_1"/>
    <protectedRange sqref="B180" name="Range1_62_1"/>
    <protectedRange sqref="B213:C213" name="Range1_29"/>
    <protectedRange sqref="B218:D218" name="Range1_94"/>
    <protectedRange sqref="B222:C222" name="Range1_32"/>
    <protectedRange sqref="B238:C238" name="Range1_75"/>
    <protectedRange sqref="B243:C243" name="Range1_3_12_1_6"/>
    <protectedRange sqref="B246:C246" name="Range1_15_1"/>
  </protectedRanges>
  <autoFilter ref="A5:K269" xr:uid="{F1129983-DF91-4AA8-9465-0CD0DF4C4CE3}">
    <sortState xmlns:xlrd2="http://schemas.microsoft.com/office/spreadsheetml/2017/richdata2" ref="A6:K269">
      <sortCondition ref="A5:A269"/>
    </sortState>
  </autoFilter>
  <mergeCells count="3">
    <mergeCell ref="A1:G2"/>
    <mergeCell ref="A3:G3"/>
    <mergeCell ref="A4:H4"/>
  </mergeCells>
  <conditionalFormatting sqref="B6">
    <cfRule type="duplicateValues" dxfId="610" priority="164"/>
    <cfRule type="duplicateValues" dxfId="609" priority="169"/>
    <cfRule type="duplicateValues" dxfId="608" priority="168"/>
    <cfRule type="duplicateValues" dxfId="607" priority="167"/>
  </conditionalFormatting>
  <conditionalFormatting sqref="B9">
    <cfRule type="duplicateValues" dxfId="606" priority="376"/>
    <cfRule type="duplicateValues" dxfId="605" priority="375"/>
    <cfRule type="duplicateValues" dxfId="604" priority="377"/>
    <cfRule type="duplicateValues" dxfId="603" priority="372"/>
  </conditionalFormatting>
  <conditionalFormatting sqref="B11">
    <cfRule type="duplicateValues" dxfId="602" priority="370"/>
    <cfRule type="duplicateValues" dxfId="601" priority="369"/>
    <cfRule type="duplicateValues" dxfId="600" priority="368"/>
    <cfRule type="duplicateValues" dxfId="599" priority="365"/>
  </conditionalFormatting>
  <conditionalFormatting sqref="B12">
    <cfRule type="duplicateValues" dxfId="598" priority="361"/>
    <cfRule type="duplicateValues" dxfId="597" priority="360"/>
    <cfRule type="duplicateValues" dxfId="596" priority="359"/>
    <cfRule type="duplicateValues" dxfId="595" priority="358"/>
  </conditionalFormatting>
  <conditionalFormatting sqref="B13">
    <cfRule type="duplicateValues" dxfId="594" priority="351"/>
    <cfRule type="duplicateValues" dxfId="593" priority="354"/>
    <cfRule type="duplicateValues" dxfId="592" priority="355"/>
    <cfRule type="duplicateValues" dxfId="591" priority="356"/>
  </conditionalFormatting>
  <conditionalFormatting sqref="B14">
    <cfRule type="duplicateValues" dxfId="590" priority="389"/>
    <cfRule type="duplicateValues" dxfId="589" priority="388"/>
    <cfRule type="duplicateValues" dxfId="588" priority="387"/>
  </conditionalFormatting>
  <conditionalFormatting sqref="B15">
    <cfRule type="duplicateValues" dxfId="587" priority="115"/>
    <cfRule type="duplicateValues" dxfId="586" priority="118"/>
    <cfRule type="duplicateValues" dxfId="585" priority="119"/>
    <cfRule type="duplicateValues" dxfId="584" priority="120"/>
  </conditionalFormatting>
  <conditionalFormatting sqref="B18">
    <cfRule type="duplicateValues" dxfId="583" priority="85"/>
    <cfRule type="duplicateValues" dxfId="582" priority="86"/>
    <cfRule type="duplicateValues" dxfId="581" priority="87"/>
  </conditionalFormatting>
  <conditionalFormatting sqref="B20">
    <cfRule type="duplicateValues" dxfId="580" priority="547"/>
    <cfRule type="duplicateValues" dxfId="579" priority="548"/>
    <cfRule type="duplicateValues" dxfId="578" priority="549"/>
  </conditionalFormatting>
  <conditionalFormatting sqref="B21">
    <cfRule type="duplicateValues" dxfId="577" priority="541"/>
    <cfRule type="duplicateValues" dxfId="576" priority="542"/>
    <cfRule type="duplicateValues" dxfId="575" priority="543"/>
  </conditionalFormatting>
  <conditionalFormatting sqref="B22">
    <cfRule type="duplicateValues" dxfId="574" priority="111"/>
    <cfRule type="duplicateValues" dxfId="573" priority="113"/>
    <cfRule type="duplicateValues" dxfId="572" priority="108"/>
    <cfRule type="duplicateValues" dxfId="571" priority="112"/>
  </conditionalFormatting>
  <conditionalFormatting sqref="B23">
    <cfRule type="duplicateValues" dxfId="570" priority="347"/>
    <cfRule type="duplicateValues" dxfId="569" priority="344"/>
    <cfRule type="duplicateValues" dxfId="568" priority="348"/>
    <cfRule type="duplicateValues" dxfId="567" priority="349"/>
  </conditionalFormatting>
  <conditionalFormatting sqref="B24">
    <cfRule type="duplicateValues" dxfId="566" priority="535"/>
    <cfRule type="duplicateValues" dxfId="565" priority="537"/>
    <cfRule type="duplicateValues" dxfId="564" priority="536"/>
  </conditionalFormatting>
  <conditionalFormatting sqref="B28">
    <cfRule type="duplicateValues" dxfId="563" priority="589"/>
    <cfRule type="duplicateValues" dxfId="562" priority="592"/>
    <cfRule type="duplicateValues" dxfId="561" priority="593"/>
    <cfRule type="duplicateValues" dxfId="560" priority="594"/>
  </conditionalFormatting>
  <conditionalFormatting sqref="B30">
    <cfRule type="duplicateValues" dxfId="559" priority="533"/>
    <cfRule type="duplicateValues" dxfId="558" priority="532"/>
    <cfRule type="duplicateValues" dxfId="557" priority="531"/>
    <cfRule type="duplicateValues" dxfId="556" priority="528"/>
  </conditionalFormatting>
  <conditionalFormatting sqref="B32">
    <cfRule type="duplicateValues" dxfId="555" priority="92"/>
    <cfRule type="duplicateValues" dxfId="554" priority="95"/>
    <cfRule type="duplicateValues" dxfId="553" priority="96"/>
    <cfRule type="duplicateValues" dxfId="552" priority="97"/>
  </conditionalFormatting>
  <conditionalFormatting sqref="B35">
    <cfRule type="duplicateValues" dxfId="551" priority="625"/>
  </conditionalFormatting>
  <conditionalFormatting sqref="B36">
    <cfRule type="duplicateValues" dxfId="550" priority="343"/>
  </conditionalFormatting>
  <conditionalFormatting sqref="B37">
    <cfRule type="duplicateValues" dxfId="549" priority="99"/>
  </conditionalFormatting>
  <conditionalFormatting sqref="B39:B40">
    <cfRule type="duplicateValues" dxfId="548" priority="342"/>
  </conditionalFormatting>
  <conditionalFormatting sqref="B45">
    <cfRule type="duplicateValues" dxfId="547" priority="554"/>
    <cfRule type="duplicateValues" dxfId="546" priority="556"/>
    <cfRule type="duplicateValues" dxfId="545" priority="555"/>
  </conditionalFormatting>
  <conditionalFormatting sqref="B51">
    <cfRule type="duplicateValues" dxfId="544" priority="337"/>
    <cfRule type="duplicateValues" dxfId="543" priority="338"/>
    <cfRule type="duplicateValues" dxfId="542" priority="339"/>
  </conditionalFormatting>
  <conditionalFormatting sqref="B53">
    <cfRule type="duplicateValues" dxfId="541" priority="332"/>
    <cfRule type="duplicateValues" dxfId="540" priority="333"/>
    <cfRule type="duplicateValues" dxfId="539" priority="334"/>
  </conditionalFormatting>
  <conditionalFormatting sqref="B55:B56">
    <cfRule type="duplicateValues" dxfId="538" priority="328"/>
    <cfRule type="duplicateValues" dxfId="537" priority="329"/>
    <cfRule type="duplicateValues" dxfId="536" priority="327"/>
  </conditionalFormatting>
  <conditionalFormatting sqref="B57">
    <cfRule type="duplicateValues" dxfId="535" priority="321"/>
  </conditionalFormatting>
  <conditionalFormatting sqref="B58 B54">
    <cfRule type="duplicateValues" dxfId="534" priority="322"/>
    <cfRule type="duplicateValues" dxfId="533" priority="323"/>
    <cfRule type="duplicateValues" dxfId="532" priority="324"/>
  </conditionalFormatting>
  <conditionalFormatting sqref="B59">
    <cfRule type="duplicateValues" dxfId="531" priority="74"/>
    <cfRule type="duplicateValues" dxfId="530" priority="73"/>
    <cfRule type="duplicateValues" dxfId="529" priority="72"/>
  </conditionalFormatting>
  <conditionalFormatting sqref="B61:B62">
    <cfRule type="duplicateValues" dxfId="528" priority="317"/>
    <cfRule type="duplicateValues" dxfId="527" priority="318"/>
    <cfRule type="duplicateValues" dxfId="526" priority="316"/>
  </conditionalFormatting>
  <conditionalFormatting sqref="B66">
    <cfRule type="duplicateValues" dxfId="525" priority="313"/>
    <cfRule type="duplicateValues" dxfId="524" priority="309"/>
    <cfRule type="duplicateValues" dxfId="523" priority="312"/>
    <cfRule type="duplicateValues" dxfId="522" priority="314"/>
  </conditionalFormatting>
  <conditionalFormatting sqref="B69">
    <cfRule type="duplicateValues" dxfId="521" priority="65"/>
    <cfRule type="duplicateValues" dxfId="520" priority="66"/>
    <cfRule type="duplicateValues" dxfId="519" priority="67"/>
  </conditionalFormatting>
  <conditionalFormatting sqref="B73">
    <cfRule type="duplicateValues" dxfId="518" priority="162"/>
    <cfRule type="duplicateValues" dxfId="517" priority="161"/>
    <cfRule type="duplicateValues" dxfId="516" priority="160"/>
    <cfRule type="duplicateValues" dxfId="515" priority="157"/>
  </conditionalFormatting>
  <conditionalFormatting sqref="B77">
    <cfRule type="duplicateValues" dxfId="514" priority="525"/>
    <cfRule type="duplicateValues" dxfId="513" priority="524"/>
    <cfRule type="duplicateValues" dxfId="512" priority="523"/>
    <cfRule type="duplicateValues" dxfId="511" priority="521"/>
  </conditionalFormatting>
  <conditionalFormatting sqref="B78">
    <cfRule type="duplicateValues" dxfId="510" priority="520"/>
    <cfRule type="duplicateValues" dxfId="509" priority="519"/>
    <cfRule type="duplicateValues" dxfId="508" priority="518"/>
  </conditionalFormatting>
  <conditionalFormatting sqref="B79">
    <cfRule type="duplicateValues" dxfId="507" priority="588"/>
  </conditionalFormatting>
  <conditionalFormatting sqref="B80">
    <cfRule type="duplicateValues" dxfId="506" priority="624"/>
  </conditionalFormatting>
  <conditionalFormatting sqref="B83">
    <cfRule type="duplicateValues" dxfId="505" priority="151"/>
    <cfRule type="duplicateValues" dxfId="504" priority="152"/>
    <cfRule type="duplicateValues" dxfId="503" priority="153"/>
  </conditionalFormatting>
  <conditionalFormatting sqref="B88">
    <cfRule type="duplicateValues" dxfId="502" priority="511"/>
    <cfRule type="duplicateValues" dxfId="501" priority="508"/>
    <cfRule type="duplicateValues" dxfId="500" priority="513"/>
    <cfRule type="duplicateValues" dxfId="499" priority="512"/>
  </conditionalFormatting>
  <conditionalFormatting sqref="B90">
    <cfRule type="duplicateValues" dxfId="498" priority="146"/>
    <cfRule type="duplicateValues" dxfId="497" priority="147"/>
    <cfRule type="duplicateValues" dxfId="496" priority="145"/>
  </conditionalFormatting>
  <conditionalFormatting sqref="B99">
    <cfRule type="duplicateValues" dxfId="495" priority="504"/>
    <cfRule type="duplicateValues" dxfId="494" priority="503"/>
    <cfRule type="duplicateValues" dxfId="493" priority="502"/>
  </conditionalFormatting>
  <conditionalFormatting sqref="B100">
    <cfRule type="duplicateValues" dxfId="492" priority="501"/>
  </conditionalFormatting>
  <conditionalFormatting sqref="B105">
    <cfRule type="duplicateValues" dxfId="491" priority="427"/>
  </conditionalFormatting>
  <conditionalFormatting sqref="B112">
    <cfRule type="duplicateValues" dxfId="490" priority="58"/>
    <cfRule type="duplicateValues" dxfId="489" priority="59"/>
    <cfRule type="duplicateValues" dxfId="488" priority="60"/>
  </conditionalFormatting>
  <conditionalFormatting sqref="B114">
    <cfRule type="duplicateValues" dxfId="487" priority="302"/>
    <cfRule type="duplicateValues" dxfId="486" priority="305"/>
    <cfRule type="duplicateValues" dxfId="485" priority="306"/>
    <cfRule type="duplicateValues" dxfId="484" priority="307"/>
  </conditionalFormatting>
  <conditionalFormatting sqref="B115">
    <cfRule type="duplicateValues" dxfId="483" priority="423"/>
    <cfRule type="duplicateValues" dxfId="482" priority="422"/>
    <cfRule type="duplicateValues" dxfId="481" priority="421"/>
  </conditionalFormatting>
  <conditionalFormatting sqref="B116">
    <cfRule type="duplicateValues" dxfId="480" priority="415"/>
    <cfRule type="duplicateValues" dxfId="479" priority="414"/>
    <cfRule type="duplicateValues" dxfId="478" priority="416"/>
  </conditionalFormatting>
  <conditionalFormatting sqref="B118">
    <cfRule type="duplicateValues" dxfId="477" priority="499"/>
    <cfRule type="duplicateValues" dxfId="476" priority="497"/>
    <cfRule type="duplicateValues" dxfId="475" priority="494"/>
    <cfRule type="duplicateValues" dxfId="474" priority="498"/>
  </conditionalFormatting>
  <conditionalFormatting sqref="B121">
    <cfRule type="duplicateValues" dxfId="473" priority="54"/>
    <cfRule type="duplicateValues" dxfId="472" priority="55"/>
    <cfRule type="duplicateValues" dxfId="471" priority="53"/>
    <cfRule type="duplicateValues" dxfId="470" priority="50"/>
  </conditionalFormatting>
  <conditionalFormatting sqref="B122:B123">
    <cfRule type="duplicateValues" dxfId="469" priority="139"/>
    <cfRule type="duplicateValues" dxfId="468" priority="140"/>
    <cfRule type="duplicateValues" dxfId="467" priority="138"/>
  </conditionalFormatting>
  <conditionalFormatting sqref="B126">
    <cfRule type="duplicateValues" dxfId="466" priority="104"/>
    <cfRule type="duplicateValues" dxfId="465" priority="105"/>
    <cfRule type="duplicateValues" dxfId="464" priority="103"/>
    <cfRule type="duplicateValues" dxfId="463" priority="100"/>
  </conditionalFormatting>
  <conditionalFormatting sqref="B130">
    <cfRule type="duplicateValues" dxfId="462" priority="47"/>
    <cfRule type="duplicateValues" dxfId="461" priority="46"/>
    <cfRule type="duplicateValues" dxfId="460" priority="43"/>
    <cfRule type="duplicateValues" dxfId="459" priority="48"/>
  </conditionalFormatting>
  <conditionalFormatting sqref="B131">
    <cfRule type="duplicateValues" dxfId="458" priority="492"/>
    <cfRule type="duplicateValues" dxfId="457" priority="491"/>
    <cfRule type="duplicateValues" dxfId="456" priority="490"/>
    <cfRule type="duplicateValues" dxfId="455" priority="487"/>
  </conditionalFormatting>
  <conditionalFormatting sqref="B133">
    <cfRule type="duplicateValues" dxfId="454" priority="297"/>
    <cfRule type="duplicateValues" dxfId="453" priority="296"/>
    <cfRule type="duplicateValues" dxfId="452" priority="298"/>
  </conditionalFormatting>
  <conditionalFormatting sqref="B136">
    <cfRule type="duplicateValues" dxfId="451" priority="136"/>
  </conditionalFormatting>
  <conditionalFormatting sqref="B139">
    <cfRule type="duplicateValues" dxfId="450" priority="483"/>
    <cfRule type="duplicateValues" dxfId="449" priority="482"/>
    <cfRule type="duplicateValues" dxfId="448" priority="481"/>
  </conditionalFormatting>
  <conditionalFormatting sqref="B140">
    <cfRule type="duplicateValues" dxfId="447" priority="185"/>
    <cfRule type="duplicateValues" dxfId="446" priority="186"/>
    <cfRule type="duplicateValues" dxfId="445" priority="187"/>
  </conditionalFormatting>
  <conditionalFormatting sqref="B141 B143">
    <cfRule type="duplicateValues" dxfId="444" priority="177"/>
    <cfRule type="duplicateValues" dxfId="443" priority="180"/>
    <cfRule type="duplicateValues" dxfId="442" priority="181"/>
    <cfRule type="duplicateValues" dxfId="441" priority="182"/>
  </conditionalFormatting>
  <conditionalFormatting sqref="B142">
    <cfRule type="duplicateValues" dxfId="440" priority="286"/>
    <cfRule type="duplicateValues" dxfId="439" priority="285"/>
    <cfRule type="duplicateValues" dxfId="438" priority="284"/>
  </conditionalFormatting>
  <conditionalFormatting sqref="B144">
    <cfRule type="duplicateValues" dxfId="437" priority="280"/>
    <cfRule type="duplicateValues" dxfId="436" priority="279"/>
    <cfRule type="duplicateValues" dxfId="435" priority="278"/>
  </conditionalFormatting>
  <conditionalFormatting sqref="B145">
    <cfRule type="duplicateValues" dxfId="434" priority="292"/>
    <cfRule type="duplicateValues" dxfId="433" priority="291"/>
    <cfRule type="duplicateValues" dxfId="432" priority="290"/>
  </conditionalFormatting>
  <conditionalFormatting sqref="B148">
    <cfRule type="duplicateValues" dxfId="431" priority="273"/>
    <cfRule type="duplicateValues" dxfId="430" priority="272"/>
    <cfRule type="duplicateValues" dxfId="429" priority="274"/>
  </conditionalFormatting>
  <conditionalFormatting sqref="B151">
    <cfRule type="duplicateValues" dxfId="428" priority="265"/>
    <cfRule type="duplicateValues" dxfId="427" priority="267"/>
    <cfRule type="duplicateValues" dxfId="426" priority="266"/>
  </conditionalFormatting>
  <conditionalFormatting sqref="B152">
    <cfRule type="duplicateValues" dxfId="425" priority="261"/>
    <cfRule type="duplicateValues" dxfId="424" priority="260"/>
    <cfRule type="duplicateValues" dxfId="423" priority="259"/>
  </conditionalFormatting>
  <conditionalFormatting sqref="B153">
    <cfRule type="duplicateValues" dxfId="422" priority="271"/>
  </conditionalFormatting>
  <conditionalFormatting sqref="B162">
    <cfRule type="duplicateValues" dxfId="421" priority="255"/>
    <cfRule type="duplicateValues" dxfId="420" priority="254"/>
    <cfRule type="duplicateValues" dxfId="419" priority="253"/>
  </conditionalFormatting>
  <conditionalFormatting sqref="B163:B164">
    <cfRule type="duplicateValues" dxfId="418" priority="252"/>
  </conditionalFormatting>
  <conditionalFormatting sqref="B165">
    <cfRule type="duplicateValues" dxfId="417" priority="248"/>
    <cfRule type="duplicateValues" dxfId="416" priority="246"/>
    <cfRule type="duplicateValues" dxfId="415" priority="247"/>
  </conditionalFormatting>
  <conditionalFormatting sqref="B166">
    <cfRule type="duplicateValues" dxfId="414" priority="173"/>
    <cfRule type="duplicateValues" dxfId="413" priority="172"/>
    <cfRule type="duplicateValues" dxfId="412" priority="171"/>
  </conditionalFormatting>
  <conditionalFormatting sqref="B167">
    <cfRule type="duplicateValues" dxfId="411" priority="241"/>
    <cfRule type="duplicateValues" dxfId="410" priority="239"/>
    <cfRule type="duplicateValues" dxfId="409" priority="240"/>
  </conditionalFormatting>
  <conditionalFormatting sqref="B168">
    <cfRule type="duplicateValues" dxfId="408" priority="409"/>
    <cfRule type="duplicateValues" dxfId="407" priority="408"/>
    <cfRule type="duplicateValues" dxfId="406" priority="407"/>
  </conditionalFormatting>
  <conditionalFormatting sqref="B169">
    <cfRule type="duplicateValues" dxfId="405" priority="232"/>
    <cfRule type="duplicateValues" dxfId="404" priority="234"/>
    <cfRule type="duplicateValues" dxfId="403" priority="233"/>
  </conditionalFormatting>
  <conditionalFormatting sqref="B172">
    <cfRule type="duplicateValues" dxfId="402" priority="406"/>
    <cfRule type="duplicateValues" dxfId="401" priority="405"/>
    <cfRule type="duplicateValues" dxfId="400" priority="404"/>
  </conditionalFormatting>
  <conditionalFormatting sqref="B173">
    <cfRule type="duplicateValues" dxfId="399" priority="621"/>
    <cfRule type="duplicateValues" dxfId="398" priority="622"/>
    <cfRule type="duplicateValues" dxfId="397" priority="620"/>
    <cfRule type="duplicateValues" dxfId="396" priority="617"/>
  </conditionalFormatting>
  <conditionalFormatting sqref="B174">
    <cfRule type="duplicateValues" dxfId="395" priority="228"/>
    <cfRule type="duplicateValues" dxfId="394" priority="226"/>
    <cfRule type="duplicateValues" dxfId="393" priority="227"/>
  </conditionalFormatting>
  <conditionalFormatting sqref="B175">
    <cfRule type="duplicateValues" dxfId="392" priority="474"/>
    <cfRule type="duplicateValues" dxfId="391" priority="477"/>
    <cfRule type="duplicateValues" dxfId="390" priority="478"/>
    <cfRule type="duplicateValues" dxfId="389" priority="479"/>
  </conditionalFormatting>
  <conditionalFormatting sqref="B180">
    <cfRule type="duplicateValues" dxfId="388" priority="39"/>
    <cfRule type="duplicateValues" dxfId="387" priority="37"/>
    <cfRule type="duplicateValues" dxfId="386" priority="38"/>
  </conditionalFormatting>
  <conditionalFormatting sqref="B182">
    <cfRule type="duplicateValues" dxfId="385" priority="223"/>
    <cfRule type="duplicateValues" dxfId="384" priority="224"/>
    <cfRule type="duplicateValues" dxfId="383" priority="222"/>
    <cfRule type="duplicateValues" dxfId="382" priority="219"/>
  </conditionalFormatting>
  <conditionalFormatting sqref="B187">
    <cfRule type="duplicateValues" dxfId="381" priority="212"/>
    <cfRule type="duplicateValues" dxfId="380" priority="217"/>
    <cfRule type="duplicateValues" dxfId="379" priority="216"/>
    <cfRule type="duplicateValues" dxfId="378" priority="215"/>
  </conditionalFormatting>
  <conditionalFormatting sqref="B196">
    <cfRule type="duplicateValues" dxfId="377" priority="205"/>
    <cfRule type="duplicateValues" dxfId="376" priority="208"/>
    <cfRule type="duplicateValues" dxfId="375" priority="209"/>
    <cfRule type="duplicateValues" dxfId="374" priority="210"/>
  </conditionalFormatting>
  <conditionalFormatting sqref="B206">
    <cfRule type="duplicateValues" dxfId="373" priority="469"/>
    <cfRule type="duplicateValues" dxfId="372" priority="467"/>
    <cfRule type="duplicateValues" dxfId="371" priority="470"/>
    <cfRule type="duplicateValues" dxfId="370" priority="471"/>
  </conditionalFormatting>
  <conditionalFormatting sqref="B207">
    <cfRule type="duplicateValues" dxfId="369" priority="198"/>
    <cfRule type="duplicateValues" dxfId="368" priority="201"/>
    <cfRule type="duplicateValues" dxfId="367" priority="200"/>
    <cfRule type="duplicateValues" dxfId="366" priority="199"/>
  </conditionalFormatting>
  <conditionalFormatting sqref="B213">
    <cfRule type="duplicateValues" dxfId="365" priority="32"/>
    <cfRule type="duplicateValues" dxfId="364" priority="34"/>
    <cfRule type="duplicateValues" dxfId="363" priority="33"/>
    <cfRule type="duplicateValues" dxfId="362" priority="30"/>
  </conditionalFormatting>
  <conditionalFormatting sqref="B215">
    <cfRule type="duplicateValues" dxfId="361" priority="439"/>
    <cfRule type="duplicateValues" dxfId="360" priority="435"/>
    <cfRule type="duplicateValues" dxfId="359" priority="438"/>
    <cfRule type="duplicateValues" dxfId="358" priority="440"/>
  </conditionalFormatting>
  <conditionalFormatting sqref="B218">
    <cfRule type="duplicateValues" dxfId="357" priority="23"/>
    <cfRule type="duplicateValues" dxfId="356" priority="27"/>
    <cfRule type="duplicateValues" dxfId="355" priority="28"/>
    <cfRule type="duplicateValues" dxfId="354" priority="26"/>
  </conditionalFormatting>
  <conditionalFormatting sqref="B222">
    <cfRule type="duplicateValues" dxfId="353" priority="22"/>
  </conditionalFormatting>
  <conditionalFormatting sqref="B227">
    <cfRule type="duplicateValues" dxfId="352" priority="606"/>
    <cfRule type="duplicateValues" dxfId="351" priority="608"/>
    <cfRule type="duplicateValues" dxfId="350" priority="603"/>
    <cfRule type="duplicateValues" dxfId="349" priority="607"/>
  </conditionalFormatting>
  <conditionalFormatting sqref="B230">
    <cfRule type="duplicateValues" dxfId="348" priority="571"/>
    <cfRule type="duplicateValues" dxfId="347" priority="570"/>
    <cfRule type="duplicateValues" dxfId="346" priority="572"/>
    <cfRule type="duplicateValues" dxfId="345" priority="567"/>
  </conditionalFormatting>
  <conditionalFormatting sqref="B231">
    <cfRule type="duplicateValues" dxfId="344" priority="563"/>
    <cfRule type="duplicateValues" dxfId="343" priority="564"/>
    <cfRule type="duplicateValues" dxfId="342" priority="565"/>
    <cfRule type="duplicateValues" dxfId="341" priority="560"/>
  </conditionalFormatting>
  <conditionalFormatting sqref="B234">
    <cfRule type="duplicateValues" dxfId="340" priority="382"/>
    <cfRule type="duplicateValues" dxfId="339" priority="380"/>
    <cfRule type="duplicateValues" dxfId="338" priority="381"/>
  </conditionalFormatting>
  <conditionalFormatting sqref="B235">
    <cfRule type="duplicateValues" dxfId="337" priority="581"/>
    <cfRule type="duplicateValues" dxfId="336" priority="584"/>
    <cfRule type="duplicateValues" dxfId="335" priority="585"/>
    <cfRule type="duplicateValues" dxfId="334" priority="586"/>
  </conditionalFormatting>
  <conditionalFormatting sqref="B238">
    <cfRule type="duplicateValues" dxfId="333" priority="15"/>
    <cfRule type="duplicateValues" dxfId="332" priority="17"/>
    <cfRule type="duplicateValues" dxfId="331" priority="18"/>
    <cfRule type="duplicateValues" dxfId="330" priority="19"/>
  </conditionalFormatting>
  <conditionalFormatting sqref="B248">
    <cfRule type="duplicateValues" dxfId="329" priority="431"/>
    <cfRule type="duplicateValues" dxfId="328" priority="433"/>
    <cfRule type="duplicateValues" dxfId="327" priority="432"/>
    <cfRule type="duplicateValues" dxfId="326" priority="428"/>
  </conditionalFormatting>
  <conditionalFormatting sqref="B249">
    <cfRule type="duplicateValues" dxfId="325" priority="132"/>
    <cfRule type="duplicateValues" dxfId="324" priority="133"/>
    <cfRule type="duplicateValues" dxfId="323" priority="131"/>
    <cfRule type="duplicateValues" dxfId="322" priority="129"/>
  </conditionalFormatting>
  <conditionalFormatting sqref="B250">
    <cfRule type="duplicateValues" dxfId="321" priority="600"/>
    <cfRule type="duplicateValues" dxfId="320" priority="601"/>
    <cfRule type="duplicateValues" dxfId="319" priority="599"/>
    <cfRule type="duplicateValues" dxfId="318" priority="596"/>
  </conditionalFormatting>
  <conditionalFormatting sqref="B251">
    <cfRule type="duplicateValues" dxfId="317" priority="399"/>
    <cfRule type="duplicateValues" dxfId="316" priority="394"/>
    <cfRule type="duplicateValues" dxfId="315" priority="397"/>
    <cfRule type="duplicateValues" dxfId="314" priority="398"/>
  </conditionalFormatting>
  <conditionalFormatting sqref="B252">
    <cfRule type="duplicateValues" dxfId="313" priority="577"/>
    <cfRule type="duplicateValues" dxfId="312" priority="579"/>
    <cfRule type="duplicateValues" dxfId="311" priority="574"/>
    <cfRule type="duplicateValues" dxfId="310" priority="578"/>
  </conditionalFormatting>
  <conditionalFormatting sqref="B253">
    <cfRule type="duplicateValues" dxfId="309" priority="393"/>
  </conditionalFormatting>
  <conditionalFormatting sqref="B254">
    <cfRule type="duplicateValues" dxfId="308" priority="12"/>
    <cfRule type="duplicateValues" dxfId="307" priority="8"/>
    <cfRule type="duplicateValues" dxfId="306" priority="13"/>
    <cfRule type="duplicateValues" dxfId="305" priority="11"/>
  </conditionalFormatting>
  <conditionalFormatting sqref="B255">
    <cfRule type="duplicateValues" dxfId="304" priority="126"/>
    <cfRule type="duplicateValues" dxfId="303" priority="127"/>
    <cfRule type="duplicateValues" dxfId="302" priority="125"/>
    <cfRule type="duplicateValues" dxfId="301" priority="122"/>
  </conditionalFormatting>
  <conditionalFormatting sqref="B256">
    <cfRule type="duplicateValues" dxfId="300" priority="107"/>
  </conditionalFormatting>
  <conditionalFormatting sqref="B258">
    <cfRule type="duplicateValues" dxfId="299" priority="3"/>
    <cfRule type="duplicateValues" dxfId="298" priority="4"/>
    <cfRule type="duplicateValues" dxfId="297" priority="1"/>
    <cfRule type="duplicateValues" dxfId="296" priority="2"/>
  </conditionalFormatting>
  <conditionalFormatting sqref="B259">
    <cfRule type="duplicateValues" dxfId="295" priority="465"/>
    <cfRule type="duplicateValues" dxfId="294" priority="464"/>
    <cfRule type="duplicateValues" dxfId="293" priority="463"/>
    <cfRule type="duplicateValues" dxfId="292" priority="460"/>
  </conditionalFormatting>
  <conditionalFormatting sqref="B260">
    <cfRule type="duplicateValues" dxfId="291" priority="195"/>
    <cfRule type="duplicateValues" dxfId="290" priority="194"/>
    <cfRule type="duplicateValues" dxfId="289" priority="196"/>
    <cfRule type="duplicateValues" dxfId="288" priority="191"/>
  </conditionalFormatting>
  <conditionalFormatting sqref="B261">
    <cfRule type="duplicateValues" dxfId="287" priority="453"/>
    <cfRule type="duplicateValues" dxfId="286" priority="458"/>
    <cfRule type="duplicateValues" dxfId="285" priority="457"/>
    <cfRule type="duplicateValues" dxfId="284" priority="456"/>
  </conditionalFormatting>
  <conditionalFormatting sqref="B262">
    <cfRule type="duplicateValues" dxfId="283" priority="449"/>
    <cfRule type="duplicateValues" dxfId="282" priority="448"/>
    <cfRule type="duplicateValues" dxfId="281" priority="447"/>
    <cfRule type="duplicateValues" dxfId="280" priority="446"/>
  </conditionalFormatting>
  <conditionalFormatting sqref="B267">
    <cfRule type="duplicateValues" dxfId="279" priority="91"/>
  </conditionalFormatting>
  <conditionalFormatting sqref="B268">
    <cfRule type="duplicateValues" dxfId="278" priority="445"/>
    <cfRule type="duplicateValues" dxfId="277" priority="444"/>
    <cfRule type="duplicateValues" dxfId="276" priority="442"/>
  </conditionalFormatting>
  <conditionalFormatting sqref="C6">
    <cfRule type="duplicateValues" dxfId="275" priority="170"/>
    <cfRule type="duplicateValues" dxfId="274" priority="166"/>
    <cfRule type="duplicateValues" dxfId="273" priority="165"/>
  </conditionalFormatting>
  <conditionalFormatting sqref="C9">
    <cfRule type="duplicateValues" dxfId="272" priority="374"/>
    <cfRule type="duplicateValues" dxfId="271" priority="373"/>
    <cfRule type="duplicateValues" dxfId="270" priority="378"/>
  </conditionalFormatting>
  <conditionalFormatting sqref="C11">
    <cfRule type="duplicateValues" dxfId="269" priority="371"/>
    <cfRule type="duplicateValues" dxfId="268" priority="366"/>
    <cfRule type="duplicateValues" dxfId="267" priority="367"/>
  </conditionalFormatting>
  <conditionalFormatting sqref="C12">
    <cfRule type="duplicateValues" dxfId="266" priority="364"/>
    <cfRule type="duplicateValues" dxfId="265" priority="363"/>
    <cfRule type="duplicateValues" dxfId="264" priority="362"/>
  </conditionalFormatting>
  <conditionalFormatting sqref="C13">
    <cfRule type="duplicateValues" dxfId="263" priority="352"/>
    <cfRule type="duplicateValues" dxfId="262" priority="353"/>
    <cfRule type="duplicateValues" dxfId="261" priority="357"/>
  </conditionalFormatting>
  <conditionalFormatting sqref="C14">
    <cfRule type="duplicateValues" dxfId="260" priority="390"/>
    <cfRule type="duplicateValues" dxfId="259" priority="386"/>
    <cfRule type="duplicateValues" dxfId="258" priority="392"/>
    <cfRule type="duplicateValues" dxfId="257" priority="391"/>
  </conditionalFormatting>
  <conditionalFormatting sqref="C15">
    <cfRule type="duplicateValues" dxfId="256" priority="121"/>
    <cfRule type="duplicateValues" dxfId="255" priority="117"/>
    <cfRule type="duplicateValues" dxfId="254" priority="116"/>
  </conditionalFormatting>
  <conditionalFormatting sqref="C18">
    <cfRule type="duplicateValues" dxfId="253" priority="90"/>
    <cfRule type="duplicateValues" dxfId="252" priority="89"/>
    <cfRule type="duplicateValues" dxfId="251" priority="88"/>
  </conditionalFormatting>
  <conditionalFormatting sqref="C20">
    <cfRule type="duplicateValues" dxfId="250" priority="550"/>
    <cfRule type="duplicateValues" dxfId="249" priority="551"/>
    <cfRule type="duplicateValues" dxfId="248" priority="552"/>
  </conditionalFormatting>
  <conditionalFormatting sqref="C21">
    <cfRule type="duplicateValues" dxfId="247" priority="545"/>
    <cfRule type="duplicateValues" dxfId="246" priority="544"/>
    <cfRule type="duplicateValues" dxfId="245" priority="546"/>
  </conditionalFormatting>
  <conditionalFormatting sqref="C22">
    <cfRule type="duplicateValues" dxfId="244" priority="114"/>
    <cfRule type="duplicateValues" dxfId="243" priority="109"/>
    <cfRule type="duplicateValues" dxfId="242" priority="110"/>
  </conditionalFormatting>
  <conditionalFormatting sqref="C23">
    <cfRule type="duplicateValues" dxfId="241" priority="350"/>
    <cfRule type="duplicateValues" dxfId="240" priority="346"/>
    <cfRule type="duplicateValues" dxfId="239" priority="345"/>
  </conditionalFormatting>
  <conditionalFormatting sqref="C24">
    <cfRule type="duplicateValues" dxfId="238" priority="538"/>
    <cfRule type="duplicateValues" dxfId="237" priority="539"/>
    <cfRule type="duplicateValues" dxfId="236" priority="540"/>
  </conditionalFormatting>
  <conditionalFormatting sqref="C28">
    <cfRule type="duplicateValues" dxfId="235" priority="595"/>
    <cfRule type="duplicateValues" dxfId="234" priority="590"/>
    <cfRule type="duplicateValues" dxfId="233" priority="591"/>
  </conditionalFormatting>
  <conditionalFormatting sqref="C30">
    <cfRule type="duplicateValues" dxfId="232" priority="529"/>
    <cfRule type="duplicateValues" dxfId="231" priority="530"/>
    <cfRule type="duplicateValues" dxfId="230" priority="534"/>
  </conditionalFormatting>
  <conditionalFormatting sqref="C32">
    <cfRule type="duplicateValues" dxfId="229" priority="93"/>
    <cfRule type="duplicateValues" dxfId="228" priority="94"/>
    <cfRule type="duplicateValues" dxfId="227" priority="98"/>
  </conditionalFormatting>
  <conditionalFormatting sqref="C45">
    <cfRule type="duplicateValues" dxfId="226" priority="553"/>
    <cfRule type="duplicateValues" dxfId="225" priority="557"/>
    <cfRule type="duplicateValues" dxfId="224" priority="558"/>
    <cfRule type="duplicateValues" dxfId="223" priority="559"/>
  </conditionalFormatting>
  <conditionalFormatting sqref="C51">
    <cfRule type="duplicateValues" dxfId="222" priority="340"/>
    <cfRule type="duplicateValues" dxfId="221" priority="341"/>
  </conditionalFormatting>
  <conditionalFormatting sqref="C53">
    <cfRule type="duplicateValues" dxfId="220" priority="336"/>
    <cfRule type="duplicateValues" dxfId="219" priority="335"/>
  </conditionalFormatting>
  <conditionalFormatting sqref="C55:C56">
    <cfRule type="duplicateValues" dxfId="218" priority="331"/>
    <cfRule type="duplicateValues" dxfId="217" priority="330"/>
  </conditionalFormatting>
  <conditionalFormatting sqref="C58 C54">
    <cfRule type="duplicateValues" dxfId="216" priority="325"/>
    <cfRule type="duplicateValues" dxfId="215" priority="326"/>
  </conditionalFormatting>
  <conditionalFormatting sqref="C59">
    <cfRule type="duplicateValues" dxfId="214" priority="71"/>
    <cfRule type="duplicateValues" dxfId="213" priority="75"/>
    <cfRule type="duplicateValues" dxfId="212" priority="77"/>
    <cfRule type="duplicateValues" dxfId="211" priority="76"/>
  </conditionalFormatting>
  <conditionalFormatting sqref="C61:C62">
    <cfRule type="duplicateValues" dxfId="210" priority="319"/>
    <cfRule type="duplicateValues" dxfId="209" priority="320"/>
  </conditionalFormatting>
  <conditionalFormatting sqref="C66">
    <cfRule type="duplicateValues" dxfId="208" priority="310"/>
    <cfRule type="duplicateValues" dxfId="207" priority="311"/>
    <cfRule type="duplicateValues" dxfId="206" priority="315"/>
  </conditionalFormatting>
  <conditionalFormatting sqref="C69">
    <cfRule type="duplicateValues" dxfId="205" priority="70"/>
    <cfRule type="duplicateValues" dxfId="204" priority="68"/>
    <cfRule type="duplicateValues" dxfId="203" priority="64"/>
    <cfRule type="duplicateValues" dxfId="202" priority="69"/>
  </conditionalFormatting>
  <conditionalFormatting sqref="C73">
    <cfRule type="duplicateValues" dxfId="201" priority="158"/>
    <cfRule type="duplicateValues" dxfId="200" priority="159"/>
    <cfRule type="duplicateValues" dxfId="199" priority="163"/>
  </conditionalFormatting>
  <conditionalFormatting sqref="C77">
    <cfRule type="duplicateValues" dxfId="198" priority="527"/>
    <cfRule type="duplicateValues" dxfId="197" priority="522"/>
    <cfRule type="duplicateValues" dxfId="196" priority="526"/>
  </conditionalFormatting>
  <conditionalFormatting sqref="C78">
    <cfRule type="duplicateValues" dxfId="195" priority="517"/>
    <cfRule type="duplicateValues" dxfId="194" priority="516"/>
    <cfRule type="duplicateValues" dxfId="193" priority="515"/>
  </conditionalFormatting>
  <conditionalFormatting sqref="C83">
    <cfRule type="duplicateValues" dxfId="192" priority="156"/>
    <cfRule type="duplicateValues" dxfId="191" priority="155"/>
    <cfRule type="duplicateValues" dxfId="190" priority="154"/>
  </conditionalFormatting>
  <conditionalFormatting sqref="C88">
    <cfRule type="duplicateValues" dxfId="189" priority="514"/>
    <cfRule type="duplicateValues" dxfId="188" priority="510"/>
    <cfRule type="duplicateValues" dxfId="187" priority="509"/>
  </conditionalFormatting>
  <conditionalFormatting sqref="C90">
    <cfRule type="duplicateValues" dxfId="186" priority="144"/>
    <cfRule type="duplicateValues" dxfId="185" priority="148"/>
    <cfRule type="duplicateValues" dxfId="184" priority="149"/>
    <cfRule type="duplicateValues" dxfId="183" priority="150"/>
  </conditionalFormatting>
  <conditionalFormatting sqref="C99">
    <cfRule type="duplicateValues" dxfId="182" priority="507"/>
    <cfRule type="duplicateValues" dxfId="181" priority="506"/>
    <cfRule type="duplicateValues" dxfId="180" priority="505"/>
  </conditionalFormatting>
  <conditionalFormatting sqref="C112">
    <cfRule type="duplicateValues" dxfId="179" priority="62"/>
    <cfRule type="duplicateValues" dxfId="178" priority="61"/>
    <cfRule type="duplicateValues" dxfId="177" priority="63"/>
    <cfRule type="duplicateValues" dxfId="176" priority="57"/>
  </conditionalFormatting>
  <conditionalFormatting sqref="C114">
    <cfRule type="duplicateValues" dxfId="175" priority="308"/>
    <cfRule type="duplicateValues" dxfId="174" priority="304"/>
    <cfRule type="duplicateValues" dxfId="173" priority="303"/>
  </conditionalFormatting>
  <conditionalFormatting sqref="C115">
    <cfRule type="duplicateValues" dxfId="172" priority="420"/>
    <cfRule type="duplicateValues" dxfId="171" priority="425"/>
    <cfRule type="duplicateValues" dxfId="170" priority="424"/>
    <cfRule type="duplicateValues" dxfId="169" priority="426"/>
  </conditionalFormatting>
  <conditionalFormatting sqref="C116">
    <cfRule type="duplicateValues" dxfId="168" priority="417"/>
    <cfRule type="duplicateValues" dxfId="167" priority="418"/>
    <cfRule type="duplicateValues" dxfId="166" priority="419"/>
    <cfRule type="duplicateValues" dxfId="165" priority="413"/>
  </conditionalFormatting>
  <conditionalFormatting sqref="C118">
    <cfRule type="duplicateValues" dxfId="164" priority="500"/>
    <cfRule type="duplicateValues" dxfId="163" priority="496"/>
    <cfRule type="duplicateValues" dxfId="162" priority="495"/>
  </conditionalFormatting>
  <conditionalFormatting sqref="C121">
    <cfRule type="duplicateValues" dxfId="161" priority="51"/>
    <cfRule type="duplicateValues" dxfId="160" priority="52"/>
    <cfRule type="duplicateValues" dxfId="159" priority="56"/>
  </conditionalFormatting>
  <conditionalFormatting sqref="C122:C123">
    <cfRule type="duplicateValues" dxfId="158" priority="143"/>
    <cfRule type="duplicateValues" dxfId="157" priority="141"/>
    <cfRule type="duplicateValues" dxfId="156" priority="137"/>
    <cfRule type="duplicateValues" dxfId="155" priority="142"/>
  </conditionalFormatting>
  <conditionalFormatting sqref="C126">
    <cfRule type="duplicateValues" dxfId="154" priority="106"/>
    <cfRule type="duplicateValues" dxfId="153" priority="101"/>
    <cfRule type="duplicateValues" dxfId="152" priority="102"/>
  </conditionalFormatting>
  <conditionalFormatting sqref="C130">
    <cfRule type="duplicateValues" dxfId="151" priority="44"/>
    <cfRule type="duplicateValues" dxfId="150" priority="45"/>
    <cfRule type="duplicateValues" dxfId="149" priority="49"/>
  </conditionalFormatting>
  <conditionalFormatting sqref="C131">
    <cfRule type="duplicateValues" dxfId="148" priority="493"/>
    <cfRule type="duplicateValues" dxfId="147" priority="488"/>
    <cfRule type="duplicateValues" dxfId="146" priority="489"/>
  </conditionalFormatting>
  <conditionalFormatting sqref="C133">
    <cfRule type="duplicateValues" dxfId="145" priority="299"/>
    <cfRule type="duplicateValues" dxfId="144" priority="301"/>
    <cfRule type="duplicateValues" dxfId="143" priority="300"/>
    <cfRule type="duplicateValues" dxfId="142" priority="295"/>
  </conditionalFormatting>
  <conditionalFormatting sqref="C139">
    <cfRule type="duplicateValues" dxfId="141" priority="486"/>
    <cfRule type="duplicateValues" dxfId="140" priority="485"/>
    <cfRule type="duplicateValues" dxfId="139" priority="484"/>
  </conditionalFormatting>
  <conditionalFormatting sqref="C140">
    <cfRule type="duplicateValues" dxfId="138" priority="190"/>
    <cfRule type="duplicateValues" dxfId="137" priority="189"/>
    <cfRule type="duplicateValues" dxfId="136" priority="188"/>
    <cfRule type="duplicateValues" dxfId="135" priority="184"/>
  </conditionalFormatting>
  <conditionalFormatting sqref="C141 C143">
    <cfRule type="duplicateValues" dxfId="134" priority="178"/>
    <cfRule type="duplicateValues" dxfId="133" priority="183"/>
    <cfRule type="duplicateValues" dxfId="132" priority="179"/>
  </conditionalFormatting>
  <conditionalFormatting sqref="C142">
    <cfRule type="duplicateValues" dxfId="131" priority="287"/>
    <cfRule type="duplicateValues" dxfId="130" priority="288"/>
    <cfRule type="duplicateValues" dxfId="129" priority="289"/>
  </conditionalFormatting>
  <conditionalFormatting sqref="C144">
    <cfRule type="duplicateValues" dxfId="128" priority="281"/>
    <cfRule type="duplicateValues" dxfId="127" priority="282"/>
    <cfRule type="duplicateValues" dxfId="126" priority="283"/>
  </conditionalFormatting>
  <conditionalFormatting sqref="C145">
    <cfRule type="duplicateValues" dxfId="125" priority="293"/>
    <cfRule type="duplicateValues" dxfId="124" priority="294"/>
  </conditionalFormatting>
  <conditionalFormatting sqref="C148">
    <cfRule type="duplicateValues" dxfId="123" priority="275"/>
    <cfRule type="duplicateValues" dxfId="122" priority="276"/>
    <cfRule type="duplicateValues" dxfId="121" priority="277"/>
  </conditionalFormatting>
  <conditionalFormatting sqref="C151">
    <cfRule type="duplicateValues" dxfId="120" priority="268"/>
    <cfRule type="duplicateValues" dxfId="119" priority="270"/>
    <cfRule type="duplicateValues" dxfId="118" priority="269"/>
  </conditionalFormatting>
  <conditionalFormatting sqref="C152">
    <cfRule type="duplicateValues" dxfId="117" priority="264"/>
    <cfRule type="duplicateValues" dxfId="116" priority="263"/>
    <cfRule type="duplicateValues" dxfId="115" priority="262"/>
  </conditionalFormatting>
  <conditionalFormatting sqref="C162">
    <cfRule type="duplicateValues" dxfId="114" priority="256"/>
    <cfRule type="duplicateValues" dxfId="113" priority="258"/>
    <cfRule type="duplicateValues" dxfId="112" priority="257"/>
  </conditionalFormatting>
  <conditionalFormatting sqref="C165">
    <cfRule type="duplicateValues" dxfId="111" priority="251"/>
    <cfRule type="duplicateValues" dxfId="110" priority="245"/>
    <cfRule type="duplicateValues" dxfId="109" priority="249"/>
    <cfRule type="duplicateValues" dxfId="108" priority="250"/>
  </conditionalFormatting>
  <conditionalFormatting sqref="C166">
    <cfRule type="duplicateValues" dxfId="107" priority="176"/>
    <cfRule type="duplicateValues" dxfId="106" priority="175"/>
    <cfRule type="duplicateValues" dxfId="105" priority="174"/>
  </conditionalFormatting>
  <conditionalFormatting sqref="C167">
    <cfRule type="duplicateValues" dxfId="104" priority="244"/>
    <cfRule type="duplicateValues" dxfId="103" priority="243"/>
    <cfRule type="duplicateValues" dxfId="102" priority="242"/>
    <cfRule type="duplicateValues" dxfId="101" priority="238"/>
  </conditionalFormatting>
  <conditionalFormatting sqref="C168">
    <cfRule type="duplicateValues" dxfId="100" priority="412"/>
    <cfRule type="duplicateValues" dxfId="99" priority="411"/>
    <cfRule type="duplicateValues" dxfId="98" priority="410"/>
  </conditionalFormatting>
  <conditionalFormatting sqref="C169">
    <cfRule type="duplicateValues" dxfId="97" priority="235"/>
    <cfRule type="duplicateValues" dxfId="96" priority="236"/>
    <cfRule type="duplicateValues" dxfId="95" priority="237"/>
  </conditionalFormatting>
  <conditionalFormatting sqref="C172">
    <cfRule type="duplicateValues" dxfId="94" priority="403"/>
    <cfRule type="duplicateValues" dxfId="93" priority="402"/>
    <cfRule type="duplicateValues" dxfId="92" priority="401"/>
  </conditionalFormatting>
  <conditionalFormatting sqref="C173">
    <cfRule type="duplicateValues" dxfId="91" priority="623"/>
    <cfRule type="duplicateValues" dxfId="90" priority="619"/>
    <cfRule type="duplicateValues" dxfId="89" priority="618"/>
  </conditionalFormatting>
  <conditionalFormatting sqref="C174">
    <cfRule type="duplicateValues" dxfId="88" priority="231"/>
    <cfRule type="duplicateValues" dxfId="87" priority="230"/>
    <cfRule type="duplicateValues" dxfId="86" priority="229"/>
  </conditionalFormatting>
  <conditionalFormatting sqref="C175">
    <cfRule type="duplicateValues" dxfId="85" priority="476"/>
    <cfRule type="duplicateValues" dxfId="84" priority="480"/>
    <cfRule type="duplicateValues" dxfId="83" priority="475"/>
  </conditionalFormatting>
  <conditionalFormatting sqref="C180">
    <cfRule type="duplicateValues" dxfId="82" priority="41"/>
    <cfRule type="duplicateValues" dxfId="81" priority="42"/>
    <cfRule type="duplicateValues" dxfId="80" priority="40"/>
  </conditionalFormatting>
  <conditionalFormatting sqref="C182">
    <cfRule type="duplicateValues" dxfId="79" priority="221"/>
    <cfRule type="duplicateValues" dxfId="78" priority="220"/>
    <cfRule type="duplicateValues" dxfId="77" priority="225"/>
  </conditionalFormatting>
  <conditionalFormatting sqref="C187">
    <cfRule type="duplicateValues" dxfId="76" priority="213"/>
    <cfRule type="duplicateValues" dxfId="75" priority="214"/>
    <cfRule type="duplicateValues" dxfId="74" priority="218"/>
  </conditionalFormatting>
  <conditionalFormatting sqref="C196">
    <cfRule type="duplicateValues" dxfId="73" priority="211"/>
    <cfRule type="duplicateValues" dxfId="72" priority="207"/>
    <cfRule type="duplicateValues" dxfId="71" priority="206"/>
  </conditionalFormatting>
  <conditionalFormatting sqref="C206">
    <cfRule type="duplicateValues" dxfId="70" priority="473"/>
    <cfRule type="duplicateValues" dxfId="69" priority="468"/>
    <cfRule type="duplicateValues" dxfId="68" priority="472"/>
  </conditionalFormatting>
  <conditionalFormatting sqref="C207">
    <cfRule type="duplicateValues" dxfId="67" priority="202"/>
    <cfRule type="duplicateValues" dxfId="66" priority="203"/>
    <cfRule type="duplicateValues" dxfId="65" priority="204"/>
  </conditionalFormatting>
  <conditionalFormatting sqref="C213">
    <cfRule type="duplicateValues" dxfId="64" priority="31"/>
    <cfRule type="duplicateValues" dxfId="63" priority="35"/>
    <cfRule type="duplicateValues" dxfId="62" priority="36"/>
  </conditionalFormatting>
  <conditionalFormatting sqref="C215">
    <cfRule type="duplicateValues" dxfId="61" priority="441"/>
    <cfRule type="duplicateValues" dxfId="60" priority="437"/>
    <cfRule type="duplicateValues" dxfId="59" priority="436"/>
  </conditionalFormatting>
  <conditionalFormatting sqref="C218">
    <cfRule type="duplicateValues" dxfId="58" priority="24"/>
    <cfRule type="duplicateValues" dxfId="57" priority="25"/>
    <cfRule type="duplicateValues" dxfId="56" priority="29"/>
  </conditionalFormatting>
  <conditionalFormatting sqref="C227">
    <cfRule type="duplicateValues" dxfId="55" priority="609"/>
    <cfRule type="duplicateValues" dxfId="54" priority="605"/>
    <cfRule type="duplicateValues" dxfId="53" priority="604"/>
  </conditionalFormatting>
  <conditionalFormatting sqref="C230">
    <cfRule type="duplicateValues" dxfId="52" priority="569"/>
    <cfRule type="duplicateValues" dxfId="51" priority="573"/>
    <cfRule type="duplicateValues" dxfId="50" priority="568"/>
  </conditionalFormatting>
  <conditionalFormatting sqref="C231">
    <cfRule type="duplicateValues" dxfId="49" priority="561"/>
    <cfRule type="duplicateValues" dxfId="48" priority="562"/>
    <cfRule type="duplicateValues" dxfId="47" priority="566"/>
  </conditionalFormatting>
  <conditionalFormatting sqref="C234">
    <cfRule type="duplicateValues" dxfId="46" priority="379"/>
    <cfRule type="duplicateValues" dxfId="45" priority="383"/>
    <cfRule type="duplicateValues" dxfId="44" priority="384"/>
    <cfRule type="duplicateValues" dxfId="43" priority="385"/>
  </conditionalFormatting>
  <conditionalFormatting sqref="C235">
    <cfRule type="duplicateValues" dxfId="42" priority="582"/>
    <cfRule type="duplicateValues" dxfId="41" priority="583"/>
    <cfRule type="duplicateValues" dxfId="40" priority="587"/>
  </conditionalFormatting>
  <conditionalFormatting sqref="C238">
    <cfRule type="duplicateValues" dxfId="39" priority="21"/>
    <cfRule type="duplicateValues" dxfId="38" priority="20"/>
    <cfRule type="duplicateValues" dxfId="37" priority="16"/>
  </conditionalFormatting>
  <conditionalFormatting sqref="C248">
    <cfRule type="duplicateValues" dxfId="36" priority="429"/>
    <cfRule type="duplicateValues" dxfId="35" priority="434"/>
    <cfRule type="duplicateValues" dxfId="34" priority="430"/>
  </conditionalFormatting>
  <conditionalFormatting sqref="C249">
    <cfRule type="duplicateValues" dxfId="33" priority="130"/>
    <cfRule type="duplicateValues" dxfId="32" priority="134"/>
    <cfRule type="duplicateValues" dxfId="31" priority="135"/>
  </conditionalFormatting>
  <conditionalFormatting sqref="C250">
    <cfRule type="duplicateValues" dxfId="30" priority="602"/>
    <cfRule type="duplicateValues" dxfId="29" priority="598"/>
    <cfRule type="duplicateValues" dxfId="28" priority="597"/>
  </conditionalFormatting>
  <conditionalFormatting sqref="C251">
    <cfRule type="duplicateValues" dxfId="27" priority="400"/>
    <cfRule type="duplicateValues" dxfId="26" priority="396"/>
    <cfRule type="duplicateValues" dxfId="25" priority="395"/>
  </conditionalFormatting>
  <conditionalFormatting sqref="C252">
    <cfRule type="duplicateValues" dxfId="24" priority="576"/>
    <cfRule type="duplicateValues" dxfId="23" priority="580"/>
    <cfRule type="duplicateValues" dxfId="22" priority="575"/>
  </conditionalFormatting>
  <conditionalFormatting sqref="C254">
    <cfRule type="duplicateValues" dxfId="21" priority="14"/>
    <cfRule type="duplicateValues" dxfId="20" priority="9"/>
    <cfRule type="duplicateValues" dxfId="19" priority="10"/>
  </conditionalFormatting>
  <conditionalFormatting sqref="C255">
    <cfRule type="duplicateValues" dxfId="18" priority="123"/>
    <cfRule type="duplicateValues" dxfId="17" priority="124"/>
    <cfRule type="duplicateValues" dxfId="16" priority="128"/>
  </conditionalFormatting>
  <conditionalFormatting sqref="C258">
    <cfRule type="duplicateValues" dxfId="15" priority="5"/>
    <cfRule type="duplicateValues" dxfId="14" priority="7"/>
    <cfRule type="duplicateValues" dxfId="13" priority="6"/>
  </conditionalFormatting>
  <conditionalFormatting sqref="C259">
    <cfRule type="duplicateValues" dxfId="12" priority="466"/>
    <cfRule type="duplicateValues" dxfId="11" priority="462"/>
    <cfRule type="duplicateValues" dxfId="10" priority="461"/>
  </conditionalFormatting>
  <conditionalFormatting sqref="C260">
    <cfRule type="duplicateValues" dxfId="9" priority="192"/>
    <cfRule type="duplicateValues" dxfId="8" priority="193"/>
    <cfRule type="duplicateValues" dxfId="7" priority="197"/>
  </conditionalFormatting>
  <conditionalFormatting sqref="C261">
    <cfRule type="duplicateValues" dxfId="6" priority="454"/>
    <cfRule type="duplicateValues" dxfId="5" priority="455"/>
    <cfRule type="duplicateValues" dxfId="4" priority="459"/>
  </conditionalFormatting>
  <conditionalFormatting sqref="C262">
    <cfRule type="duplicateValues" dxfId="3" priority="452"/>
    <cfRule type="duplicateValues" dxfId="2" priority="451"/>
    <cfRule type="duplicateValues" dxfId="1" priority="450"/>
  </conditionalFormatting>
  <conditionalFormatting sqref="C268">
    <cfRule type="duplicateValues" dxfId="0" priority="443"/>
  </conditionalFormatting>
  <dataValidations count="1">
    <dataValidation type="list" allowBlank="1" showInputMessage="1" showErrorMessage="1" sqref="D248 D215 D234:D235 D230:D231 D130:D131 D126 D88 D140:D145 D196 D254:D256 D227 D65:D66 D250:D252 D268 D18 D51 D30 D133 D258:D262 D173 D175 D182 D187 D165 D167 D6 D73 D90 D121:D123 D32 D28 D114:D116 D118 D9 D11:D15 D53:D59 D61:D63 D69 D22:D23 D112 D218" xr:uid="{3A8D26D7-92CD-4BBA-AED2-DE65701D35EE}">
      <formula1>"2,3,4,5,6,7"</formula1>
    </dataValidation>
  </dataValidations>
  <hyperlinks>
    <hyperlink ref="F47" r:id="rId1" display="https://skillsengland.education.gov.uk/apprenticeships/st0005-v1-3" xr:uid="{CAED18B5-633D-4856-A4E5-9852D4D7DBDD}"/>
    <hyperlink ref="F52" r:id="rId2" display="https://skillsengland.education.gov.uk/apprenticeships/st0510-v1-1" xr:uid="{B0267426-0043-4F23-8D00-4403270AE501}"/>
    <hyperlink ref="F34" r:id="rId3" display="https://skillsengland.education.gov.uk/apprenticeships/st0967-v1-1" xr:uid="{945EB47D-0C03-467F-A47D-297CE85131E5}"/>
    <hyperlink ref="J47:J52" r:id="rId4" display="health-sciencecare.skillsengland@dwp.gov.uk" xr:uid="{4418373D-1DA5-4767-AD9F-D9D875EC2E92}"/>
    <hyperlink ref="J146:J204" r:id="rId5" display="health-sciencecare.skillsengland@dwp.gov.uk" xr:uid="{4C52E059-2F65-4743-B6BD-C8B13F22F7ED}"/>
    <hyperlink ref="J76:J84" r:id="rId6" display="https://skillsengland.education.gov.uk/apprenticeships/st0014-v1-2" xr:uid="{A1E6E564-A603-4390-BC61-84D82F12948F}"/>
    <hyperlink ref="D35" r:id="rId7" display="https://skillsengland.education.gov.uk/apprenticeships/st1302-v1-0" xr:uid="{52DA1AE9-DEAC-43A0-A139-5317CB743599}"/>
    <hyperlink ref="E35" r:id="rId8" display="https://skillsengland.education.gov.uk/apprenticeships/st1302-v1-0" xr:uid="{93083D8B-4604-4884-B512-2355E9333163}"/>
    <hyperlink ref="F38" r:id="rId9" display="https://skillsengland.education.gov.uk/apprenticeships/st0193-v1-2" xr:uid="{1C59B283-3495-43F5-B58D-DCA5208ACF67}"/>
    <hyperlink ref="F41" r:id="rId10" display="https://skillsengland.education.gov.uk/apprenticeships/st0301-v1-1" xr:uid="{6EEBA55A-6E41-47D1-AE09-A50833283FEC}"/>
    <hyperlink ref="F42" r:id="rId11" display="https://skillsengland.education.gov.uk/apprenticeships/st0664-v1-1" xr:uid="{89F5EBF5-8DF9-4EF9-A568-584013D1FE1A}"/>
    <hyperlink ref="F263" r:id="rId12" display="https://skillsengland.education.gov.uk/apprenticeship-standards/st0428-v1-0" xr:uid="{9A332576-7F2B-4DE8-871E-295D0F284444}"/>
    <hyperlink ref="J263" r:id="rId13" xr:uid="{DC6A1E37-45D4-434D-91E7-951D58AE5361}"/>
    <hyperlink ref="F264" r:id="rId14" display="https://skillsengland.education.gov.uk/apprenticeships/st0307-v1-1" xr:uid="{D7E24895-81FC-45DD-B6C1-306E943DF5EB}"/>
    <hyperlink ref="F265" r:id="rId15" display="https://skillsengland.education.gov.uk/apprenticeships/st1378-v1-1" xr:uid="{920C349B-F507-4CC0-93D3-F7882D839506}"/>
    <hyperlink ref="F267" r:id="rId16" display="https://skillsengland.education.gov.uk/apprenticeships/st1393-v1-0" xr:uid="{D8D5B00E-DAA0-4A6A-A3B8-220C4E888B45}"/>
    <hyperlink ref="J264" r:id="rId17" xr:uid="{E7F8B67B-3A74-49D1-8A81-DDA3F160D399}"/>
    <hyperlink ref="J265" r:id="rId18" xr:uid="{83629DC2-74C8-4F6C-B6EC-DC10F1372F0D}"/>
    <hyperlink ref="J267" r:id="rId19" xr:uid="{ACAF5A6C-2A23-46B0-94B7-E3EF80C944CF}"/>
    <hyperlink ref="J91" r:id="rId20" xr:uid="{6DB8B9C4-D85D-457C-A469-AD1346970A8B}"/>
    <hyperlink ref="F111" r:id="rId21" display="https://skillsengland.education.gov.uk/apprenticeships/st0757-v1-2" xr:uid="{5F301AA1-0768-46BD-B083-960FB7C37047}"/>
    <hyperlink ref="J111" r:id="rId22" xr:uid="{6FA9D434-4F64-4E34-B493-3EB32825FCC6}"/>
    <hyperlink ref="F113" r:id="rId23" display="https://skillsengland.education.gov.uk/apprenticeships/st0135-v1-5" xr:uid="{0F124C98-1C84-4AF6-BF10-7ADA722A238C}"/>
    <hyperlink ref="J113" r:id="rId24" display="legalfinanceaccounting.skillsengland@education.gov.uk" xr:uid="{DC5BD97E-EDDE-4C57-BF4C-60E38CCD34A7}"/>
    <hyperlink ref="F132" r:id="rId25" display="https://skillsengland.education.gov.uk/apprenticeships/st0422-v1-1" xr:uid="{728522F6-E645-4867-8B8A-EDDC80C95864}"/>
    <hyperlink ref="J132" r:id="rId26" display="legalfinanceaccounting.skillsengland@education.gov.uk" xr:uid="{0EE7F06D-BA12-4028-AD4B-CCA70B5B530C}"/>
    <hyperlink ref="F137" r:id="rId27" display="https://skillsengland.education.gov.uk/apprenticeships/st0349-v1-4" xr:uid="{A53CDBCC-EE9F-4C45-B3FF-2E18EB8ED979}"/>
    <hyperlink ref="J137" r:id="rId28" display="legalfinanceaccounting.skillsengland@education.gov.uk" xr:uid="{1A45BE09-A5BC-4DB9-9DA5-33C5D71C388B}"/>
    <hyperlink ref="F148" r:id="rId29" display="https://skillsengland.education.gov.uk/apprenticeships/st0535-v1-0" xr:uid="{643F3F53-4EF1-4DD1-8139-1C4BC584CCD9}"/>
    <hyperlink ref="J148" r:id="rId30" xr:uid="{4082303B-4DAA-4569-AC83-23282A615583}"/>
    <hyperlink ref="F153" r:id="rId31" display="https://skillsengland.education.gov.uk/apprenticeships/st0958-v1-1" xr:uid="{EEE2A531-5730-4AAB-8263-167ACCB1FC11}"/>
    <hyperlink ref="J153" r:id="rId32" xr:uid="{EE5AC475-83E4-459E-A432-00655C3D8CA0}"/>
    <hyperlink ref="F187" r:id="rId33" display="https://skillsengland.education.gov.uk/apprenticeships/st0299-v1-1" xr:uid="{44187A53-DF0A-4946-A094-2AFAD48078BE}"/>
    <hyperlink ref="J187" r:id="rId34" xr:uid="{B42BC1E7-F678-4D31-A466-F3E1D460968C}"/>
    <hyperlink ref="F192" r:id="rId35" display="https://skillsengland.education.gov.uk/apprenticeships/st0632-v1-1" xr:uid="{388CC071-7A74-4339-B5E3-0C7B14F23ED2}"/>
    <hyperlink ref="J192" r:id="rId36" xr:uid="{A19E2DB4-D18D-4ABB-B63C-E3C53A9781B6}"/>
    <hyperlink ref="F204" r:id="rId37" display="https://skillsengland.education.gov.uk/apprenticeships/st0431-v1-2" xr:uid="{FDDD86D6-8253-437D-9741-22F5806DA6AB}"/>
    <hyperlink ref="J204" r:id="rId38" xr:uid="{6943D674-6870-4180-A09F-F74C07683F61}"/>
    <hyperlink ref="J207" r:id="rId39" xr:uid="{46DECD24-B4B5-4A8F-B5E3-307203211E6B}"/>
    <hyperlink ref="J208" r:id="rId40" xr:uid="{AA357905-5263-475D-A5C8-F9AFCC7736F1}"/>
    <hyperlink ref="J210" r:id="rId41" xr:uid="{CECA97FF-C323-4104-BC28-F54F1301D772}"/>
    <hyperlink ref="J217" r:id="rId42" xr:uid="{DAA47E98-5F9D-4483-A220-FEE3667A1970}"/>
    <hyperlink ref="F223" r:id="rId43" display="https://skillsengland.education.gov.uk/apprenticeships/st0177-v1-3" xr:uid="{30658419-8D80-46B2-B701-C5F85D9BD4FD}"/>
    <hyperlink ref="J223" r:id="rId44" xr:uid="{BB15AFAE-1094-4D4A-BA27-9CCCC47D1F48}"/>
    <hyperlink ref="F225" r:id="rId45" display="https://skillsengland.education.gov.uk/apprenticeships/st0240-v1-4" xr:uid="{F38663BC-D5EC-4541-A839-06DB86DADCE0}"/>
    <hyperlink ref="J225" r:id="rId46" xr:uid="{B15FD600-7291-4566-82B0-5105E72E7B0E}"/>
    <hyperlink ref="J228" r:id="rId47" xr:uid="{9C351A2D-5DDD-412D-B9F6-97950158B3D9}"/>
    <hyperlink ref="J232" r:id="rId48" xr:uid="{C061E3BA-E074-4E4D-B533-AFF0E3249EEC}"/>
    <hyperlink ref="J236" r:id="rId49" xr:uid="{8E12DE36-EED4-4B25-9CD6-50CB44C3687D}"/>
    <hyperlink ref="F240" r:id="rId50" display="https://skillsengland.education.gov.uk/apprenticeships/st0363-v1-1" xr:uid="{C3BD10FE-54D4-4E19-8F30-6E5B3F188386}"/>
    <hyperlink ref="J240" r:id="rId51" xr:uid="{F4949F92-09A9-44E1-888D-1DD86123354A}"/>
    <hyperlink ref="J224" r:id="rId52" xr:uid="{511B1B86-1AD4-42DF-886B-7109380FB9C8}"/>
    <hyperlink ref="F257" r:id="rId53" display="https://skillsengland.education.gov.uk/apprenticeships/st1031-v1-1" xr:uid="{26CD22C5-0C2C-46B7-904A-AFA0F0AD2835}"/>
    <hyperlink ref="J257" r:id="rId54" xr:uid="{36E1BCBB-2DE1-4571-94F3-A47C9DBFEF4A}"/>
    <hyperlink ref="J80" r:id="rId55" display="https://skillsengland.education.gov.uk/apprenticeships/st0014-v1-2" xr:uid="{DACACE72-1101-4725-97BC-12BC017F4712}"/>
    <hyperlink ref="F80" r:id="rId56" display="https://skillsengland.education.gov.uk/apprenticeships/st1361" xr:uid="{38E23BC7-CE8C-486E-817B-6191461C84B1}"/>
    <hyperlink ref="J81" r:id="rId57" display="https://skillsengland.education.gov.uk/apprenticeships/st0014-v1-2" xr:uid="{4D12D182-D6F4-4604-8C86-63370AFCC222}"/>
    <hyperlink ref="J85" r:id="rId58" display="https://skillsengland.education.gov.uk/apprenticeships/st0014-v1-2" xr:uid="{4DEFBB4D-0C6E-402D-8C59-45F3E51425A9}"/>
    <hyperlink ref="F81" r:id="rId59" display="https://skillsengland.education.gov.uk/apprenticeships/st1490-v2-0" xr:uid="{67889E25-31F3-4E21-815C-03CEF5E6E58B}"/>
    <hyperlink ref="F85" r:id="rId60" display="https://skillsengland.education.gov.uk/apprenticeships/st1483-v2-0" xr:uid="{6552E097-5A38-4311-A810-BF2C2C0C74F4}"/>
    <hyperlink ref="F49" r:id="rId61" display="https://skillsengland.education.gov.uk/apprenticeships/st0868-v1-1" xr:uid="{0B8CE8D4-DEBB-4BEB-ADEE-C2C93DF84B41}"/>
    <hyperlink ref="J49" r:id="rId62" xr:uid="{278EA114-C1BC-45CB-B2B4-1C95359981EE}"/>
    <hyperlink ref="J50" r:id="rId63" xr:uid="{6636E689-BE31-4E92-B746-35F737D9F05F}"/>
    <hyperlink ref="F50" r:id="rId64" display="https://skillsengland.education.gov.uk/apprenticeships/st0006-v1-3" xr:uid="{5D12D226-A503-4C9F-BDD0-91DFB797EFCE}"/>
    <hyperlink ref="F172" r:id="rId65" display="https://skillsengland.education.gov.uk/apprenticeships/st0583-v1-3" xr:uid="{50D0CC70-4E11-4990-9DB9-69596F635202}"/>
    <hyperlink ref="J172" r:id="rId66" xr:uid="{1F4A5626-E81F-4DB1-9B90-82B6300B593F}"/>
    <hyperlink ref="J172" r:id="rId67" xr:uid="{03D4FC8B-DD84-487A-A898-CD6A1F09404D}"/>
    <hyperlink ref="J226" r:id="rId68" xr:uid="{BA1F5A34-A97A-4962-9A56-860160338379}"/>
    <hyperlink ref="F226" r:id="rId69" display="https://skillsengland.education.gov.uk/apprenticeships/st0241-v2-0" xr:uid="{896953C1-4024-4A32-9E12-D0103C4A7E1F}"/>
    <hyperlink ref="F242" r:id="rId70" display="https://skillsengland.education.gov.uk/apprenticeships/st0520-v2-0" xr:uid="{03EEDC3A-C492-4D8C-97F2-DBE9EAAA9964}"/>
    <hyperlink ref="J242" r:id="rId71" xr:uid="{03D814EC-0110-4C9D-9616-A890D9FB2E8D}"/>
    <hyperlink ref="F249" r:id="rId72" display="https://skillsengland.education.gov.uk/apprenticeships/st0516-v1-3" xr:uid="{9DED69FA-E735-4007-BBB6-2767A37E58BC}"/>
    <hyperlink ref="F250" r:id="rId73" display="https://skillsengland.education.gov.uk/apprenticeship-standards/st0764-v1-0" xr:uid="{18AEDAA0-D232-4947-B98B-E84EB2887EC2}"/>
    <hyperlink ref="F92" r:id="rId74" display="https://skillsengland.education.gov.uk/apprenticeships/st1512-v2-1" xr:uid="{D4589E4B-89E9-43F5-9159-324CA48842BB}"/>
    <hyperlink ref="J92" r:id="rId75" xr:uid="{89D20C9A-35D6-4281-9BA3-14F17CAEF92C}"/>
    <hyperlink ref="J104" r:id="rId76" xr:uid="{F338BD98-8C32-4BAF-A319-39AE2F1A9097}"/>
    <hyperlink ref="F107" r:id="rId77" display="https://skillsengland.education.gov.uk/apprenticeships/st0505-v1-1" xr:uid="{2F964BFE-A984-49A4-9E7A-5B9A54E71022}"/>
    <hyperlink ref="J107" r:id="rId78" xr:uid="{87077719-D00B-4A6F-B9D4-F46C05CC7191}"/>
    <hyperlink ref="D108" r:id="rId79" display="https://skillsengland.education.gov.uk/apprenticeships/st1398-v1-0" xr:uid="{BD3DE424-EAB5-40FE-BFFB-438874DB76FA}"/>
    <hyperlink ref="F108" r:id="rId80" display="https://skillsengland.education.gov.uk/apprenticeships/st1398-v1-0" xr:uid="{773547EC-B4AD-455E-B09D-F172F9948A93}"/>
    <hyperlink ref="J108" r:id="rId81" xr:uid="{04089AAE-099B-4F73-A470-25FC54659B94}"/>
    <hyperlink ref="F110" r:id="rId82" display="https://skillsengland.education.gov.uk/apprenticeships/st0127-v1-4" xr:uid="{3254FFF7-5119-4705-B66A-A014C7AB4B16}"/>
    <hyperlink ref="J110" r:id="rId83" xr:uid="{F8B6D110-F834-4962-BA7B-BE0AF5F7DD0B}"/>
    <hyperlink ref="F28" r:id="rId84" display="https://skillsengland.education.gov.uk/apprenticeships/st1472" xr:uid="{7A01B847-2AB6-4735-8813-6A7BA7ACEBD2}"/>
    <hyperlink ref="F75" r:id="rId85" display="https://skillsengland.education.gov.uk/apprenticeships/st0944-v1-0" xr:uid="{5161E5EB-C465-4E20-A727-FD69172BA3E4}"/>
    <hyperlink ref="J75" r:id="rId86" display="https://skillsengland.education.gov.uk/apprenticeships/st0014-v1-2" xr:uid="{41462E20-9E85-47FA-9711-B88794A48055}"/>
    <hyperlink ref="F79" r:id="rId87" display="https://skillsengland.education.gov.uk/apprenticeships/st0918-v1-0" xr:uid="{698350AF-CE6F-4CD9-BD27-7C35875C23BC}"/>
    <hyperlink ref="J79" r:id="rId88" display="https://skillsengland.education.gov.uk/apprenticeships/st0014-v1-2" xr:uid="{80900B12-8BB3-44D3-A1FB-840B46B3303F}"/>
    <hyperlink ref="J234" r:id="rId89" xr:uid="{8E95DC6B-C24B-4525-9136-E8FF2B5C613F}"/>
    <hyperlink ref="J235" r:id="rId90" xr:uid="{80219300-9227-4AC6-A2C8-B7227BC3D6E0}"/>
    <hyperlink ref="F252" r:id="rId91" display="https://skillsengland.education.gov.uk/apprenticeships/st0168-v1-1" xr:uid="{7386628E-DA30-4A57-A4F4-311BCBDB42F2}"/>
    <hyperlink ref="J252" r:id="rId92" xr:uid="{A50C41DB-23C7-467F-9E6B-1A3CCB5271E1}"/>
    <hyperlink ref="F229" r:id="rId93" display="https://skillsengland.education.gov.uk/apprenticeships/st1312-v2-0" xr:uid="{292B65F7-D439-4CD9-8344-BB118D204047}"/>
    <hyperlink ref="F230" r:id="rId94" display="https://skillsengland.education.gov.uk/apprenticeships/st1311-v2-0" xr:uid="{85800C4A-E0CD-44B4-A44F-549BB00D648B}"/>
    <hyperlink ref="J229" r:id="rId95" xr:uid="{DF3D636C-EA92-4BDE-8AD7-47AFC82B914A}"/>
    <hyperlink ref="J230" r:id="rId96" xr:uid="{020432B4-D70B-4090-9362-3D0B0AC4B9A1}"/>
    <hyperlink ref="F45" r:id="rId97" display="https://skillsengland.education.gov.uk/apprenticeships/st0602-v1-2" xr:uid="{C2B7152F-404F-431C-ADB5-D10283B31E46}"/>
    <hyperlink ref="F21" r:id="rId98" display="https://skillsengland.education.gov.uk/apprenticeships/st0243-v1-2" xr:uid="{61781E0A-0B65-4975-AF3F-06DBC9DECE11}"/>
    <hyperlink ref="J21" r:id="rId99" display="https://skillsengland.education.gov.uk/apprenticeships/st0209-v1-2" xr:uid="{6ABD4EF4-918C-4CF1-904F-78B1F81084DF}"/>
    <hyperlink ref="F24" r:id="rId100" display="https://skillsengland.education.gov.uk/apprenticeships/st0210-v1-2" xr:uid="{F0249988-6A0B-4F46-8168-982F89F6F2E0}"/>
    <hyperlink ref="J24" r:id="rId101" display="https://skillsengland.education.gov.uk/apprenticeships/st0209-v1-2" xr:uid="{4C53D8F8-74DC-4F41-AC49-506E0933BE40}"/>
    <hyperlink ref="F27" r:id="rId102" display="https://skillsengland.education.gov.uk/apprenticeship-standards/st0767-v1-0" xr:uid="{B1C1FCF9-28D7-4D44-ACD3-AFA3BCEB574F}"/>
    <hyperlink ref="J27" r:id="rId103" display="https://skillsengland.education.gov.uk/apprenticeships/st0209-v1-2" xr:uid="{76598CCE-0E06-42B4-9779-5171E4209232}"/>
    <hyperlink ref="F30" r:id="rId104" display="https://skillsengland.education.gov.uk/apprenticeships/st0310-v1-5" xr:uid="{C05B5B38-0476-4C08-AB92-BC407F7E543C}"/>
    <hyperlink ref="F31" r:id="rId105" display="https://skillsengland.education.gov.uk/apprenticeships/st0694-v1-0" xr:uid="{E61F8A39-8045-4895-99AA-70ADC7F8605E}"/>
    <hyperlink ref="F77" r:id="rId106" display="https://skillsengland.education.gov.uk/apprenticeships/st0783-v1-1" xr:uid="{D213346C-4E5B-43E2-808C-AFF2BC8931C1}"/>
    <hyperlink ref="J77" r:id="rId107" display="https://skillsengland.education.gov.uk/apprenticeships/st0014-v1-2" xr:uid="{DC7B74E1-BA41-4D1F-96F5-0292DDC38F78}"/>
    <hyperlink ref="F78" r:id="rId108" display="https://skillsengland.education.gov.uk/apprenticeships/st1297-v1-1" xr:uid="{9D8AD1AF-49AB-4C41-B0FF-F4FEC71FA99E}"/>
    <hyperlink ref="J78" r:id="rId109" display="https://skillsengland.education.gov.uk/apprenticeships/st0014-v1-2" xr:uid="{57A76A86-F197-483D-B63E-825DC7257F24}"/>
    <hyperlink ref="F86" r:id="rId110" display="https://skillsengland.education.gov.uk/apprenticeships/st1442-v1-1" xr:uid="{8425C203-7A16-41BB-BAFE-76D155B911F7}"/>
    <hyperlink ref="J86" r:id="rId111" display="https://skillsengland.education.gov.uk/apprenticeships/st0014-v1-2" xr:uid="{0650023F-C089-44DA-B689-1928FA26ADD0}"/>
    <hyperlink ref="F88" r:id="rId112" display="https://skillsengland.education.gov.uk/apprenticeships/st0915-v1-0" xr:uid="{A7A20E20-0951-4C39-8087-C09F86BF8E69}"/>
    <hyperlink ref="F87" r:id="rId113" display="https://skillsengland.education.gov.uk/apprenticeships/st0916-v1-0" xr:uid="{D0C7CEE9-AE1F-409F-B9A7-6BD5DF7A0517}"/>
    <hyperlink ref="F89" r:id="rId114" display="https://skillsengland.education.gov.uk/apprenticeships/st0917-v1-0" xr:uid="{7E7B9A87-7280-44A9-A480-5887F7351E42}"/>
    <hyperlink ref="J87" r:id="rId115" display="https://skillsengland.education.gov.uk/apprenticeships/st0014-v1-2" xr:uid="{5A991927-A28F-4852-846A-34C8961AA2D0}"/>
    <hyperlink ref="J88" r:id="rId116" display="https://skillsengland.education.gov.uk/apprenticeships/st0014-v1-2" xr:uid="{7B7B3A76-DBC5-4879-A323-D8E0A029217E}"/>
    <hyperlink ref="J89" r:id="rId117" display="https://skillsengland.education.gov.uk/apprenticeships/st0014-v1-2" xr:uid="{F4F73A6C-32B9-4D41-B531-776B2B9365AC}"/>
    <hyperlink ref="F97" r:id="rId118" display="https://skillsengland.education.gov.uk/apprenticeships/st1386-v1-0" xr:uid="{4E99E395-7E87-4104-A6B4-FC1CC432DEE9}"/>
    <hyperlink ref="J97" r:id="rId119" xr:uid="{D3AFB450-F77C-4108-975A-FD3B37CFE35E}"/>
    <hyperlink ref="F99" r:id="rId120" display="https://skillsengland.education.gov.uk/apprenticeships/st0825-v1-1" xr:uid="{65ED4536-A2F9-4C90-8D25-62B7BA76D514}"/>
    <hyperlink ref="J99" r:id="rId121" xr:uid="{A99C27D2-793A-4013-BC9D-59D19E92A502}"/>
    <hyperlink ref="F100" r:id="rId122" display="https://skillsengland.education.gov.uk/apprenticeships/st0863-v1-0" xr:uid="{1889304A-4376-4A5F-910B-F67DD561D43A}"/>
    <hyperlink ref="J100" r:id="rId123" xr:uid="{DE2D271F-89DE-4964-B44E-BBAA2D6784F6}"/>
    <hyperlink ref="F101" r:id="rId124" display="https://skillsengland.education.gov.uk/apprenticeships/st0345-v1-0" xr:uid="{B5CF133B-7517-4555-BFB4-63A0D93CDB6C}"/>
    <hyperlink ref="J101" r:id="rId125" xr:uid="{13AF27FA-4BE2-42AB-B7CC-C8EE1AFD8788}"/>
    <hyperlink ref="F106" r:id="rId126" display="https://skillsengland.education.gov.uk/apprenticeships/st0973-v1-2" xr:uid="{3CDCC769-28D7-43D4-BAAF-A267810EC4A5}"/>
    <hyperlink ref="J106" r:id="rId127" xr:uid="{40AD00CD-FCAB-4918-A654-747C108A8F4A}"/>
    <hyperlink ref="F109" r:id="rId128" display="https://skillsengland.education.gov.uk/apprenticeships/st0485-v1-2" xr:uid="{2133DA41-E5A9-467B-B0B2-B85278025A8B}"/>
    <hyperlink ref="J109" r:id="rId129" xr:uid="{4E022B61-D428-4BF6-8480-4284E2FBC96F}"/>
    <hyperlink ref="F118" r:id="rId130" display="https://skillsengland.education.gov.uk/apprenticeships/st1414-v1-1" xr:uid="{C56D4701-3EC8-43EC-A639-79294778584E}"/>
    <hyperlink ref="J118" r:id="rId131" display="legalfinanceaccounting.skillsengland@education.gov.uk" xr:uid="{53F09BFC-E8D9-42B7-9EBD-F56FC2C39C42}"/>
    <hyperlink ref="J131" r:id="rId132" display="legalfinanceaccounting.skillsengland@education.gov.uk" xr:uid="{38ED121F-F4B4-4899-9886-3184DE250363}"/>
    <hyperlink ref="F139" r:id="rId133" display="https://skillsengland.education.gov.uk/apprenticeships/st0214-v1-0" xr:uid="{8C6FC365-1FE5-4542-B427-BF4C028E2990}"/>
    <hyperlink ref="J139" r:id="rId134" display="health-sciencecare.skillsengland@dwp.gov.uk" xr:uid="{6E2CBF2D-C4B2-4C3E-9F92-E7C46233AAB2}"/>
    <hyperlink ref="D174" r:id="rId135" display="https://skillsengland.education.gov.uk/apprenticeships/st0282-v1-2" xr:uid="{85FD8473-D8D3-4206-A623-CB23DD8899E1}"/>
    <hyperlink ref="F174" r:id="rId136" display="https://skillsengland.education.gov.uk/apprenticeships/st0282-v1-2" xr:uid="{47FFD905-6E1E-412A-9B3E-102761753DB4}"/>
    <hyperlink ref="J174" r:id="rId137" xr:uid="{D5EF5AC5-1B6B-493B-B94B-38095647DAE8}"/>
    <hyperlink ref="F202" r:id="rId138" display="https://skillsengland.education.gov.uk/apprenticeships/st0597-v1-1" xr:uid="{AD2CF072-5A1F-41C2-8BA1-D12794BCEAA9}"/>
    <hyperlink ref="F201" r:id="rId139" display="https://skillsengland.education.gov.uk/apprenticeships/st0770-v1-3" xr:uid="{E3D0DB71-641F-4037-BD09-55D249B6927B}"/>
    <hyperlink ref="J201" r:id="rId140" xr:uid="{D6333F53-6B9C-4F8E-BF5F-12720D7DBD5B}"/>
    <hyperlink ref="J202" r:id="rId141" xr:uid="{A4DC0A5F-BC07-41AD-A358-32469881EE9C}"/>
    <hyperlink ref="F205" r:id="rId142" display="https://skillsengland.education.gov.uk/apprenticeships/st0001-v1-0" xr:uid="{2BAFB2D9-56F8-4900-9FDB-B1858EF16CC3}"/>
    <hyperlink ref="J205" r:id="rId143" xr:uid="{B8C3445A-4B5A-4E3C-A038-328E8380F85E}"/>
    <hyperlink ref="J211" r:id="rId144" xr:uid="{6C8608FA-EDBB-4AE6-A3B8-44584727906C}"/>
    <hyperlink ref="F259" r:id="rId145" display="https://skillsengland.education.gov.uk/apprenticeships/st0236-v1-4" xr:uid="{C5DE540C-4940-4B31-ADC0-DE3CED370496}"/>
    <hyperlink ref="J259" r:id="rId146" xr:uid="{AB32504F-894F-48EF-87A0-164570540DF0}"/>
    <hyperlink ref="F261" r:id="rId147" display="https://skillsengland.education.gov.uk/apprenticeships/st0539-v1-1" xr:uid="{C0781056-A74C-4408-AA50-450E961B76AA}"/>
    <hyperlink ref="J261" r:id="rId148" xr:uid="{C9DEF995-A7EC-4CC0-98AB-A8DB95254858}"/>
    <hyperlink ref="F262" r:id="rId149" display="https://skillsengland.education.gov.uk/apprenticeships/st0339-v1-2" xr:uid="{C654CD81-1E6F-46DB-A8DD-60EA115A2CC2}"/>
    <hyperlink ref="J262" r:id="rId150" xr:uid="{C4912453-982E-4921-8FA3-C0B0AE9A5734}"/>
    <hyperlink ref="F269" r:id="rId151" display="https://skillsengland.education.gov.uk/apprenticeships/st1438-v1-0" xr:uid="{05592DAC-29F5-47E0-B6DA-AED9CE6EC593}"/>
    <hyperlink ref="J269" r:id="rId152" xr:uid="{D14C8A45-853C-4383-88E3-BE8F597F7B8D}"/>
    <hyperlink ref="F212" r:id="rId153" display="https://skillsengland.education.gov.uk/apprenticeships/st1389-v2-0" xr:uid="{2DE81E18-FC5F-4324-A529-D7309E95A16B}"/>
    <hyperlink ref="F216" r:id="rId154" display="https://skillsengland.education.gov.uk/apprenticeships/st1459-in-revision" xr:uid="{701EE01F-0E17-40F8-BF42-C608E39AE124}"/>
    <hyperlink ref="F214" r:id="rId155" display="https://skillsengland.education.gov.uk/apprenticeships/st0244-v2-1" xr:uid="{482EE8E3-0A16-436F-89B5-07F7156D1B4D}"/>
    <hyperlink ref="F215" r:id="rId156" display="https://skillsengland.education.gov.uk/apprenticeships/st1368-v2-1" xr:uid="{6F7FDC79-035F-4E47-BAB1-B54A1F9576F4}"/>
    <hyperlink ref="F220" r:id="rId157" display="https://skillsengland.education.gov.uk/apprenticeships/st1400-v2-0" xr:uid="{2005DF56-4352-4967-846C-0BD52FC500EC}"/>
    <hyperlink ref="F227" r:id="rId158" display="https://skillsengland.education.gov.uk/apprenticeships/st1484" xr:uid="{54D44884-251D-42D6-8108-2032B3312004}"/>
    <hyperlink ref="F245" r:id="rId159" display="https://skillsengland.education.gov.uk/apprenticeships/st0246-v2-0" xr:uid="{8B804D40-26C8-44A8-8F87-D3DCFD1005EC}"/>
    <hyperlink ref="J212" r:id="rId160" xr:uid="{033DDAA7-5616-46A8-8F0F-0F645A7BDAEA}"/>
    <hyperlink ref="J214" r:id="rId161" xr:uid="{990AFF73-F53F-406B-B998-F602038BA8B9}"/>
    <hyperlink ref="J215" r:id="rId162" xr:uid="{CBA11BB2-508D-415E-868A-C5EAD2C5C133}"/>
    <hyperlink ref="J216" r:id="rId163" xr:uid="{BFC50E8B-C7EE-455D-A2D6-56C88E9907F3}"/>
    <hyperlink ref="J220" r:id="rId164" xr:uid="{2E3E3A34-C30F-4710-8160-D3A517D29321}"/>
    <hyperlink ref="J227" r:id="rId165" xr:uid="{D848DA25-F1AE-4718-9CA7-138CC1E62316}"/>
    <hyperlink ref="J245" r:id="rId166" xr:uid="{16BEA1BE-78D8-40A9-902D-7DB73D395ADD}"/>
    <hyperlink ref="F105" r:id="rId167" display="https://skillsengland.education.gov.uk/apprenticeships/st0120-v1-1" xr:uid="{4ABE24CE-BD55-49C4-A26F-761656DD7602}"/>
    <hyperlink ref="J115" r:id="rId168" xr:uid="{CE309679-113F-42DD-B25B-8AAA5D26771B}"/>
    <hyperlink ref="J116" r:id="rId169" xr:uid="{10167936-BC54-4A0C-A81E-0C0879C9B53E}"/>
    <hyperlink ref="F115" r:id="rId170" display="https://skillsengland.education.gov.uk/apprenticeships/st0490-v2-0" xr:uid="{DB69CF70-0A76-439A-BB9C-04F6CE6D2588}"/>
    <hyperlink ref="F116" r:id="rId171" display="https://skillsengland.education.gov.uk/apprenticeships/st1502-v2-0" xr:uid="{1C8A3E09-4A98-4B3A-B3DC-1AB20E5EFBDD}"/>
    <hyperlink ref="F124" r:id="rId172" display="https://skillsengland.education.gov.uk/apprenticeships/st0537-v1-5" xr:uid="{09E9A98B-51A3-4DEC-9E19-00878D61330A}"/>
    <hyperlink ref="F166" r:id="rId173" display="https://skillsengland.education.gov.uk/apprenticeships/st0198-v1-2" xr:uid="{C910E530-5514-41E3-A0D6-49C90A6C77DA}"/>
    <hyperlink ref="J166" r:id="rId174" xr:uid="{C8260E4B-0E2C-42F1-B788-297EC9B9A30A}"/>
    <hyperlink ref="F171" r:id="rId175" display="https://skillsengland.education.gov.uk/apprenticeships/st0873-v1-1" xr:uid="{11FA3CEC-8B2D-423D-BB5A-FB2A2B6B1DB7}"/>
    <hyperlink ref="J171" r:id="rId176" xr:uid="{A5BBE7B0-9F00-43F7-BC63-70B9F59D51D0}"/>
    <hyperlink ref="F251" r:id="rId177" display="https://skillsengland.education.gov.uk/apprenticeships/st0078-v1-4" xr:uid="{7F2A8CCD-F908-4C38-8135-70E4CC3EB385}"/>
    <hyperlink ref="J251" r:id="rId178" xr:uid="{8500CC87-A6E3-44D0-B3C2-9D3ABC33ACCA}"/>
    <hyperlink ref="F256" r:id="rId179" display="https://skillsengland.education.gov.uk/apprenticeships/st0234-v1-5" xr:uid="{39865FF2-C69C-4348-91B3-895E1D3A27CB}"/>
    <hyperlink ref="J20" r:id="rId180" display="https://skillsengland.education.gov.uk/apprenticeships/st0209-v1-2" xr:uid="{0185E6FA-72F8-469D-8652-54F5D62856ED}"/>
    <hyperlink ref="F20" r:id="rId181" display="https://skillsengland.education.gov.uk/apprenticeships/st0242-v1-1" xr:uid="{364238EE-C68E-4420-97A2-EFDD4CB73C82}"/>
    <hyperlink ref="F14" r:id="rId182" display="https://skillsengland.education.gov.uk/apprenticeships/st0778-v1-1" xr:uid="{D28F9176-7BE0-41EB-9F6C-9A99A8C6974E}"/>
    <hyperlink ref="F233" r:id="rId183" display="https://skillsengland.education.gov.uk/apprenticeships/st1301-v1-0" xr:uid="{821BBA55-9BEF-469F-99D1-122E400C423A}"/>
    <hyperlink ref="F7" r:id="rId184" display="https://skillsengland.education.gov.uk/apprenticeships/st0921-v1-0" xr:uid="{C0860CBF-6BE3-4F05-A376-09761728FE90}"/>
    <hyperlink ref="J7" r:id="rId185" display="https://skillsengland.education.gov.uk/apprenticeships/st0209-v1-2" xr:uid="{1864ED82-6085-4D15-A8FC-7824B1AF3905}"/>
    <hyperlink ref="J14" r:id="rId186" display="https://skillsengland.education.gov.uk/apprenticeships/st0209-v1-2" xr:uid="{065E7C6A-48FF-47F8-927C-37728DA856E7}"/>
    <hyperlink ref="F9" r:id="rId187" display="https://skillsengland.education.gov.uk/apprenticeships/st0926-v1-3" xr:uid="{C7846A06-55F0-46BC-8C3B-CF16DA950B6B}"/>
    <hyperlink ref="J9" r:id="rId188" display="https://skillsengland.education.gov.uk/apprenticeships/st0209-v1-2" xr:uid="{F77F36F0-489B-4EEF-8004-62309D3C7F0A}"/>
    <hyperlink ref="F11" r:id="rId189" display="https://skillsengland.education.gov.uk/apprenticeships/st0018-v1-1" xr:uid="{8A2D8119-E571-4185-88C4-F22D99C09433}"/>
    <hyperlink ref="J11" r:id="rId190" display="https://skillsengland.education.gov.uk/apprenticeships/st0209-v1-2" xr:uid="{AC158737-F397-4534-BF2B-307B83E9756F}"/>
    <hyperlink ref="F12" r:id="rId191" display="https://skillsengland.education.gov.uk/apprenticeships/st1298-v1-0" xr:uid="{22C5E793-6026-44EC-966F-77DCCD4E0603}"/>
    <hyperlink ref="J12" r:id="rId192" display="https://skillsengland.education.gov.uk/apprenticeships/st0209-v1-2" xr:uid="{A0611159-F566-4A06-B671-7878A302D65B}"/>
    <hyperlink ref="J13" r:id="rId193" display="https://skillsengland.education.gov.uk/apprenticeships/st0209-v1-2" xr:uid="{074DD8FF-E5A1-42F7-AB38-9395EA51C9A6}"/>
    <hyperlink ref="F13" r:id="rId194" display="https://skillsengland.education.gov.uk/apprenticeships/st0577-v1-2" xr:uid="{86E48578-FA0D-4D0B-AC85-5AE11BC3D7FD}"/>
    <hyperlink ref="F16" r:id="rId195" display="https://skillsengland.education.gov.uk/apprenticeships/st0937-v1-3" xr:uid="{80713DC7-30C2-4CFD-9E13-5713E52E45B4}"/>
    <hyperlink ref="F17" r:id="rId196" display="https://skillsengland.education.gov.uk/apprenticeships/st0209-v1-2" xr:uid="{A67A3781-2D67-4CC2-9999-0E7D5B64CF28}"/>
    <hyperlink ref="F19" r:id="rId197" display="https://skillsengland.education.gov.uk/apprenticeships/st0225-v1-2" xr:uid="{32FDD086-B2FB-40ED-963B-8B820D8A6CDC}"/>
    <hyperlink ref="J16" r:id="rId198" display="https://skillsengland.education.gov.uk/apprenticeships/st0209-v1-2" xr:uid="{A8B6EA19-9CA4-4D85-8506-CE36C17A5F57}"/>
    <hyperlink ref="J17" r:id="rId199" display="https://skillsengland.education.gov.uk/apprenticeships/st0209-v1-2" xr:uid="{0B171006-0889-4816-8647-77C28CFB9051}"/>
    <hyperlink ref="J19" r:id="rId200" display="https://skillsengland.education.gov.uk/apprenticeships/st0209-v1-2" xr:uid="{6402DF28-4620-47C7-BB5C-FEE82AD718F8}"/>
    <hyperlink ref="F23" r:id="rId201" display="https://skillsengland.education.gov.uk/apprenticeships/st0923-v1-2" xr:uid="{8AB6DA32-CA96-4964-9A69-5925E95EC214}"/>
    <hyperlink ref="J23" r:id="rId202" display="https://skillsengland.education.gov.uk/apprenticeships/st0209-v1-2" xr:uid="{64F220DD-AA50-43FA-A739-B4039E1E66D6}"/>
    <hyperlink ref="F36" r:id="rId203" display="https://skillsengland.education.gov.uk/apprenticeships/st0239-v1-1" xr:uid="{0C474503-34A8-44F1-AC32-B1E2CB4760DD}"/>
    <hyperlink ref="F39" r:id="rId204" display="https://skillsengland.education.gov.uk/apprenticeships/st0563-v1-1" xr:uid="{9DB88443-CF66-4F82-AA50-8AE16474C5B3}"/>
    <hyperlink ref="F40" r:id="rId205" display="https://skillsengland.education.gov.uk/apprenticeships/st0562-v1-0" xr:uid="{751FF4B1-5F50-4F37-AA9F-50422E134E20}"/>
    <hyperlink ref="F43" r:id="rId206" display="https://skillsengland.education.gov.uk/apprenticeships/st0314-v1-1" xr:uid="{F3A957A2-0F5A-4F13-A61E-404BD08AF24B}"/>
    <hyperlink ref="J46" r:id="rId207" display="health-sciencecare.skillsengland@dwp.gov.uk" xr:uid="{66749A97-88B3-469A-9A0F-5D020882C14E}"/>
    <hyperlink ref="F46" r:id="rId208" display="https://skillsengland.education.gov.uk/apprenticeships/st0480-v1-2" xr:uid="{F9D12414-FF00-41A1-8A3C-604349559092}"/>
    <hyperlink ref="F51" r:id="rId209" display="https://skillsengland.education.gov.uk/apprenticeships/st1030-v1-0" xr:uid="{950A5D13-D793-48B6-BFBA-0D5F0AA0F863}"/>
    <hyperlink ref="J53" r:id="rId210" xr:uid="{2A209ABC-9161-472C-BCA1-843404F99AC1}"/>
    <hyperlink ref="F53" r:id="rId211" display="https://skillsengland.education.gov.uk/apprenticeships/st0522-v1-1" xr:uid="{91A55CD3-AEEF-4CFD-8F18-0861FD90710C}"/>
    <hyperlink ref="F54" r:id="rId212" display="https://skillsengland.education.gov.uk/apprenticeships/st0191-v1-1" xr:uid="{2E678E3B-F114-4EB5-97C0-C73C5091F867}"/>
    <hyperlink ref="F55" r:id="rId213" display="https://skillsengland.education.gov.uk/apprenticeships/st0227-v1-2" xr:uid="{274E529E-9A64-4F21-813D-1A24ED9EC64D}"/>
    <hyperlink ref="F56" r:id="rId214" display="https://skillsengland.education.gov.uk/apprenticeships/st0228-v1-4" xr:uid="{7CDABC8D-CAC7-4008-B99F-B64AB032CCDB}"/>
    <hyperlink ref="F58" r:id="rId215" display="https://skillsengland.education.gov.uk/apprenticeships/st1420-v1-0" xr:uid="{0DFF0B62-237B-4BAD-B9DC-64567D872582}"/>
    <hyperlink ref="D57" r:id="rId216" display="https://skillsengland.education.gov.uk/apprenticeships/st1488-v1-0" xr:uid="{5A64EA67-13E0-41ED-B70C-96D8BFE6F425}"/>
    <hyperlink ref="F57" r:id="rId217" display="https://skillsengland.education.gov.uk/apprenticeships/st1488-v1-0" xr:uid="{904D1B29-7B48-4CA3-826A-47DA14B23EF9}"/>
    <hyperlink ref="J61:J62" r:id="rId218" display="catering.hospitality@dwp.gov.uk" xr:uid="{DDD50150-3193-4318-BF08-45F8CD3D60EF}"/>
    <hyperlink ref="F61" r:id="rId219" display="https://skillsengland.education.gov.uk/apprenticeships/st1349-v1-0" xr:uid="{811CAD11-E134-4EE5-9705-ECAA0790193F}"/>
    <hyperlink ref="F62" r:id="rId220" display="https://skillsengland.education.gov.uk/apprenticeships/st0929-v1-0" xr:uid="{B72C367E-5449-43F7-8810-157CB2322AB1}"/>
    <hyperlink ref="F63" r:id="rId221" display="https://skillsengland.education.gov.uk/apprenticeships/st0589-v1-2" xr:uid="{BDFAF6D6-43EF-4698-939D-C25600CD2B4C}"/>
    <hyperlink ref="F64" r:id="rId222" display="https://skillsengland.education.gov.uk/apprenticeships/st0864-v1-0" xr:uid="{68AA8A71-75AE-443B-9CCD-121BB46CC69F}"/>
    <hyperlink ref="F66" r:id="rId223" display="https://skillsengland.education.gov.uk/apprenticeships/st0041-v1-4" xr:uid="{1382D0E6-4EE7-426C-B23F-A46CCF5C4126}"/>
    <hyperlink ref="J66" r:id="rId224" xr:uid="{2556988F-7A76-416F-88B4-A170F7AA1A8F}"/>
    <hyperlink ref="F67" r:id="rId225" display="https://skillsengland.education.gov.uk/apprenticeships/st0043-v1-1" xr:uid="{7551CF92-3F0A-44F8-A29D-D7812F204DBB}"/>
    <hyperlink ref="J67" r:id="rId226" xr:uid="{9B36497E-D66A-4BED-91E9-D82A55F9B098}"/>
    <hyperlink ref="F68" r:id="rId227" display="https://skillsengland.education.gov.uk/apprenticeship-standards/st0048-v1-0" xr:uid="{9CB7AFB4-500C-433F-B12C-63089397D7D4}"/>
    <hyperlink ref="F70" r:id="rId228" display="https://skillsengland.education.gov.uk/apprenticeships/st1017-v1-1" xr:uid="{957E0343-C59A-4B80-A68E-C45A7EF5B5B1}"/>
    <hyperlink ref="F72" r:id="rId229" display="https://skillsengland.education.gov.uk/apprenticeships/st0152-v1-2" xr:uid="{5A3452B0-1997-4ABB-A3E9-3AA89B4AFF00}"/>
    <hyperlink ref="J72" r:id="rId230" xr:uid="{70CFA047-3DF3-4640-BB30-E9BCC74E234C}"/>
    <hyperlink ref="F95" r:id="rId231" display="https://skillsengland.education.gov.uk/apprenticeships/st0865-v1-1" xr:uid="{51DF1E55-1B76-4C29-BE15-259F054C3C7E}"/>
    <hyperlink ref="F96" r:id="rId232" display="https://skillsengland.education.gov.uk/apprenticeships/st1021-v1-1" xr:uid="{A68FEBD1-0051-43F0-9B22-C5666B9C45A1}"/>
    <hyperlink ref="J114" r:id="rId233" xr:uid="{954FDA4C-C698-4282-9355-A9063A9F6E98}"/>
    <hyperlink ref="F114" r:id="rId234" display="https://skillsengland.education.gov.uk/apprenticeships/st0888-v1-1" xr:uid="{F28BDF36-AB9B-4E33-B2B1-FFD1AE1147C5}"/>
    <hyperlink ref="F120" r:id="rId235" display="https://skillsengland.education.gov.uk/apprenticeships/st1422-v2-0" xr:uid="{6A99A97D-1567-46E3-A085-43B46946348A}"/>
    <hyperlink ref="F125" r:id="rId236" display="https://skillsengland.education.gov.uk/apprenticeships/st0744-v1-1" xr:uid="{53846663-F03B-4864-9416-A5677FFDBEED}"/>
    <hyperlink ref="F127" r:id="rId237" display="https://skillsengland.education.gov.uk/apprenticeships/st0607-v1-3" xr:uid="{EA089ED1-D3AC-47E3-908B-942A1DE5E096}"/>
    <hyperlink ref="F128" r:id="rId238" display="https://skillsengland.education.gov.uk/apprenticeships/st0851-v1-2" xr:uid="{CC99F72F-4808-4A1E-B611-B8904BF8BDA9}"/>
    <hyperlink ref="F129" r:id="rId239" display="https://skillsengland.education.gov.uk/apprenticeships/st0852-v1-1" xr:uid="{41DCD4DC-733E-425C-B4E3-E39DA188B446}"/>
    <hyperlink ref="F134" r:id="rId240" display="https://skillsengland.education.gov.uk/apprenticeships/st1292-v1-0" xr:uid="{581594CC-AB55-4C98-BC63-B6EE20D6F46B}"/>
    <hyperlink ref="F133" r:id="rId241" display="https://skillsengland.education.gov.uk/apprenticeships/st1404-v1-0" xr:uid="{719A9B16-F986-454F-AA87-95108DCADB58}"/>
    <hyperlink ref="J140" r:id="rId242" xr:uid="{65DCEC67-C0C1-4A2F-AFAE-F0A8450176D7}"/>
    <hyperlink ref="F140" r:id="rId243" display="https://skillsengland.education.gov.uk/apprenticeships/st0564-v1-0" xr:uid="{AE5737B4-F084-466A-9EF1-5548A7B952BC}"/>
    <hyperlink ref="F143" r:id="rId244" display="https://skillsengland.education.gov.uk/apprenticeships/st0287-v1-3" xr:uid="{32725447-2DA1-4F10-8557-5F2B5A7CC46D}"/>
    <hyperlink ref="J143" r:id="rId245" xr:uid="{47F79640-8AB7-415B-BF77-217AA3121AD3}"/>
    <hyperlink ref="F145" r:id="rId246" display="https://skillsengland.education.gov.uk/apprenticeships/st0649-v1-0" xr:uid="{ABEE5BC5-9BBA-4AB1-809B-41D8D3400EFA}"/>
    <hyperlink ref="J145" r:id="rId247" xr:uid="{4FDFCE8E-E8BC-4E44-9847-B9CC1DC2FB12}"/>
    <hyperlink ref="F147" r:id="rId248" display="https://skillsengland.education.gov.uk/apprenticeships/st0820-v1-1" xr:uid="{A357764B-C78F-4921-A50A-847691837311}"/>
    <hyperlink ref="J147" r:id="rId249" xr:uid="{73FA4C0C-7CDE-4500-939C-58A4A6A5C2C7}"/>
    <hyperlink ref="F152" r:id="rId250" display="https://skillsengland.education.gov.uk/apprenticeships/st0478-v1-3" xr:uid="{36C2E355-6DA7-4C17-BEA2-8A1B80058F27}"/>
    <hyperlink ref="F151" r:id="rId251" display="https://skillsengland.education.gov.uk/apprenticeships/st0609-v1-1" xr:uid="{969A2935-F3FA-4B90-96AA-C75B0A0338C0}"/>
    <hyperlink ref="F150" r:id="rId252" display="https://skillsengland.education.gov.uk/apprenticeships/st0798-v1-0" xr:uid="{C72666A4-F3A6-433D-9C5E-E827CD9E3951}"/>
    <hyperlink ref="J151:J153" r:id="rId253" display="health-sciencecare.skillsengland@dwp.gov.uk" xr:uid="{67A007A9-3EA7-45AD-892A-B4298BBB91F9}"/>
    <hyperlink ref="F162" r:id="rId254" display="https://skillsengland.education.gov.uk/apprenticeships/st0895-v1-2" xr:uid="{781AF3BF-CECD-493C-94DB-DAA7ABCC5BA1}"/>
    <hyperlink ref="F163" r:id="rId255" display="https://skillsengland.education.gov.uk/apprenticeships/st0714-v1-0" xr:uid="{527DE5DE-0EE2-4A2C-96C7-0D23277D3BE3}"/>
    <hyperlink ref="F164" r:id="rId256" display="https://skillsengland.education.gov.uk/apprenticeships/st1310-v1-1" xr:uid="{BD838D9D-3BF8-4946-A43E-F4D10ABDF6F9}"/>
    <hyperlink ref="F165" r:id="rId257" display="https://skillsengland.education.gov.uk/apprenticeships/st0197-v1-1" xr:uid="{3308BE73-DD07-4F59-99CC-8D039B89920E}"/>
    <hyperlink ref="J162:J164" r:id="rId258" display="health-sciencecare.skillsengland@dwp.gov.uk" xr:uid="{DD751654-DA53-4C7B-8793-4769434D8C2C}"/>
    <hyperlink ref="J164" r:id="rId259" xr:uid="{71E8109A-97B0-439A-B001-630E3E85FB15}"/>
    <hyperlink ref="J165" r:id="rId260" xr:uid="{0BABD044-894C-4937-9E90-503576B08227}"/>
    <hyperlink ref="F168" r:id="rId261" display="https://skillsengland.education.gov.uk/apprenticeships/st0216-v1-3" xr:uid="{6B7857CA-8C58-412D-81A1-847892C9B08F}"/>
    <hyperlink ref="F167" r:id="rId262" display="https://skillsengland.education.gov.uk/apprenticeships/st0413-v1-1" xr:uid="{803F49DD-EB6F-4F84-AEC5-382C2D58E150}"/>
    <hyperlink ref="F173" r:id="rId263" display="https://skillsengland.education.gov.uk/apprenticeships/st0892-v1-0" xr:uid="{43575E24-252E-457B-AC7C-E3B46F672A30}"/>
    <hyperlink ref="J173" r:id="rId264" xr:uid="{D1DD47E5-9BFA-4716-8F86-DC15C03B2A5A}"/>
    <hyperlink ref="F179" r:id="rId265" display="https://skillsengland.education.gov.uk/apprenticeships/st1377-v1-2" xr:uid="{9BD58998-CF3B-4D9A-885B-046DF127F924}"/>
    <hyperlink ref="J179" r:id="rId266" xr:uid="{52AEDD13-188F-4762-A9E6-17AFBAEC502B}"/>
    <hyperlink ref="F185" r:id="rId267" display="https://skillsengland.education.gov.uk/apprenticeships/st0896-v1-0" xr:uid="{0D335E09-1FF3-43FA-94D3-D9B98A62570B}"/>
    <hyperlink ref="J186" r:id="rId268" xr:uid="{75C0ADE4-7E6B-4DFA-A39B-0DD0A617E433}"/>
    <hyperlink ref="F186" r:id="rId269" display="https://skillsengland.education.gov.uk/apprenticeships/st0302-v1-1" xr:uid="{E54BD252-9231-47DE-976E-3613D176E7A5}"/>
    <hyperlink ref="J195" r:id="rId270" xr:uid="{C87DF1AA-2FD8-4C71-8698-F3011A428155}"/>
    <hyperlink ref="F195" r:id="rId271" display="https://skillsengland.education.gov.uk/apprenticeships/st0631-v1-2" xr:uid="{E9C0612B-7957-414E-9791-09AA9D1C702A}"/>
    <hyperlink ref="J197" r:id="rId272" xr:uid="{EBB23A37-508C-4B14-BE45-8093CB6DDDD0}"/>
    <hyperlink ref="F197" r:id="rId273" display="https://skillsengland.education.gov.uk/apprenticeships/st0626-v1-2" xr:uid="{E097672A-3CD0-4FC7-BAAB-9B390E983B0C}"/>
    <hyperlink ref="F198" r:id="rId274" display="https://skillsengland.education.gov.uk/apprenticeships/st0554-v1-1" xr:uid="{5163BD3E-C003-4A06-910E-5E2672BDBE86}"/>
    <hyperlink ref="J198" r:id="rId275" xr:uid="{9BE7C981-1D7F-44A2-8499-FA139858155F}"/>
    <hyperlink ref="F206" r:id="rId276" display="https://skillsengland.education.gov.uk/apprenticeships/st1303-v1-0" xr:uid="{B996158E-7204-4AFB-B1FF-F0E02D37F90B}"/>
    <hyperlink ref="J206" r:id="rId277" xr:uid="{DC51D6CD-CF27-4783-AC11-A67C43907F18}"/>
    <hyperlink ref="F221" r:id="rId278" display="https://skillsengland.education.gov.uk/apprenticeships/st0176-v1-0" xr:uid="{6006B206-C09B-4A87-9C84-C2BC161DB3BD}"/>
    <hyperlink ref="J221" r:id="rId279" xr:uid="{7BF31261-827E-4B1F-8258-0903F4B42F36}"/>
    <hyperlink ref="F241" r:id="rId280" display="https://skillsengland.education.gov.uk/apprenticeships/st0175-v1-1" xr:uid="{98032805-1C05-4E2A-BA01-B78D5B530349}"/>
    <hyperlink ref="J241" r:id="rId281" xr:uid="{BE98F4D8-1395-400B-AD72-807DF581E33C}"/>
    <hyperlink ref="J244" r:id="rId282" display="protectiveservices.skillsengland@dwp.gov.uk" xr:uid="{D42C29B8-5941-4E46-B8EE-65DEB30D88BB}"/>
    <hyperlink ref="F244" r:id="rId283" display="https://skillsengland.education.gov.uk/apprenticeships/st0796-v2-0" xr:uid="{7991A245-25BC-4735-9113-917F9F4DAD66}"/>
    <hyperlink ref="F260" r:id="rId284" display="https://skillsengland.education.gov.uk/apprenticeships/st1007-v1-0" xr:uid="{CE3BE03D-CD07-4AC9-9CE5-18A1BE4992B1}"/>
    <hyperlink ref="J260" r:id="rId285" xr:uid="{FB0F97CC-6BFA-491E-AD3A-A2DC0CA07BE8}"/>
    <hyperlink ref="J233" r:id="rId286" xr:uid="{C2EAE91C-F19A-4396-8E41-A14CAFF580D1}"/>
    <hyperlink ref="F183" r:id="rId287" display="https://skillsengland.education.gov.uk/apprenticeships/st1462" xr:uid="{4D877B4D-D7B0-4E14-8901-83697D90BCD4}"/>
    <hyperlink ref="J142" r:id="rId288" xr:uid="{ADAD3DD9-E421-42F7-B6ED-E972E3172EE9}"/>
    <hyperlink ref="F142" r:id="rId289" display="https://skillsengland.education.gov.uk/apprenticeships/st0215-v1-2" xr:uid="{17E4CE03-998D-4C62-BC70-6AF1090DCF6D}"/>
    <hyperlink ref="F144" r:id="rId290" display="https://skillsengland.education.gov.uk/apprenticeships/st0786-v1-1" xr:uid="{18B66289-07D9-4AA0-9756-E0EB34991FF8}"/>
    <hyperlink ref="J144" r:id="rId291" xr:uid="{DCD845B3-080B-4858-B49B-92B96A9223A6}"/>
    <hyperlink ref="F169" r:id="rId292" display="https://skillsengland.education.gov.uk/apprenticeships/st0829-v1-1" xr:uid="{09E15E54-4E5D-4FE8-A952-98FE69EDA2A5}"/>
    <hyperlink ref="F26" r:id="rId293" display="https://skillsengland.education.gov.uk/apprenticeships/st0343-v1-2" xr:uid="{579A8E01-FBBA-4A6F-939F-B3B5BB3FC0A2}"/>
    <hyperlink ref="F6" r:id="rId294" display="https://skillsengland.education.gov.uk/apprenticeships/st0398-v1-1" xr:uid="{608E251B-4DC4-4A1F-804F-786D1421A089}"/>
    <hyperlink ref="J6" r:id="rId295" display="https://skillsengland.education.gov.uk/apprenticeships/st0209-v1-2" xr:uid="{D718E53C-F32F-4EEE-A776-DCF548DF0722}"/>
    <hyperlink ref="F73" r:id="rId296" display="https://skillsengland.education.gov.uk/apprenticeships/st0388-v1-1" xr:uid="{A3F17875-403D-4F11-B9E6-D7175157A934}"/>
    <hyperlink ref="F83" r:id="rId297" display="https://skillsengland.education.gov.uk/apprenticeships/st1388-v1-1" xr:uid="{5F6C5A45-EEDE-4E76-9E0E-2AC48661963A}"/>
    <hyperlink ref="F90" r:id="rId298" display="https://skillsengland.education.gov.uk/apprenticeships/st1409-v1-1" xr:uid="{F2048FC0-59A8-44CD-ACC6-51042942481B}"/>
    <hyperlink ref="J90" r:id="rId299" xr:uid="{5D645BD2-F18D-4D0E-A6B4-00AF40DAA960}"/>
    <hyperlink ref="F94" r:id="rId300" display="https://skillsengland.education.gov.uk/apprenticeships/st0117-v1-2" xr:uid="{ADD5B315-C6B7-46F6-B8DC-3C16254F454D}"/>
    <hyperlink ref="J93" r:id="rId301" xr:uid="{37C72776-2FA8-409C-9CC9-637265B7D7F8}"/>
    <hyperlink ref="F93" r:id="rId302" display="https://skillsengland.education.gov.uk/apprenticeships/st0763-v1-0" xr:uid="{694B77CA-35C0-4952-92F1-F07CEF642C6C}"/>
    <hyperlink ref="F102" r:id="rId303" display="https://skillsengland.education.gov.uk/apprenticeships/st0682-v1-1" xr:uid="{B6822E98-E037-4CE8-98E6-387DB3E79068}"/>
    <hyperlink ref="F103" r:id="rId304" display="https://skillsengland.education.gov.uk/apprenticeships/st0974-v1-0" xr:uid="{D01971BF-4D85-42F5-B27A-2FD9029F8DB2}"/>
    <hyperlink ref="F122" r:id="rId305" display="https://skillsengland.education.gov.uk/apprenticeships/st1443-v1-0" xr:uid="{C6FA5D74-6967-4024-8B73-D7B77BFC50BE}"/>
    <hyperlink ref="F123" r:id="rId306" display="https://skillsengland.education.gov.uk/apprenticeships/st1426-v1-0" xr:uid="{FB6EDA3E-711F-49FF-8A79-1A00D726084E}"/>
    <hyperlink ref="F136" r:id="rId307" display="https://skillsengland.education.gov.uk/apprenticeships/st0453-v1-0" xr:uid="{0B08D807-F3ED-4E75-B0C2-AC65934E5C2D}"/>
    <hyperlink ref="F248" r:id="rId308" display="https://skillsengland.education.gov.uk/apprenticeships/st0222-v1-1" xr:uid="{1E59D091-E620-4AE6-A8A5-0AEA971145B0}"/>
    <hyperlink ref="J248" r:id="rId309" xr:uid="{174D2337-A6CC-405A-B497-6C6A6161F376}"/>
    <hyperlink ref="F253" r:id="rId310" display="https://skillsengland.education.gov.uk/apprenticeships/st0194-v1-1" xr:uid="{4CF83D0A-4AE2-4EA3-80D6-5E6E21256BCA}"/>
    <hyperlink ref="J253" r:id="rId311" xr:uid="{8BBF25CB-1936-4BFD-B5F8-68241AF10D7A}"/>
    <hyperlink ref="F268" r:id="rId312" display="https://skillsengland.education.gov.uk/apprenticeship-standards/st0645-v1-0" xr:uid="{C7D773C6-93FB-4A54-836B-28F75C9CE14C}"/>
    <hyperlink ref="J268" r:id="rId313" xr:uid="{3CDC72A0-65ED-471E-9DA7-8FA13CF75332}"/>
    <hyperlink ref="F8" r:id="rId314" display="https://skillsengland.education.gov.uk/apprenticeships/st0223-v1-2" xr:uid="{C3EEDCCC-2CED-4E62-B6AD-0552437917D7}"/>
    <hyperlink ref="J8" r:id="rId315" display="https://skillsengland.education.gov.uk/apprenticeships/st0209-v1-2" xr:uid="{753FD708-C27D-4324-91F3-9DE92D4E6BFA}"/>
    <hyperlink ref="F135" r:id="rId316" display="https://skillsengland.education.gov.uk/apprenticeships/st1291-v1-1" xr:uid="{A249BB6B-0D39-47AE-8DE2-1B791AD961E1}"/>
    <hyperlink ref="F15" r:id="rId317" display="https://skillsengland.education.gov.uk/apprenticeships/st1321-v1-1" xr:uid="{B023A791-515E-4163-B321-E6AC35F94C6A}"/>
    <hyperlink ref="J15" r:id="rId318" display="https://skillsengland.education.gov.uk/apprenticeships/st0209-v1-2" xr:uid="{9B65671A-622B-4BA7-9E46-C7719F2C49E9}"/>
    <hyperlink ref="F22" r:id="rId319" display="https://skillsengland.education.gov.uk/apprenticeships/st0938-v1-3" xr:uid="{E84FB38A-F33B-446E-B5F8-2526499D21D1}"/>
    <hyperlink ref="J255" r:id="rId320" xr:uid="{B767A020-E754-49F2-BFD7-84C090175058}"/>
    <hyperlink ref="F255" r:id="rId321" display="https://skillsengland.education.gov.uk/apprenticeships/st0594-v1-2" xr:uid="{52F67443-00D9-4F02-B0F0-F0FC52341A36}"/>
    <hyperlink ref="F126" r:id="rId322" display="https://skillsengland.education.gov.uk/apprenticeships/st0252-v1-2" xr:uid="{33518351-582B-4898-A9F7-A3C9DFFBEB26}"/>
    <hyperlink ref="F29" r:id="rId323" display="https://skillsengland.education.gov.uk/apprenticeships/st0273-v1-1" xr:uid="{B101932C-5F24-427F-9E46-F02AF350B155}"/>
    <hyperlink ref="F37" r:id="rId324" display="https://skillsengland.education.gov.uk/apprenticeships/st0555-v1-1" xr:uid="{25FCFAC9-FC08-48AF-8A1D-F9EF774A81FC}"/>
    <hyperlink ref="F117" r:id="rId325" display="https://skillsengland.education.gov.uk/apprenticeships/st0454-v1-1" xr:uid="{70C9348A-8922-48FE-AEA4-DD1FB9DCDAC7}"/>
    <hyperlink ref="J117" r:id="rId326" display="legalfinanceaccounting.skillsengland@education.gov.uk" xr:uid="{3A0B5A7F-EDE1-447D-BC9D-517BD8804597}"/>
    <hyperlink ref="F119" r:id="rId327" display="https://skillsengland.education.gov.uk/apprenticeships/st0014-v1-2" xr:uid="{2F262AE8-71E2-4F43-B8FA-D51370FB4A41}"/>
    <hyperlink ref="F32" r:id="rId328" display="https://skillsengland.education.gov.uk/apprenticeships/st0272-v1-1" xr:uid="{71E823A2-4533-4348-94C0-4A6F346E78AB}"/>
    <hyperlink ref="J266" r:id="rId329" xr:uid="{EE8BFB07-E6C2-48BB-88C9-6F65985DAA21}"/>
    <hyperlink ref="F266" r:id="rId330" display="https://skillsengland.education.gov.uk/apprenticeships/st1441-v2-0" xr:uid="{3B7C5ECE-9D74-487B-8CDE-39CE016D4F11}"/>
    <hyperlink ref="A3" r:id="rId331" display="https://eur03.safelinks.protection.outlook.com/?url=https%3A%2F%2Fskillsengland.education.gov.uk%2Fapprenticeships%2F%3FshortAssessment%3Dtrue%26showAllVersions%3Dtrue&amp;data=05%7C02%7CMargaret.Gregory%40dwp.gov.uk%7Cade13487730a4785453308de9af6f9fb%7C96f1f6e910574117ac2880cdfe86f8c3%7C0%7C0%7C639118582723341391%7CUnknown%7CTWFpbGZsb3d8eyJFbXB0eU1hcGkiOnRydWUsIlYiOiIwLjAuMDAwMCIsIlAiOiJXaW4zMiIsIkFOIjoiTWFpbCIsIldUIjoyfQ%3D%3D%7C0%7C%7C%7C&amp;sdata=JsIM%2BB54dNsf6JFcE%2FpM2WgMepN9Fh8mL8hm9f84mPw%3D&amp;reserved=0" xr:uid="{A98CABE7-C527-40C0-B361-F6B19E44880E}"/>
    <hyperlink ref="F10" r:id="rId332" display="https://skillsengland.education.gov.uk/apprenticeships/st0408-v1-0" xr:uid="{C9B6D77D-F444-4AD3-9794-D2E753D61095}"/>
    <hyperlink ref="J10" r:id="rId333" display="https://skillsengland.education.gov.uk/apprenticeships/st0209-v1-2" xr:uid="{00CCF26E-A901-48DB-8B62-7974F3FBB129}"/>
    <hyperlink ref="F18" r:id="rId334" display="https://skillsengland.education.gov.uk/apprenticeships/st0924-v1-0" xr:uid="{371A631E-23B1-4E73-9725-D7FF78D298CD}"/>
    <hyperlink ref="F25" r:id="rId335" display="https://skillsengland.education.gov.uk/apprenticeships/st0412-v1-4" xr:uid="{08D88DB1-D15C-43F1-84CD-C47E57D90E75}"/>
    <hyperlink ref="F33" r:id="rId336" display="https://skillsengland.education.gov.uk/apprenticeships/st0934-v2-0" xr:uid="{D694844C-29B4-47C1-B377-71D57304B80A}"/>
    <hyperlink ref="F35" r:id="rId337" display="https://skillsengland.education.gov.uk/apprenticeships/st0967-v2-0" xr:uid="{2F6B3949-299C-4515-96F5-2A418F9848B3}"/>
    <hyperlink ref="F44" r:id="rId338" display="https://skillsengland.education.gov.uk/apprenticeships/st0430-v2-0" xr:uid="{AD86FD88-FCB1-4FE4-8891-B961FB930D83}"/>
    <hyperlink ref="J60" r:id="rId339" xr:uid="{71692F2A-A7F9-47C9-B244-D4BC9FD6F120}"/>
    <hyperlink ref="F59" r:id="rId340" display="https://skillsengland.education.gov.uk/apprenticeships/st0229-v1-0" xr:uid="{AFDCFB06-2E8E-4BBD-9F4F-A0BDCF82355E}"/>
    <hyperlink ref="F60" r:id="rId341" display="https://skillsengland.education.gov.uk/apprenticeships/st0230-v1-1" xr:uid="{DF825809-A560-41D9-9367-A99FCA95F730}"/>
    <hyperlink ref="F65" r:id="rId342" display="https://skillsengland.education.gov.uk/apprenticeships/st0232-v1-4" xr:uid="{0558B0AC-A99A-450B-B8BA-C8EC7D6A3A1D}"/>
    <hyperlink ref="F74" r:id="rId343" display="https://skillsengland.education.gov.uk/apprenticeships/st0267-v2-0" xr:uid="{6EBD421D-4DA0-4F32-980D-C658F5A6084D}"/>
    <hyperlink ref="F69" r:id="rId344" display="https://skillsengland.education.gov.uk/apprenticeships/st0266-v1-1" xr:uid="{BDFDC9C4-2B72-4611-8AE8-045245E7F786}"/>
    <hyperlink ref="F71" r:id="rId345" display="https://skillsengland.education.gov.uk/apprenticeships/st0984" xr:uid="{6E247938-2DA3-4E8F-A5DB-890E3ADD62CB}"/>
    <hyperlink ref="J71" r:id="rId346" xr:uid="{C3EE87CD-AF3B-4880-912F-7943479D6372}"/>
    <hyperlink ref="F48" r:id="rId347" display="https://skillsengland.education.gov.uk/apprenticeships/st0862-v1-0" xr:uid="{16B5734E-C9E1-49DF-8CA3-C6ADA4DD7B57}"/>
    <hyperlink ref="J48" r:id="rId348" xr:uid="{8DBB88A5-23EA-47AF-8934-3BB8812335E4}"/>
    <hyperlink ref="F98" r:id="rId349" display="https://skillsengland.education.gov.uk/apprenticeships/st0795-v1-1" xr:uid="{93A566C2-7400-4CF5-AF33-C4079DAB8763}"/>
    <hyperlink ref="F112" r:id="rId350" display="https://skillsengland.education.gov.uk/apprenticeships/st0129-v1-1" xr:uid="{D1708FF2-8C9C-49EB-89C8-10FE5079DA3F}"/>
    <hyperlink ref="F76" r:id="rId351" display="https://skillsengland.education.gov.uk/apprenticeships/st0105-v2-0" xr:uid="{48F32A76-D5AB-48C5-B008-0C0F74B5DFFE}"/>
    <hyperlink ref="F82" r:id="rId352" display="https://skillsengland.education.gov.uk/apprenticeships/st0792-v2-0" xr:uid="{673174D7-F80D-4F45-AE09-F84F453E6121}"/>
    <hyperlink ref="F84" r:id="rId353" display="https://skillsengland.education.gov.uk/apprenticeships/st0341-v2-0" xr:uid="{BCE2EB50-8672-4C9C-BC4D-18DFC69B3EB4}"/>
    <hyperlink ref="F91" r:id="rId354" display="https://skillsengland.education.gov.uk/apprenticeships/st0949-v2-0" xr:uid="{2F4C3878-9DE3-43DD-8291-8C6764D23705}"/>
    <hyperlink ref="F104" r:id="rId355" display="https://skillsengland.education.gov.uk/apprenticeships/st0964-v2-0" xr:uid="{CF73B89B-B666-475B-88E1-F044BF40B2EA}"/>
    <hyperlink ref="F121" r:id="rId356" display="https://skillsengland.education.gov.uk/apprenticeships/st1509" xr:uid="{291C4BAE-FD76-48B8-82A2-EB2E3D2F244E}"/>
    <hyperlink ref="F130" r:id="rId357" display="https://skillsengland.education.gov.uk/apprenticeships/st1507" xr:uid="{DB555112-0B01-4D70-B571-3C473EDDFE93}"/>
    <hyperlink ref="F138" r:id="rId358" display="https://skillsengland.education.gov.uk/apprenticeships/st1455" xr:uid="{338B3C0D-32E5-4BEF-A56C-0130B728A75E}"/>
    <hyperlink ref="F131" r:id="rId359" display="https://skillsengland.education.gov.uk/apprenticeships/st0317-v2-0" xr:uid="{3A5F5B47-E0F5-4644-80B9-7F8F6C35B0C9}"/>
    <hyperlink ref="F180" r:id="rId360" display="https://skillsengland.education.gov.uk/apprenticeships/st0542-v1-1" xr:uid="{E6E47F10-A3D0-4084-9AB6-80BFC4116A45}"/>
    <hyperlink ref="J180" r:id="rId361" xr:uid="{93CE4FBD-AFCF-4131-B647-7131445FBB2F}"/>
    <hyperlink ref="F189" r:id="rId362" display="https://skillsengland.education.gov.uk/apprenticeships/st0518-in-revision" xr:uid="{0A0D4B1A-FB75-4D2C-B1B7-C3F2AD146725}"/>
    <hyperlink ref="J189" r:id="rId363" xr:uid="{9D612368-79A9-4C84-8383-D1A4FB6F30D2}"/>
    <hyperlink ref="F141" r:id="rId364" display="https://skillsengland.education.gov.uk/apprenticeships/st0633-v2-0" xr:uid="{D00F55C0-6578-49B7-B6C2-59450AE6743F}"/>
    <hyperlink ref="F146" r:id="rId365" display="https://skillsengland.education.gov.uk/apprenticeships/st1314-v2-0" xr:uid="{C47740FD-C13F-47DE-A41A-B9C75557AFE2}"/>
    <hyperlink ref="F149" r:id="rId366" display="https://skillsengland.education.gov.uk/apprenticeships/st1433-v2-0" xr:uid="{CC52AEF0-DBE6-40F6-A3B2-8AB499A3FF02}"/>
    <hyperlink ref="F154" r:id="rId367" display="https://skillsengland.education.gov.uk/apprenticeships/st1419-v2-0" xr:uid="{F6F81045-4E56-4683-9D3B-53A53C1ACD31}"/>
    <hyperlink ref="F155" r:id="rId368" display="https://skillsengland.education.gov.uk/apprenticeships/st1383-v2-0" xr:uid="{35C00F7C-1FE2-4236-B872-0B2EA8E4B4EB}"/>
    <hyperlink ref="F156" r:id="rId369" display="https://skillsengland.education.gov.uk/apprenticeships/st1431-v2-0" xr:uid="{89E89BEB-7D16-4BF7-AB97-46BE560D30A6}"/>
    <hyperlink ref="F157" r:id="rId370" display="https://skillsengland.education.gov.uk/apprenticeships/st1432-v2-0" xr:uid="{D4C21580-5823-4EC5-8189-E92B27BA6E3E}"/>
    <hyperlink ref="F158" r:id="rId371" display="https://skillsengland.education.gov.uk/apprenticeships/st0619-v2-0" xr:uid="{29B10D8D-38E6-4AB9-83DD-FA6BF2AE4C83}"/>
    <hyperlink ref="F159" r:id="rId372" display="https://skillsengland.education.gov.uk/apprenticeships/st0599-v2-0" xr:uid="{CEE80983-2704-4793-AF89-AEB77BEE3075}"/>
    <hyperlink ref="F160" r:id="rId373" display="https://skillsengland.education.gov.uk/apprenticeships/st0774-v2-0" xr:uid="{556C47CA-E1C5-4D1B-A456-5FFB19F847DA}"/>
    <hyperlink ref="F161" r:id="rId374" display="https://skillsengland.education.gov.uk/apprenticeships/st0995-v2-0" xr:uid="{D9A3124A-219C-4177-9C08-5140EB2E6A3F}"/>
    <hyperlink ref="F170" r:id="rId375" display="https://skillsengland.education.gov.uk/apprenticeships/st0600-v2-0" xr:uid="{57E0CDCD-1873-4D4C-A4A6-87235CD986A7}"/>
    <hyperlink ref="F175" r:id="rId376" display="https://skillsengland.education.gov.uk/apprenticeships/st0948-v2-0" xr:uid="{E5AFB783-28D5-4E44-98DF-7FBCF696E61A}"/>
    <hyperlink ref="F176" r:id="rId377" display="https://skillsengland.education.gov.uk/apprenticeships/st0827-v2-0" xr:uid="{A1375CC9-37FA-40D4-8D2B-8521507F1A27}"/>
    <hyperlink ref="F177" r:id="rId378" display="https://skillsengland.education.gov.uk/apprenticeships/st0517-v2-0" xr:uid="{75BC97A7-9895-4ECA-BE63-A7AD0E31A59D}"/>
    <hyperlink ref="F178" r:id="rId379" display="https://skillsengland.education.gov.uk/apprenticeships/st0582-v2-0" xr:uid="{FC2E058B-828E-416F-8824-A4072F96DADB}"/>
    <hyperlink ref="F181" r:id="rId380" display="https://skillsengland.education.gov.uk/apprenticeships/st1434-v2-0" xr:uid="{8E3824AA-2F1E-40B3-82FC-AB889EF7C12B}"/>
    <hyperlink ref="F182" r:id="rId381" display="https://skillsengland.education.gov.uk/apprenticeships/st1272-v2-0" xr:uid="{5857F8C5-8E8F-4EF0-9F5D-716761CD72C4}"/>
    <hyperlink ref="F184" r:id="rId382" display="https://skillsengland.education.gov.uk/apprenticeships/st0567-v2-0" xr:uid="{29AC9509-FFD8-44E7-B77A-9EE8E1C956AF}"/>
    <hyperlink ref="F188" r:id="rId383" display="https://skillsengland.education.gov.uk/apprenticeships/st0300-v2-0" xr:uid="{13F0AD07-D59E-44D0-BE05-1CBE24320FF8}"/>
    <hyperlink ref="F190" r:id="rId384" display="https://skillsengland.education.gov.uk/apprenticeships/st0519-v2-0" xr:uid="{191DCFA6-EE85-4C13-85E3-CB839177997F}"/>
    <hyperlink ref="F191" r:id="rId385" display="https://skillsengland.education.gov.uk/apprenticeships/st0493-v2-0" xr:uid="{D94CDA3A-8005-4521-960F-9AE77C8846EF}"/>
    <hyperlink ref="F193" r:id="rId386" display="https://skillsengland.education.gov.uk/apprenticeships/st0601-v2-0" xr:uid="{7E219862-E084-4CD9-8459-C51A4D5766D2}"/>
    <hyperlink ref="F194" r:id="rId387" display="https://skillsengland.education.gov.uk/apprenticeships/st0568-v2-0" xr:uid="{A11DB7CB-A784-477A-A0D1-C2F2DEA3B228}"/>
    <hyperlink ref="F196" r:id="rId388" display="https://skillsengland.education.gov.uk/apprenticeships/st0781-v2-0" xr:uid="{B03F8A11-D2F8-4052-A04A-FE06950DA9F1}"/>
    <hyperlink ref="F199" r:id="rId389" display="https://skillsengland.education.gov.uk/apprenticeships/st1418-v2-0" xr:uid="{05A23618-6183-45D2-AE46-ACCD9652196C}"/>
    <hyperlink ref="F200" r:id="rId390" display="https://skillsengland.education.gov.uk/apprenticeships/st0618-v2-0" xr:uid="{477E181F-BCDA-45E0-A8BE-18A012AE70E1}"/>
    <hyperlink ref="F203" r:id="rId391" display="https://skillsengland.education.gov.uk/apprenticeships/st0620-v2-0" xr:uid="{D6235B90-F2AF-469A-8EFC-2AB3B55694CB}"/>
    <hyperlink ref="F213" r:id="rId392" display="https://skillsengland.education.gov.uk/apprenticeships/st1487" xr:uid="{8BB270E0-0B5B-46A2-992F-5DD43373A9A2}"/>
    <hyperlink ref="F218" r:id="rId393" display="https://skillsengland.education.gov.uk/apprenticeships/st1464" xr:uid="{2C08D6A7-6D2C-4624-BDB8-5D0E6A35FF0B}"/>
    <hyperlink ref="F219" r:id="rId394" display="https://skillsengland.education.gov.uk/apprenticeships/st1468" xr:uid="{6B8CE7DF-52F5-47B3-8C0F-9B0C7C8BBF71}"/>
    <hyperlink ref="F222" r:id="rId395" display="https://skillsengland.education.gov.uk/apprenticeships/st1465" xr:uid="{9689A444-A6E6-495C-82F5-B08CA61EB2A7}"/>
    <hyperlink ref="F238" r:id="rId396" display="https://skillsengland.education.gov.uk/apprenticeships/st0603-v1-0" xr:uid="{737F364D-68D9-429E-9ECE-9F8A7A4EC744}"/>
    <hyperlink ref="J238" r:id="rId397" xr:uid="{FA4B0225-BB0E-4E14-A613-6EB4C908BB22}"/>
    <hyperlink ref="F243" r:id="rId398" display="https://skillsengland.education.gov.uk/apprenticeships/st1461" xr:uid="{F0812C26-B057-415A-BBDE-77D6378EEF70}"/>
    <hyperlink ref="J243" r:id="rId399" display="protectiveservices.skillsengland@dwp.gov.uk" xr:uid="{20F0D8CD-65D4-4ED1-A9CF-0BF1114620BA}"/>
    <hyperlink ref="F246" r:id="rId400" display="https://skillsengland.education.gov.uk/apprenticeships/st1485" xr:uid="{B2B5057E-70B8-4729-813F-DFC854A63EA9}"/>
    <hyperlink ref="F224" r:id="rId401" display="https://skillsengland.education.gov.uk/apprenticeships/st0185-v2-0" xr:uid="{081D85E3-7EFB-4597-9D1E-EE405CD886B5}"/>
    <hyperlink ref="F207" r:id="rId402" display="https://skillsengland.education.gov.uk/apprenticeships/st0608-v2-0" xr:uid="{861BCA57-2768-4A5D-8626-19D260E53FBB}"/>
    <hyperlink ref="F208" r:id="rId403" display="https://skillsengland.education.gov.uk/apprenticeships/st0004-v2-0" xr:uid="{35341F67-94BB-4D51-A4BF-C3CAEDFA033F}"/>
    <hyperlink ref="F209" r:id="rId404" display="https://skillsengland.education.gov.uk/apprenticeships/st0502-v2-0" xr:uid="{386783AC-55DD-43E7-AB9C-2353B07534BD}"/>
    <hyperlink ref="F210" r:id="rId405" display="https://skillsengland.education.gov.uk/apprenticeships/st1476-v2-0" xr:uid="{DFD0C707-A66C-4B46-B6F9-CB44E81D2ED9}"/>
    <hyperlink ref="F211" r:id="rId406" display="https://skillsengland.education.gov.uk/apprenticeships/st0002-v2-0" xr:uid="{7339F3B1-CF61-420D-88C1-C32B78B5E52A}"/>
    <hyperlink ref="F217" r:id="rId407" display="https://skillsengland.education.gov.uk/apprenticeships/st0362-v2-0" xr:uid="{491B43AC-B6CC-486F-B39A-0E60E94CFFE6}"/>
    <hyperlink ref="F228" r:id="rId408" display="https://skillsengland.education.gov.uk/apprenticeships/st0180-v2-0" xr:uid="{D5CCA233-4403-47F7-9E45-6697B25E4021}"/>
    <hyperlink ref="F231" r:id="rId409" display="https://skillsengland.education.gov.uk/apprenticeships/st0182-v2-0" xr:uid="{F16FFDA9-5D30-4926-AF4C-F6D78B5F6865}"/>
    <hyperlink ref="F232" r:id="rId410" display="https://skillsengland.education.gov.uk/apprenticeships/st0245-v2-0" xr:uid="{52B206FB-D741-4F08-A736-F9BFF6FA17AA}"/>
    <hyperlink ref="F234" r:id="rId411" display="https://skillsengland.education.gov.uk/apprenticeships/st0073-v2-0" xr:uid="{987D6333-FD6D-4B8F-88EB-583797905FBB}"/>
    <hyperlink ref="F235" r:id="rId412" display="https://skillsengland.education.gov.uk/apprenticeships/st0869-v2-0" xr:uid="{DF721129-F1B0-4744-9CF0-633F0490A2B2}"/>
    <hyperlink ref="F236" r:id="rId413" display="https://skillsengland.education.gov.uk/apprenticeships/st0187-v2-0" xr:uid="{7AA19D8A-F356-467F-8DC1-B1EB6F58B767}"/>
    <hyperlink ref="F237" r:id="rId414" display="https://skillsengland.education.gov.uk/apprenticeships/st0003-v2-0" xr:uid="{DF834620-1DB7-4A7A-9D2A-19FFC1CC5B0E}"/>
    <hyperlink ref="F239" r:id="rId415" display="https://skillsengland.education.gov.uk/apprenticeships/st1458-v2-0" xr:uid="{772E1B2B-56ED-4C1B-915F-27EFE2F13261}"/>
    <hyperlink ref="J247" r:id="rId416" xr:uid="{B203B154-7038-4D41-88D9-683741CF3491}"/>
    <hyperlink ref="F247" r:id="rId417" display="https://skillsengland.education.gov.uk/apprenticeships/st1445-in-revision" xr:uid="{C7EC5C23-36DF-4CA8-8940-C868DE4488E5}"/>
    <hyperlink ref="F254" r:id="rId418" display="https://skillsengland.education.gov.uk/apprenticeships/st0887-v1-0" xr:uid="{76FD3E42-3206-472A-8F7E-3E648B400DBB}"/>
    <hyperlink ref="J254" r:id="rId419" xr:uid="{BC92AE6F-020B-4038-A01A-45AB01126BB5}"/>
    <hyperlink ref="F258" r:id="rId420" display="https://skillsengland.education.gov.uk/apprenticeships/st0311-v1-3" xr:uid="{B0869394-90FF-4959-8186-332901BE1EEA}"/>
  </hyperlinks>
  <pageMargins left="0.7" right="0.7" top="0.75" bottom="0.75" header="0.3" footer="0.3"/>
  <pageSetup paperSize="9" orientation="portrait" r:id="rId421"/>
  <headerFooter>
    <oddHeader>&amp;C&amp;"Aptos"&amp;12&amp;K000000 Official - DWP Use Only&amp;1#_x000D_</oddHeader>
    <oddFooter>&amp;C_x000D_&amp;1#&amp;"Aptos"&amp;12&amp;K000000 Official - DWP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BA26342E3A0F14EAF5D6AD6F0D7CBEE" ma:contentTypeVersion="15" ma:contentTypeDescription="Create a new document." ma:contentTypeScope="" ma:versionID="c53f2767cd8d4ece9047e4f20274bfd5">
  <xsd:schema xmlns:xsd="http://www.w3.org/2001/XMLSchema" xmlns:xs="http://www.w3.org/2001/XMLSchema" xmlns:p="http://schemas.microsoft.com/office/2006/metadata/properties" xmlns:ns1="http://schemas.microsoft.com/sharepoint/v3" xmlns:ns2="89d2c9a9-2e47-4f5d-9ba1-d46d9f8d077f" xmlns:ns3="ab96e25c-2723-41b8-8663-ccef15fc5351" targetNamespace="http://schemas.microsoft.com/office/2006/metadata/properties" ma:root="true" ma:fieldsID="6fe33757a4421e077b574a8ceaeea88a" ns1:_="" ns2:_="" ns3:_="">
    <xsd:import namespace="http://schemas.microsoft.com/sharepoint/v3"/>
    <xsd:import namespace="89d2c9a9-2e47-4f5d-9ba1-d46d9f8d077f"/>
    <xsd:import namespace="ab96e25c-2723-41b8-8663-ccef15fc53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d2c9a9-2e47-4f5d-9ba1-d46d9f8d0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33ebcec-c535-4b75-bbfd-3283b9d6285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96e25c-2723-41b8-8663-ccef15fc535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c3b2ce1-5292-4eff-b877-bbf053990a39}" ma:internalName="TaxCatchAll" ma:showField="CatchAllData" ma:web="ab96e25c-2723-41b8-8663-ccef15fc53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96e25c-2723-41b8-8663-ccef15fc5351" xsi:nil="true"/>
    <_ip_UnifiedCompliancePolicyUIAction xmlns="http://schemas.microsoft.com/sharepoint/v3" xsi:nil="true"/>
    <lcf76f155ced4ddcb4097134ff3c332f xmlns="89d2c9a9-2e47-4f5d-9ba1-d46d9f8d077f">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5FE29C0E-F186-4AFB-8A2F-FF1CED1AF00D}">
  <ds:schemaRefs>
    <ds:schemaRef ds:uri="http://schemas.microsoft.com/sharepoint/v3/contenttype/forms"/>
  </ds:schemaRefs>
</ds:datastoreItem>
</file>

<file path=customXml/itemProps2.xml><?xml version="1.0" encoding="utf-8"?>
<ds:datastoreItem xmlns:ds="http://schemas.openxmlformats.org/officeDocument/2006/customXml" ds:itemID="{1351BED5-2D78-4AC9-B998-79810CBEA6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d2c9a9-2e47-4f5d-9ba1-d46d9f8d077f"/>
    <ds:schemaRef ds:uri="ab96e25c-2723-41b8-8663-ccef15fc53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15907A1-6961-4E79-A868-5D7D40B5EA31}">
  <ds:schemaRefs>
    <ds:schemaRef ds:uri="http://purl.org/dc/elements/1.1/"/>
    <ds:schemaRef ds:uri="http://schemas.microsoft.com/office/2006/metadata/properties"/>
    <ds:schemaRef ds:uri="http://schemas.microsoft.com/office/2006/documentManagement/types"/>
    <ds:schemaRef ds:uri="ab96e25c-2723-41b8-8663-ccef15fc5351"/>
    <ds:schemaRef ds:uri="http://schemas.microsoft.com/office/infopath/2007/PartnerControls"/>
    <ds:schemaRef ds:uri="http://purl.org/dc/dcmitype/"/>
    <ds:schemaRef ds:uri="http://schemas.microsoft.com/sharepoint/v3"/>
    <ds:schemaRef ds:uri="http://purl.org/dc/terms/"/>
    <ds:schemaRef ds:uri="89d2c9a9-2e47-4f5d-9ba1-d46d9f8d077f"/>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af0d0528-6c7f-46d4-8e8a-b1e66ed9d67e}" enabled="1" method="Privileged" siteId="{96f1f6e9-1057-4117-ac28-80cdfe86f8c3}" removed="0"/>
  <clbl:label id="{fad277c9-c60a-4da1-b5f3-b3b8b34a82f9}" enabled="0" method="" siteId="{fad277c9-c60a-4da1-b5f3-b3b8b34a82f9}"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Definitions</vt:lpstr>
      <vt:lpstr>Cover sheet</vt:lpstr>
      <vt:lpstr>October 2026</vt:lpstr>
      <vt:lpstr>October 2026 completed</vt:lpstr>
      <vt:lpstr>Assessment reforms development</vt:lpstr>
      <vt:lpstr>Reformed plans published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2024-09-11T09:30:59Z</dcterms:created>
  <dcterms:modified xsi:type="dcterms:W3CDTF">2026-10-22T10:37:06Z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0x0101009BA26342E3A0F14EAF5D6AD6F0D7CBEE</vt:lpwstr>
  </property>
  <property fmtid="{D5CDD505-2E9C-101B-9397-08002B2CF9AE}" pid="3" name="DfeOwner">
    <vt:lpwstr>3;#DfE|a484111e-5b24-4ad9-9778-c536c8c88985</vt:lpwstr>
  </property>
  <property fmtid="{D5CDD505-2E9C-101B-9397-08002B2CF9AE}" pid="4" name="e9956d2a91084f21aaba141125e5f3ca">
    <vt:lpwstr>Official|0884c477-2e62-47ea-b19c-5af6e91124c5</vt:lpwstr>
  </property>
  <property fmtid="{D5CDD505-2E9C-101B-9397-08002B2CF9AE}" pid="5" name="DfeRights:ProtectiveMarking">
    <vt:lpwstr>1;#Official|0884c477-2e62-47ea-b19c-5af6e91124c5</vt:lpwstr>
  </property>
  <property fmtid="{D5CDD505-2E9C-101B-9397-08002B2CF9AE}" pid="6" name="DfeRights_x003a_ProtectiveMarking">
    <vt:lpwstr>1;#Official|0884c477-2e62-47ea-b19c-5af6e91124c5</vt:lpwstr>
  </property>
  <property fmtid="{D5CDD505-2E9C-101B-9397-08002B2CF9AE}" pid="7" name="DfeOrganisationalUnit">
    <vt:lpwstr>2;#DfE|cc08a6d4-dfde-4d0f-bd85-069ebcef80d5</vt:lpwstr>
  </property>
  <property fmtid="{D5CDD505-2E9C-101B-9397-08002B2CF9AE}" pid="8" name="DfeSubject">
    <vt:lpwstr/>
  </property>
  <property fmtid="{D5CDD505-2E9C-101B-9397-08002B2CF9AE}" pid="9" name="_dlc_DocIdItemGuid">
    <vt:lpwstr>fba48377-f7e5-4595-9405-ff4591e79e25</vt:lpwstr>
  </property>
  <property fmtid="{D5CDD505-2E9C-101B-9397-08002B2CF9AE}" pid="10" name="IWPOrganisationalUnit">
    <vt:lpwstr/>
  </property>
  <property fmtid="{D5CDD505-2E9C-101B-9397-08002B2CF9AE}" pid="11" name="IWPOwner">
    <vt:lpwstr/>
  </property>
  <property fmtid="{D5CDD505-2E9C-101B-9397-08002B2CF9AE}" pid="12" name="MediaServiceImageTags">
    <vt:lpwstr/>
  </property>
  <property fmtid="{D5CDD505-2E9C-101B-9397-08002B2CF9AE}" pid="13" name="IWPRightsProtectiveMarking">
    <vt:lpwstr>1;#Official|0884c477-2e62-47ea-b19c-5af6e91124c5</vt:lpwstr>
  </property>
  <property fmtid="{D5CDD505-2E9C-101B-9397-08002B2CF9AE}" pid="14" name="iff53c19771847b2b9e9ae57df0270ca">
    <vt:lpwstr/>
  </property>
  <property fmtid="{D5CDD505-2E9C-101B-9397-08002B2CF9AE}" pid="15" name="pe36b2407ed34e30a569a2f5acfc7350">
    <vt:lpwstr/>
  </property>
  <property fmtid="{D5CDD505-2E9C-101B-9397-08002B2CF9AE}" pid="16" name="IWPSubject">
    <vt:lpwstr/>
  </property>
  <property fmtid="{D5CDD505-2E9C-101B-9397-08002B2CF9AE}" pid="17" name="c29f786fa1994278b41b201010e20353">
    <vt:lpwstr/>
  </property>
  <property fmtid="{D5CDD505-2E9C-101B-9397-08002B2CF9AE}" pid="18" name="aa68b928982d4305ac4d07ec9a0b45b5">
    <vt:lpwstr/>
  </property>
  <property fmtid="{D5CDD505-2E9C-101B-9397-08002B2CF9AE}" pid="19" name="IWPFunction">
    <vt:lpwstr/>
  </property>
  <property fmtid="{D5CDD505-2E9C-101B-9397-08002B2CF9AE}" pid="20" name="lcf76f155ced4ddcb4097134ff3c332f">
    <vt:lpwstr/>
  </property>
  <property fmtid="{D5CDD505-2E9C-101B-9397-08002B2CF9AE}" pid="21" name="IWPSiteType">
    <vt:lpwstr/>
  </property>
  <property fmtid="{D5CDD505-2E9C-101B-9397-08002B2CF9AE}" pid="22" name="f87918d5424442f3968fbb220d199cfa">
    <vt:lpwstr/>
  </property>
</Properties>
</file>