
<file path=[Content_Types].xml><?xml version="1.0" encoding="utf-8"?>
<Types xmlns="http://schemas.openxmlformats.org/package/2006/content-types">
  <Default Extension="data" ContentType="application/vnd.openxmlformats-officedocument.model+data"/>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xgb26x\Downloads\"/>
    </mc:Choice>
  </mc:AlternateContent>
  <xr:revisionPtr revIDLastSave="0" documentId="13_ncr:1_{EAE1AAB2-AAB0-41C5-8EB1-410CB36ACEED}" xr6:coauthVersionLast="47" xr6:coauthVersionMax="47" xr10:uidLastSave="{00000000-0000-0000-0000-000000000000}"/>
  <bookViews>
    <workbookView xWindow="-110" yWindow="-110" windowWidth="19420" windowHeight="11500" xr2:uid="{D3208A01-B09C-41D0-8311-B6BEE1666874}"/>
  </bookViews>
  <sheets>
    <sheet name="Contents" sheetId="5" r:id="rId1"/>
    <sheet name="Notes" sheetId="6" r:id="rId2"/>
    <sheet name="Calculations" sheetId="7" r:id="rId3"/>
    <sheet name="Pivot Table Help" sheetId="8" r:id="rId4"/>
    <sheet name="1. Prosecutions and Convictions" sheetId="2" r:id="rId5"/>
    <sheet name="2. Sentence Outcomes" sheetId="3" r:id="rId6"/>
    <sheet name="3. Compensation" sheetId="4" r:id="rId7"/>
  </sheets>
  <calcPr calcId="191028"/>
  <pivotCaches>
    <pivotCache cacheId="0" r:id="rId8"/>
    <pivotCache cacheId="1" r:id="rId9"/>
    <pivotCache cacheId="2" r:id="rId10"/>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mags_pros_convs_0beba8fa-7d28-47f6-a736-c19d87cf7e20" name="mags_pros_convs" connection="Query - mags_pros_convs"/>
          <x15:modelTable id="mags_sent_3d28af59-2566-4105-8f6a-e1047cf187e3" name="mags_sent" connection="Query - mags_sent"/>
          <x15:modelTable id="mags_comp_ce16407f-4641-48eb-8fc8-b97bb96a381b" name="mags_comp" connection="Query - mags_comp"/>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211C7B7-831C-4482-B9F3-B4F3177433BD}" name="Query - mags_comp" description="Connection to the 'mags_comp' query in the workbook." type="100" refreshedVersion="8" minRefreshableVersion="5">
    <extLst>
      <ext xmlns:x15="http://schemas.microsoft.com/office/spreadsheetml/2010/11/main" uri="{DE250136-89BD-433C-8126-D09CA5730AF9}">
        <x15:connection id="f657d7e4-4c2c-43ea-afc0-de8a590474a6"/>
      </ext>
    </extLst>
  </connection>
  <connection id="2" xr16:uid="{289F4DD8-392F-4452-9FEC-24D9789BD936}" name="Query - mags_pros_convs" description="Connection to the 'mags_pros_convs' query in the workbook." type="100" refreshedVersion="8" minRefreshableVersion="5">
    <extLst>
      <ext xmlns:x15="http://schemas.microsoft.com/office/spreadsheetml/2010/11/main" uri="{DE250136-89BD-433C-8126-D09CA5730AF9}">
        <x15:connection id="474d4a86-f84f-40f9-9174-dd1c87d22ca7"/>
      </ext>
    </extLst>
  </connection>
  <connection id="3" xr16:uid="{4F1E4DEE-CD4B-4A27-ADEA-46F53058AFCD}" name="Query - mags_sent" description="Connection to the 'mags_sent' query in the workbook." type="100" refreshedVersion="8" minRefreshableVersion="5">
    <extLst>
      <ext xmlns:x15="http://schemas.microsoft.com/office/spreadsheetml/2010/11/main" uri="{DE250136-89BD-433C-8126-D09CA5730AF9}">
        <x15:connection id="ff63bb92-3feb-464f-aa70-0d2f09a84faf"/>
      </ext>
    </extLst>
  </connection>
  <connection id="4" xr16:uid="{D4ABBD97-D54D-478B-9499-632B5D86462F}" keepAlive="1" name="ThisWorkbookDataModel" description="Data Model"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54">
    <s v="ThisWorkbookDataModel"/>
    <s v="{[mags_pros_convs].[Quarter].[All]}"/>
    <s v="{[mags_pros_convs].[Month].[All]}"/>
    <s v="{[mags_pros_convs].[Person/Other].[All]}"/>
    <s v="{[mags_pros_convs].[Sex].[All]}"/>
    <s v="{[mags_pros_convs].[Age Group].[All]}"/>
    <s v="{[mags_pros_convs].[Age Range].[All]}"/>
    <s v="{[mags_pros_convs].[Ethnicity].[All]}"/>
    <s v="{[mags_pros_convs].[Detailed Ethnicity].[All]}"/>
    <s v="{[mags_pros_convs].[Police Force Area].[All]}"/>
    <s v="{[mags_pros_convs].[Offence Type].[All]}"/>
    <s v="{[mags_pros_convs].[Offence Group].[All]}"/>
    <s v="{[mags_pros_convs].[Offence].[All]}"/>
    <s v="{[mags_pros_convs].[HO Offence Code].[All]}"/>
    <s v="{[mags_pros_convs].[Plea at magistrates' court].[All]}"/>
    <s v="{[mags_pros_convs].[Outcome Without Conviction].[All]}"/>
    <s v="{[mags_pros_convs].[Motoring Offence Flag].[All]}"/>
    <s v="{[mags_sent].[Quarter].[All]}"/>
    <s v="{[mags_sent].[Month].[All]}"/>
    <s v="{[mags_sent].[Person/Other].[All]}"/>
    <s v="{[mags_sent].[Sex].[All]}"/>
    <s v="{[mags_sent].[Age Group].[All]}"/>
    <s v="{[mags_sent].[Age Range].[All]}"/>
    <s v="{[mags_sent].[Ethnicity].[All]}"/>
    <s v="{[mags_sent].[Detailed Ethnicity].[All]}"/>
    <s v="{[mags_sent].[Police Force Area].[All]}"/>
    <s v="{[mags_sent].[Offence Type].[All]}"/>
    <s v="{[mags_sent].[Offence Group].[All]}"/>
    <s v="{[mags_sent].[Offence].[All]}"/>
    <s v="{[mags_sent].[HO Offence Code].[All]}"/>
    <s v="{[mags_sent].[Plea at magistrates' court].[All]}"/>
    <s v="{[mags_sent].[Sentence Outcome].[All]}"/>
    <s v="{[mags_sent].[Detailed Sentence Outcome].[All]}"/>
    <s v="{[mags_sent].[Custodial Sentence Length].[All]}"/>
    <s v="{[mags_sent].[Fine Amount].[All]}"/>
    <s v="{[mags_sent].[Driving Disposal Type].[All]}"/>
    <s v="{[mags_sent].[Period of Driving Disqualification].[All]}"/>
    <s v="{[mags_sent].[Motoring Offence Flag].[All]}"/>
    <s v="{[mags_comp].[Quarter].[All]}"/>
    <s v="{[mags_comp].[Month].[All]}"/>
    <s v="{[mags_comp].[Person/Other].[All]}"/>
    <s v="{[mags_comp].[Sex].[All]}"/>
    <s v="{[mags_comp].[Age Group].[All]}"/>
    <s v="{[mags_comp].[Age Range].[All]}"/>
    <s v="{[mags_comp].[Ethnicity].[All]}"/>
    <s v="{[mags_comp].[Detailed Ethnicity].[All]}"/>
    <s v="{[mags_comp].[Police Force Area].[All]}"/>
    <s v="{[mags_comp].[Offence Type].[All]}"/>
    <s v="{[mags_comp].[Offence Group].[All]}"/>
    <s v="{[mags_comp].[Offence].[All]}"/>
    <s v="{[mags_comp].[HO Offence Code].[All]}"/>
    <s v="{[mags_comp].[Plea at magistrates' court].[All]}"/>
    <s v="{[mags_comp].[Compensation Amount].[All]}"/>
    <s v="{[mags_comp].[Motoring Offence Flag].[All]}"/>
  </metadataStrings>
  <mdxMetadata count="53">
    <mdx n="0" f="s">
      <ms ns="1" c="0"/>
    </mdx>
    <mdx n="0" f="s">
      <ms ns="2" c="0"/>
    </mdx>
    <mdx n="0" f="s">
      <ms ns="3" c="0"/>
    </mdx>
    <mdx n="0" f="s">
      <ms ns="4" c="0"/>
    </mdx>
    <mdx n="0" f="s">
      <ms ns="5" c="0"/>
    </mdx>
    <mdx n="0" f="s">
      <ms ns="6" c="0"/>
    </mdx>
    <mdx n="0" f="s">
      <ms ns="7" c="0"/>
    </mdx>
    <mdx n="0" f="s">
      <ms ns="8" c="0"/>
    </mdx>
    <mdx n="0" f="s">
      <ms ns="9" c="0"/>
    </mdx>
    <mdx n="0" f="s">
      <ms ns="10" c="0"/>
    </mdx>
    <mdx n="0" f="s">
      <ms ns="11" c="0"/>
    </mdx>
    <mdx n="0" f="s">
      <ms ns="12" c="0"/>
    </mdx>
    <mdx n="0" f="s">
      <ms ns="13" c="0"/>
    </mdx>
    <mdx n="0" f="s">
      <ms ns="14" c="0"/>
    </mdx>
    <mdx n="0" f="s">
      <ms ns="15" c="0"/>
    </mdx>
    <mdx n="0" f="s">
      <ms ns="16" c="0"/>
    </mdx>
    <mdx n="0" f="s">
      <ms ns="17" c="0"/>
    </mdx>
    <mdx n="0" f="s">
      <ms ns="18" c="0"/>
    </mdx>
    <mdx n="0" f="s">
      <ms ns="19" c="0"/>
    </mdx>
    <mdx n="0" f="s">
      <ms ns="20" c="0"/>
    </mdx>
    <mdx n="0" f="s">
      <ms ns="21" c="0"/>
    </mdx>
    <mdx n="0" f="s">
      <ms ns="22" c="0"/>
    </mdx>
    <mdx n="0" f="s">
      <ms ns="23" c="0"/>
    </mdx>
    <mdx n="0" f="s">
      <ms ns="24" c="0"/>
    </mdx>
    <mdx n="0" f="s">
      <ms ns="25" c="0"/>
    </mdx>
    <mdx n="0" f="s">
      <ms ns="26" c="0"/>
    </mdx>
    <mdx n="0" f="s">
      <ms ns="27" c="0"/>
    </mdx>
    <mdx n="0" f="s">
      <ms ns="28" c="0"/>
    </mdx>
    <mdx n="0" f="s">
      <ms ns="29" c="0"/>
    </mdx>
    <mdx n="0" f="s">
      <ms ns="30" c="0"/>
    </mdx>
    <mdx n="0" f="s">
      <ms ns="31" c="0"/>
    </mdx>
    <mdx n="0" f="s">
      <ms ns="32" c="0"/>
    </mdx>
    <mdx n="0" f="s">
      <ms ns="33" c="0"/>
    </mdx>
    <mdx n="0" f="s">
      <ms ns="34" c="0"/>
    </mdx>
    <mdx n="0" f="s">
      <ms ns="35" c="0"/>
    </mdx>
    <mdx n="0" f="s">
      <ms ns="36" c="0"/>
    </mdx>
    <mdx n="0" f="s">
      <ms ns="37" c="0"/>
    </mdx>
    <mdx n="0" f="s">
      <ms ns="38" c="0"/>
    </mdx>
    <mdx n="0" f="s">
      <ms ns="39" c="0"/>
    </mdx>
    <mdx n="0" f="s">
      <ms ns="40" c="0"/>
    </mdx>
    <mdx n="0" f="s">
      <ms ns="41" c="0"/>
    </mdx>
    <mdx n="0" f="s">
      <ms ns="42" c="0"/>
    </mdx>
    <mdx n="0" f="s">
      <ms ns="43" c="0"/>
    </mdx>
    <mdx n="0" f="s">
      <ms ns="44" c="0"/>
    </mdx>
    <mdx n="0" f="s">
      <ms ns="45" c="0"/>
    </mdx>
    <mdx n="0" f="s">
      <ms ns="46" c="0"/>
    </mdx>
    <mdx n="0" f="s">
      <ms ns="47" c="0"/>
    </mdx>
    <mdx n="0" f="s">
      <ms ns="48" c="0"/>
    </mdx>
    <mdx n="0" f="s">
      <ms ns="49" c="0"/>
    </mdx>
    <mdx n="0" f="s">
      <ms ns="50" c="0"/>
    </mdx>
    <mdx n="0" f="s">
      <ms ns="51" c="0"/>
    </mdx>
    <mdx n="0" f="s">
      <ms ns="52" c="0"/>
    </mdx>
    <mdx n="0" f="s">
      <ms ns="53" c="0"/>
    </mdx>
  </mdxMetadata>
  <valueMetadata count="53">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valueMetadata>
</metadata>
</file>

<file path=xl/sharedStrings.xml><?xml version="1.0" encoding="utf-8"?>
<sst xmlns="http://schemas.openxmlformats.org/spreadsheetml/2006/main" count="270" uniqueCount="159">
  <si>
    <t xml:space="preserve">Criminal Justice System Statistics publication: Magistrates' court year ending June 2017 to year ending June 2026: Pivot Table Analytical Tool for England and Wales </t>
  </si>
  <si>
    <t>Time Period: 12 months ending June 2017 to 12 months ending June 2026</t>
  </si>
  <si>
    <t>Contents</t>
  </si>
  <si>
    <t>Source: Courts Proceedings database</t>
  </si>
  <si>
    <t xml:space="preserve">Statistics on prosecutions, convictions and sentencing are either derived from the LIBRA case management system, which holds the magistrates’ courts records, or the Crown Court’s CREST system (or Xhibit from March 2019) which holds the trial and sentencing data, and Common Platform data. The data includes offences where there has been no police involvement, such as those prosecutions instigated by government departments, private organisations and individuals. </t>
  </si>
  <si>
    <t>Data supplier:</t>
  </si>
  <si>
    <t>Criminal Courts &amp; Sentencing Data and Statistics</t>
  </si>
  <si>
    <t>Data and Analysis</t>
  </si>
  <si>
    <t>Ministry of Justice</t>
  </si>
  <si>
    <r>
      <rPr>
        <u/>
        <sz val="11"/>
        <rFont val="Calibri"/>
        <family val="2"/>
      </rPr>
      <t>Date published:</t>
    </r>
    <r>
      <rPr>
        <sz val="11"/>
        <rFont val="Calibri"/>
        <family val="2"/>
      </rPr>
      <t xml:space="preserve"> 22 October 2026</t>
    </r>
  </si>
  <si>
    <t>Further information on data sources and definitions can be found in the guidance document produced alongside the main report - Guide to Criminal Justice Statistics at:</t>
  </si>
  <si>
    <t>https://www.gov.uk/government/statistics/criminal-justice-system-statistics-quarterly-june-2026</t>
  </si>
  <si>
    <t>Please also see the 'Data behind Interactive Data Tools' folder for the data underlying this tool in CSV format</t>
  </si>
  <si>
    <t>Note Number</t>
  </si>
  <si>
    <t>Note:</t>
  </si>
  <si>
    <t>Note 1</t>
  </si>
  <si>
    <t>In Q2 2023 CJSQ publication, work was undertaken to develop the processing of criminal court sentencing data. As a result, figures were revised from 2017 onwards due to more accurate and reliable methods for data processing for information on prosecutions, convictions, sentencing and remands. We advise users to apply caution when comparing trends between 2017 and 2016 where detailed offences or specific sentencing outcomes may increase or decrease. Please see technical guide and detailed technical appendix for more details.</t>
  </si>
  <si>
    <t>Note 2</t>
  </si>
  <si>
    <t xml:space="preserve">Offence groups and offence types are continually revised using the Offence Group Classification published alongside this report to reflect offences accurately. Users should exercise caution when comparing these figures to those previously published. </t>
  </si>
  <si>
    <t>Note 3</t>
  </si>
  <si>
    <t>The figures given in the pivot table relate to defendants for whom these offences were the principal offences for which they were dealt with. When a defendant has been found guilty of two or more offences it is the offence for which the heaviest penalty is imposed. Where the same disposal is imposed for two or more offences, the offence selected is the offence for which the statutory maximum penalty is the most severe.</t>
  </si>
  <si>
    <t>Note 4</t>
  </si>
  <si>
    <t>Every effort is made to ensure that the figures presented are accurate and complete. However, it is important to note that these data have been extracted from large administrative data systems generated by the courts. As a consequence, care should be taken to ensure data collection processes and their inevitable limitations are taken into account when those data are used.</t>
  </si>
  <si>
    <t>Note 5</t>
  </si>
  <si>
    <t xml:space="preserve">If a value does not appear within a filter (for example, a specific HO code), this represents a nil return. </t>
  </si>
  <si>
    <t>Note 6</t>
  </si>
  <si>
    <t>A defendant who is committed from magistrates’ courts to the Crown Court may not have both courts' processes complete within the same year, in which case they would be counted for each stage in the year that the court where it took place completed. This means that for a given year, convictions may exceed prosecutions or sentences may not equal convictions. Defendants who appear before both courts may also be convicted at the Crown Court for a different offence to that for which they are counted as having been originally proceeded against at magistrates’ court, where the offence is changed after committal.</t>
  </si>
  <si>
    <t>Note 7</t>
  </si>
  <si>
    <t>It is not advised to use this data to calculate conviction rate (the number of convictions as a proportion of the number of prosecutions). This is due to the Court Proceedings Database counting two separate records at two separate stages (one for prosecution, one for conviction). We cannot track the defendant throughout their court journey and an individual may appear at each court in separate years, or for a different principal offence at different stages. As a result, this rate is not an accurate measure of the proportion of prosecutions that result in a conviction.</t>
  </si>
  <si>
    <t>Note 8</t>
  </si>
  <si>
    <t>Data are given on a principal disposal basis - i.e. reporting the most severe sentence for the principal offence.</t>
  </si>
  <si>
    <t>Note 9</t>
  </si>
  <si>
    <t>As a result of new processing from 2017 onwards, the methodology for principal offence and disposal is more robust and includes the broadest range of sentencing outcomes. We advise users to apply caution when comparing volumes of some disposals prior to 2017 with those after 2017 - the disposals most affected are: extended determinate sentences, special sentences for offenders of special concern, hospital orders, suspended sentences and community sentences.  Volumes of these have increased in the new system from 2017 onwards. This has also led to a decrease in offenders otherwise dealt with, receiving victim surcharge, compensation or crown court/police cells. Please see technical guide and detailed technical appendix for more details.</t>
  </si>
  <si>
    <t>Note 10</t>
  </si>
  <si>
    <t>Where a case is entered on the Common Platform, it is possible to count the prosecutions at magistrates’ court separately for trial and sentence cases that are sent to the Crown Court as well as for offences disposed at the magistrates’ court. This is because Common Platform is one streamlined system for both courts. This has led to a slight increase in the published number of prosecutions for indictable offence, however the number of cases where a defendant receives a disposal separately at magistrates’ court and Crown Court is small.</t>
  </si>
  <si>
    <t>Note 11</t>
  </si>
  <si>
    <t>Indictable only offences are the most serious and must be tried at the Crown Court; summary offences are the least serious and must be tried at magistrates’ courts; and triable-either-way offences are of intermediate severity and may be tried at either court based on the circumstances of the case. Indictable only and triable-either-way offences are often referred to collectively as 'Indictable'. See accompanying technical guide for further details.</t>
  </si>
  <si>
    <t>Note 12</t>
  </si>
  <si>
    <t>The more detailed offence groups shown in this table broadly align with the groups presented by the Home Office counting rules, but these categorisations will not match completely in terms of group names or the codes included. These differences result from a range of factors, including differences in the offences included (e.g. the Home Office only include recorded crime) and the focus of each classification.</t>
  </si>
  <si>
    <t>Note 13</t>
  </si>
  <si>
    <t>From 2017, where validation checks on the data have not able to identify the correct five-digit Home Office offence code, we have labelled these records as offence ‘not known’ (or offence code ‘99999’) in order to increase transparency for users of our data. Records will appear under ‘not known’ for offence type, offence group, offence and detailed offence variables. For more information see ‘offence not known’ within “A Technical Guide to Criminal Justice Statistics”.</t>
  </si>
  <si>
    <t>Note 14</t>
  </si>
  <si>
    <t>We advise caution when comparing ACSL for sexual offences prior to 2017. As a result of new processing from 2017 onwards, the methodology for principal offence and disposal is more robust and captures sentencing outcomes that were previously missed. This has led to an increase in extended custodial sentences, which has driven an increase in sentence length for sexual offences from 2017 onwards as defendants sentenced for these offences mainly receive these serious sentences.</t>
  </si>
  <si>
    <t>Note 15</t>
  </si>
  <si>
    <t>Ambiguity in the status of small business owners can occasionally lead to defendants recorded as companies receiving sentences only available to people, such as community or custodial sentence lengths.</t>
  </si>
  <si>
    <t>Note 16</t>
  </si>
  <si>
    <t xml:space="preserve">Following the introduction of Single Justice Procedure (SJP) offences in the Criminal Justice and Courts Act 2015, adults tried for summary non-imprisonable offences at the magistrates’ court can be dealt with remotely (the defendant does not need to physically attend court). Typical examples of these offences are ‘Television licence evasion’ and ‘Speeding’. Such records appear in the police force area data under ‘Not known’. Caution should be taken when interpreting trends by Police force area as particular courts may be allocated all the SJP offences for the entire region. Currently, in centrally collated sentencing data, we can only identify those recorded and processed on the Automated Track Case Management System (ATCM) as Single Justice Procedure (SJP) cases, from 2017 onwards. This will not be a total count of SJP records, as many are still processed through LIBRA case management system. For overall count of SJP cases, please refer to the Criminal Court Statistics Quarterly (https://www.gov.uk/government/collections/criminal-court-statistics). Caution should be taken when interpreting trends by Police force area as particular courts may be allocated all the SJP offences for the entire region. </t>
  </si>
  <si>
    <t>Note 17</t>
  </si>
  <si>
    <t>Committal hearings were abolished in 2013 and defendants are now sent for trial at the Crown Court.</t>
  </si>
  <si>
    <t>Note 18</t>
  </si>
  <si>
    <t xml:space="preserve">Figures for ethnicity are categorised using the 5+1 self-identified classification based on the 18+1 classification used in the 2011 Census for indictable offences only. The not applicable category for self-identified ethnicity includes all individuals tried for summary offences, for whom the quality of the data available is insufficient to justify inclusion, and all companies. The not stated category includes all others for whom ethnicity information is not available, either because they have chosen not to state their ethnicity or because no information has been recorded. </t>
  </si>
  <si>
    <t>Note 19</t>
  </si>
  <si>
    <t>18+1 classification for ethnicity was published in data tools alongside the 2022 publication. Bringing 'Ethnicity' (5+1 classification) above 'Detailed ethnicity' (18+1 classification) in the rows of the pivot tool will show what is included in the 5+1 classification</t>
  </si>
  <si>
    <t>Note 20</t>
  </si>
  <si>
    <t xml:space="preserve">Adults are those offenders aged 21 and over, whilst children are aged under 18 and young adults are aged 18-20. </t>
  </si>
  <si>
    <t>Note 21</t>
  </si>
  <si>
    <t>Prior to 2017, data validations were applied to the age variable in the dataset. If there is an apparent anomaly in a defendant’s age, or date of birth was unknown, records may have been automatically assigned a default age of 25 for an adult or 17 for a juvenile, meaning that these ages were overcounted. To improve the accuracy of the ‘age range’ variable for 2017 onwards, defendants with an unknown date of birth are grouped within 'unknown age'. We advise users to apply caution when comparing ages between years as prior to 2017 the age ranges 16-17 and 25+ include a substantial number of defendants with unknown date of birth. Additionally, prior to 2017, 'unknown age' was applied to records over age 99, this is now valid up to age 120.</t>
  </si>
  <si>
    <t>Note 22</t>
  </si>
  <si>
    <t xml:space="preserve">Police Force Areas provide breakdowns of where offences were dealt with (not where they were committed). </t>
  </si>
  <si>
    <t>Note 23</t>
  </si>
  <si>
    <t>The new category ‘Other disposal without conviction’ has been added to more accurately capture disposals for defendants who not convicted, such as defendants who are found unfit to plead, and includes hospital orders, restraining order or other ancillary order without conviction.
Unfitness to plead is when a defendant cannot understand or participate in a criminal trial (which could be due to e.g. a mental health condition, learning disability or other neurodiverse condition). In these cases, the full criminal trial is paused and the defendant has a “fact-finding” hearing with a jury to determine if they “did the act”. If an unfit to plead defendant has been found to have “done the act”, they will receive an outcome of a hospital order, a supervision order or be acquitted.
Prior to 2017, unfit to plead was categorised as a sentence outcome but this has since been identified as inaccurate as unfitness to plead is a process, rather than an outcome. The previous unfit to plead category has therefore been moved into ‘other'.
New data processing methods after 2017 have enabled us to identify disposals given to defendants who are not convicted, such as defendants who are unfit to plead, and are now presented in the ‘Other disposal without conviction’ category.
Please note that defendants who are found unfit to plead and are acquitted are not captured in this category. They will be captured under the ‘acquitted’ category. If a defendant is found not guilty by reason of insanity, this will also be captured under the ‘acquitted’ category when it is recorded as the principal disposal but commonly these defendants will also receive hospital orders as a secondary outcome. Work is undergoing to identify further disposals without conviction from the centrally collated court dataset.</t>
  </si>
  <si>
    <t>Note 24</t>
  </si>
  <si>
    <t xml:space="preserve">The number of defendants were their proceedings were discontinued, discharged, dismissed or withdrawn at magistrates' court have decreased due to a new processing system of criminal courts data from 2017 as the correct sentencing outcome is now prioritised as the principal offence. </t>
  </si>
  <si>
    <t>Note 25</t>
  </si>
  <si>
    <t>Due to previous processing of the data, fine amounts higher than values of £10,000 were omitted from the data before 2017. These are now included in the data as investigations showed these values were possible for companies.</t>
  </si>
  <si>
    <t>Note 26</t>
  </si>
  <si>
    <t>As a result of new processing from 2017 onwards, we are now able to capture additional records where the case has concluded but the disposal given is not known. This has led to an increase in the disposal not known category.</t>
  </si>
  <si>
    <t>Note 27</t>
  </si>
  <si>
    <t xml:space="preserve">The number of defendants sentenced to compensation orders on all disposal basis at magistrates’ court has increased in the new system due to an increase in the offence ‘17000 – keeping a motor vehicle on highway without a current vehicle excise licence (MOT)’. We advise users to apply caution when comparing trends for the number of compensation orders on all disposal basis before 2017. </t>
  </si>
  <si>
    <t>Note 28</t>
  </si>
  <si>
    <t>Average calculations for custodial sentence length, fines and compensation exclude records where amounts are zero, e.g. 0 months in custody or £0 ordered under fine or compensation. Total volumes presented include these records, including  "Compensation (All disposal)" and relevant breakdowns of the 'Sentence outcome' and 'Detailed sentence outcome' filters.</t>
  </si>
  <si>
    <t>Note 29</t>
  </si>
  <si>
    <t>Otherwise dealt with on finding of guilty includes one day in police cells, disqualification order, restraining order, confiscation order, travel restriction order, disqualification from driving, hospital orders, guardianship orders, recommendation for deportation and other disposals.</t>
  </si>
  <si>
    <t>Note 30</t>
  </si>
  <si>
    <t xml:space="preserve">The offence code for Bribery of foreign public officials, 09909, is known to be commonly used as a miscellaneous code by courts as well as for its intended purpose. </t>
  </si>
  <si>
    <t>Note 31</t>
  </si>
  <si>
    <t xml:space="preserve">There are known issues with the disqualification data; for example, there are cases where an offender is not recorded as having been disqualified for an offence where a disqualification should be mandatory. </t>
  </si>
  <si>
    <t>Note 32</t>
  </si>
  <si>
    <t xml:space="preserve">Offenders endorsed (issued with penalty points on their driving licence) without being being disqualified for the specific offence for which they were endorsed. Please note this the number of offenders endorsed, rather than the total number of points awarded. Offenders may still be disqualified under section 35 of the Road Traffic Offenders Act 1988 (penalty point system) if they have accumulated enough points. </t>
  </si>
  <si>
    <t>Note 33</t>
  </si>
  <si>
    <t>Type and period of disqualification for motoring offences, alongside a motoring offence flag, have been added to the Outcomes by Offence, magistrates' and Crown Court data tools in 2022 following the discontinuation of the motoring data tool.</t>
  </si>
  <si>
    <t>Note 34</t>
  </si>
  <si>
    <t>The motoring data tables and tools now include driving disqualification lengths for those disqualified due to accumulating 12 or more penalty points for motoring offences  under section 35 of the Road Traffic Offenders Act 1988. This has led to an increase in the number of defendants receiving a disqualification of six months, which is the minimum length of a disqualification under this section. For consistency, this type of disqualification is separated out in the tables and tools as 'points disqualification'.</t>
  </si>
  <si>
    <t>Note 35</t>
  </si>
  <si>
    <t>Youth Courts are categorised as magistrates' courts in the data. This will impact the figures for indictable only defendants at the magistrates' court which will include a high volume of juveniles.</t>
  </si>
  <si>
    <t>Measure</t>
  </si>
  <si>
    <t>Description</t>
  </si>
  <si>
    <t>Average Custodial Sentence Length (ACSL)</t>
  </si>
  <si>
    <t>Average Custodial Sentence Length (ACSL) is calculated by dividing the total combined custodial sentence length imposed (in months), by the number of offenders sentenced to immediate custody. This calculation excludes suspended sentences, life sentences, other indeterminate sentences, custodial sentences recorded as 60 years or more (which are assumed to be administrative errors) and custodial sentences where the sentence length is unknown. ACSL is not reported if fewer than five offenders received a determinate custodial sentence (based on any filters applied).</t>
  </si>
  <si>
    <t>Average Fine</t>
  </si>
  <si>
    <t>Average fine is calculated by dividing the total combined fine amount imposed, by the number of offenders who received a fine. This calculation excludes fine disposals where the amount is unknown. The average fine is not reported if fewer than five offenders received a fine disposal (based on any filters applied).</t>
  </si>
  <si>
    <t>Average Compensation</t>
  </si>
  <si>
    <t>Average compensation is calculated by dividing the total combined compensation amount imposed by the number of compensation orders issued. This calculation excludes compensation disposals where the amount is unknown. The average compensation is not reported if fewer than five compensation disposals were issued (based on any filters applied).</t>
  </si>
  <si>
    <t>Custody Rate</t>
  </si>
  <si>
    <t>Custody rate reflects the percentage of offenders that received an immediate custodial sentence. It is calculated by dividing the number of offenders issued an immediate custodial sentence, by the total number of offenders sentenced. Custody rate is not reported if fewer than five offenders were sentenced (based on any filters applied).</t>
  </si>
  <si>
    <r>
      <t xml:space="preserve">To </t>
    </r>
    <r>
      <rPr>
        <b/>
        <sz val="11"/>
        <color rgb="FF000000"/>
        <rFont val="Calibri"/>
        <family val="2"/>
      </rPr>
      <t>filter</t>
    </r>
    <r>
      <rPr>
        <sz val="11"/>
        <color indexed="8"/>
        <rFont val="Calibri"/>
        <family val="2"/>
      </rPr>
      <t xml:space="preserve"> the data based on a characteristic, such as age group, select the downward facing arrow next to the filter you wish to apply to open the drop down menu for the filter. To select and deselect filters check the 'Select Multiple Items' box.  </t>
    </r>
  </si>
  <si>
    <r>
      <t xml:space="preserve">Click anywhere in the table to bring up the </t>
    </r>
    <r>
      <rPr>
        <b/>
        <sz val="11"/>
        <color rgb="FF000000"/>
        <rFont val="Calibri"/>
        <family val="2"/>
      </rPr>
      <t>PivotTable fields</t>
    </r>
    <r>
      <rPr>
        <sz val="11"/>
        <color indexed="8"/>
        <rFont val="Calibri"/>
        <family val="2"/>
      </rPr>
      <t>. Also found at:</t>
    </r>
    <r>
      <rPr>
        <i/>
        <sz val="11"/>
        <color rgb="FF000000"/>
        <rFont val="Calibri"/>
        <family val="2"/>
      </rPr>
      <t xml:space="preserve"> PivotTable Analyze &gt; Field List</t>
    </r>
  </si>
  <si>
    <r>
      <rPr>
        <b/>
        <sz val="11"/>
        <color rgb="FF000000"/>
        <rFont val="Calibri"/>
        <family val="2"/>
      </rPr>
      <t xml:space="preserve">PivotTable fields </t>
    </r>
    <r>
      <rPr>
        <sz val="11"/>
        <color indexed="8"/>
        <rFont val="Calibri"/>
        <family val="2"/>
      </rPr>
      <t>pane is used to include or exclude fields from your PivotTable by selecting or clearing the box(es) next to the field name(s). Or you can drag field(s) into areas below to change display data.</t>
    </r>
  </si>
  <si>
    <r>
      <t xml:space="preserve">If you are interested in looking at </t>
    </r>
    <r>
      <rPr>
        <b/>
        <sz val="11"/>
        <color rgb="FF000000"/>
        <rFont val="Calibri"/>
        <family val="2"/>
      </rPr>
      <t>motoring offences only</t>
    </r>
    <r>
      <rPr>
        <sz val="11"/>
        <color indexed="8"/>
        <rFont val="Calibri"/>
        <family val="2"/>
      </rPr>
      <t xml:space="preserve"> and motoring sentence outcomes such as period and type of disqualification, use the 'Motoring offence flag' filter to select only motoring offences.</t>
    </r>
  </si>
  <si>
    <r>
      <rPr>
        <b/>
        <sz val="11"/>
        <color indexed="8"/>
        <rFont val="Calibri"/>
        <family val="2"/>
      </rPr>
      <t>Column area fields</t>
    </r>
    <r>
      <rPr>
        <sz val="11"/>
        <color indexed="8"/>
        <rFont val="Calibri"/>
        <family val="2"/>
      </rPr>
      <t xml:space="preserve"> appear along the top of PivotTables. By default, this is 'Year'</t>
    </r>
  </si>
  <si>
    <r>
      <rPr>
        <b/>
        <sz val="11"/>
        <color rgb="FF000000"/>
        <rFont val="Calibri"/>
        <family val="2"/>
      </rPr>
      <t>Values -</t>
    </r>
    <r>
      <rPr>
        <sz val="11"/>
        <color indexed="8"/>
        <rFont val="Calibri"/>
        <family val="2"/>
      </rPr>
      <t xml:space="preserve"> When multiple variables are in the 'Values' field, a 'Values' variable will appear, this should be moved to the 'Rows' area field to view data clearly. 
</t>
    </r>
    <r>
      <rPr>
        <b/>
        <sz val="11"/>
        <color rgb="FF000000"/>
        <rFont val="Calibri"/>
        <family val="2"/>
      </rPr>
      <t>To remove</t>
    </r>
    <r>
      <rPr>
        <sz val="11"/>
        <color indexed="8"/>
        <rFont val="Calibri"/>
        <family val="2"/>
      </rPr>
      <t xml:space="preserve"> any of these values from the pivot table, simply drag the variables out of the values field and into the fields pane at the top.</t>
    </r>
  </si>
  <si>
    <r>
      <rPr>
        <b/>
        <sz val="11"/>
        <color rgb="FF000000"/>
        <rFont val="Calibri"/>
        <family val="2"/>
      </rPr>
      <t xml:space="preserve">Row area fields </t>
    </r>
    <r>
      <rPr>
        <sz val="11"/>
        <color indexed="8"/>
        <rFont val="Calibri"/>
        <family val="2"/>
      </rPr>
      <t>are shown along the left side of a PivotTable.</t>
    </r>
    <r>
      <rPr>
        <b/>
        <sz val="11"/>
        <color rgb="FF000000"/>
        <rFont val="Calibri"/>
        <family val="2"/>
      </rPr>
      <t xml:space="preserve"> Drag</t>
    </r>
    <r>
      <rPr>
        <sz val="11"/>
        <color indexed="8"/>
        <rFont val="Calibri"/>
        <family val="2"/>
      </rPr>
      <t xml:space="preserve"> a filter from the filters area to the rows area to view a detailed breakdown of the filter. </t>
    </r>
  </si>
  <si>
    <r>
      <rPr>
        <b/>
        <sz val="11"/>
        <color rgb="FF000000"/>
        <rFont val="Calibri"/>
        <family val="2"/>
      </rPr>
      <t>Example:</t>
    </r>
    <r>
      <rPr>
        <sz val="11"/>
        <color indexed="8"/>
        <rFont val="Calibri"/>
        <family val="2"/>
      </rPr>
      <t xml:space="preserve"> To view only those sentenced, by sentence outcome, remove all values except for 'Sentenced' in the values area.</t>
    </r>
  </si>
  <si>
    <r>
      <rPr>
        <b/>
        <sz val="11"/>
        <color rgb="FF000000"/>
        <rFont val="Calibri"/>
        <family val="2"/>
      </rPr>
      <t>Hint</t>
    </r>
    <r>
      <rPr>
        <sz val="11"/>
        <color indexed="8"/>
        <rFont val="Calibri"/>
        <family val="2"/>
      </rPr>
      <t xml:space="preserve">: when selecting multiple items within a filter, such as selecting multiple offences, select </t>
    </r>
    <r>
      <rPr>
        <b/>
        <sz val="11"/>
        <color rgb="FF000000"/>
        <rFont val="Calibri"/>
        <family val="2"/>
      </rPr>
      <t xml:space="preserve">add current selection to filter </t>
    </r>
    <r>
      <rPr>
        <sz val="11"/>
        <color indexed="8"/>
        <rFont val="Calibri"/>
        <family val="2"/>
      </rPr>
      <t>to keep previously selected offences</t>
    </r>
  </si>
  <si>
    <t>Please see the 'Pivot table help' page for instructions and hint on using this data tool.</t>
  </si>
  <si>
    <t>Please see Notes page for further information on the data and calculations used in this data tool.</t>
  </si>
  <si>
    <t>Quarter</t>
  </si>
  <si>
    <t>All</t>
  </si>
  <si>
    <t>Month</t>
  </si>
  <si>
    <t>Person/Other</t>
  </si>
  <si>
    <t>Sex</t>
  </si>
  <si>
    <t>Age Group</t>
  </si>
  <si>
    <t>Age Range</t>
  </si>
  <si>
    <t>Ethnicity</t>
  </si>
  <si>
    <t>Detailed Ethnicity</t>
  </si>
  <si>
    <t>Police Force Area</t>
  </si>
  <si>
    <t>Offence Type</t>
  </si>
  <si>
    <t>Offence Group</t>
  </si>
  <si>
    <t>Offence</t>
  </si>
  <si>
    <t>HO Offence Code</t>
  </si>
  <si>
    <t>Plea at magistrates' court</t>
  </si>
  <si>
    <t>Outcome Without Conviction</t>
  </si>
  <si>
    <t>Motoring Offence Flag</t>
  </si>
  <si>
    <t>Column Labels</t>
  </si>
  <si>
    <t>Values</t>
  </si>
  <si>
    <t>Year ending June 2017</t>
  </si>
  <si>
    <t>Year ending June 2018</t>
  </si>
  <si>
    <t>Year ending June 2019</t>
  </si>
  <si>
    <t>Year ending June 2020</t>
  </si>
  <si>
    <t>Year ending June 2021</t>
  </si>
  <si>
    <t>Year ending June 2022</t>
  </si>
  <si>
    <t>Year ending June 2023</t>
  </si>
  <si>
    <t>Year ending June 2024</t>
  </si>
  <si>
    <t>Year ending June 2025</t>
  </si>
  <si>
    <t>Year ending June 2026</t>
  </si>
  <si>
    <t>Proceeded against</t>
  </si>
  <si>
    <t>Proceedings discontinued or discharged</t>
  </si>
  <si>
    <t>Charge withdrawn or dismissed</t>
  </si>
  <si>
    <t>Other disposal without conviction</t>
  </si>
  <si>
    <t>Committed for trial at Crown Court</t>
  </si>
  <si>
    <t>Convicted at magistrates' court</t>
  </si>
  <si>
    <t>Committed for sentence at Crown Court</t>
  </si>
  <si>
    <t>Sentenced at magistrates' court</t>
  </si>
  <si>
    <t>Sentence Outcome</t>
  </si>
  <si>
    <t>Detailed Sentence Outcome</t>
  </si>
  <si>
    <t>Custodial Sentence Length</t>
  </si>
  <si>
    <t>Fine Amount</t>
  </si>
  <si>
    <t>Driving Disposal Type</t>
  </si>
  <si>
    <t>Period of Driving Disqualification</t>
  </si>
  <si>
    <t>Sentenced</t>
  </si>
  <si>
    <t>Average Custodial Sentence Length (months)</t>
  </si>
  <si>
    <t>Average fine (companies)</t>
  </si>
  <si>
    <t>Average fine (excluding companies)</t>
  </si>
  <si>
    <t>Compensation Amount</t>
  </si>
  <si>
    <t>Compensation Outcome (all disposal)</t>
  </si>
  <si>
    <t>Average compensation</t>
  </si>
  <si>
    <t>1. Pivot table for the Number of Defendants in England and Wales prosecuted, convicted and sentenced at Magistrates' court by: Quarter, Month, Person/Other, Sex, Age group, Age range, Ethnicity, Detailed Ethnicity, Police Force Area, Offence Type, Offence Group, Offence, HO Offence Code, Motoring Offence Flag, Plea at Magistrates' Court, Outcome Without Conviction, for year ending June 2017 to year ending June 2026</t>
  </si>
  <si>
    <t>2. Pivot table for the Number of Defendants in England and Wales sentenced at Magistrates' court by: Quarter, Month, Person/Other, Sex, Age group, Age range, Ethnicity, Detailed Ethnicity, Police Force Area, Offence Type, Offence Group, Offence, HO Offence Code, Plea at Magistrates' Court, Sentence Outcome, Detailed Sentence Outcome, Custodial Sentence Length, Fine Amount, Driving Disposal Type, Motoring Offence Flag, for year ending June 2017 to year ending June 2026</t>
  </si>
  <si>
    <t>3. Pivot table for the Number of Defendants in England and Wales sentenced to compensation at Magistrates' court by: Quarter, Month, Person/Other, Sex, Age group, Age range, Ethnicity, Detailed Ethnicity, Police Force Area, Offence Type, Offence Group, Offence, HO Offence Code, Motoring Offence Flag, Plea at Magistrates' Court, Compensation Amount, for year ending June 2017 to year ending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</si>
</sst>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64" formatCode="0.0%;\-0.0%;0.0%"/>
    <numFmt numFmtId="165" formatCode="0.0"/>
  </numFmts>
  <fonts count="30"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0"/>
      <name val="Arial"/>
      <family val="2"/>
    </font>
    <font>
      <sz val="10"/>
      <name val="Arial"/>
    </font>
    <font>
      <b/>
      <sz val="10"/>
      <color rgb="FFFF0000"/>
      <name val="Arial"/>
    </font>
    <font>
      <b/>
      <sz val="11"/>
      <name val="Calibri"/>
    </font>
    <font>
      <b/>
      <u/>
      <sz val="11"/>
      <name val="Calibri"/>
    </font>
    <font>
      <u/>
      <sz val="11"/>
      <name val="Calibri"/>
    </font>
    <font>
      <sz val="11"/>
      <name val="Calibri"/>
    </font>
    <font>
      <i/>
      <sz val="10"/>
      <color indexed="8"/>
      <name val="Arial"/>
    </font>
    <font>
      <sz val="11"/>
      <color indexed="8"/>
      <name val="Calibri"/>
      <family val="2"/>
    </font>
    <font>
      <i/>
      <sz val="11"/>
      <name val="Calibri"/>
    </font>
    <font>
      <i/>
      <sz val="11"/>
      <color indexed="8"/>
      <name val="Calibri"/>
    </font>
    <font>
      <sz val="11"/>
      <color indexed="8"/>
      <name val="Calibri"/>
    </font>
    <font>
      <sz val="10"/>
      <color indexed="8"/>
      <name val="Arial"/>
    </font>
    <font>
      <u/>
      <sz val="10"/>
      <color indexed="12"/>
      <name val="Arial"/>
      <family val="2"/>
    </font>
    <font>
      <sz val="10"/>
      <color theme="1"/>
      <name val="Arial"/>
    </font>
    <font>
      <u/>
      <sz val="11"/>
      <name val="Calibri"/>
      <family val="2"/>
    </font>
    <font>
      <sz val="11"/>
      <name val="Calibri"/>
      <family val="2"/>
    </font>
    <font>
      <sz val="11"/>
      <color rgb="FFFF0000"/>
      <name val="Calibri"/>
    </font>
    <font>
      <sz val="11"/>
      <color theme="1"/>
      <name val="Calibri"/>
    </font>
    <font>
      <i/>
      <sz val="11"/>
      <name val="Aptos Narrow"/>
      <family val="2"/>
      <scheme val="minor"/>
    </font>
    <font>
      <b/>
      <sz val="11"/>
      <color rgb="FFFF0000"/>
      <name val="Calibri"/>
      <family val="2"/>
    </font>
    <font>
      <b/>
      <sz val="11"/>
      <color indexed="8"/>
      <name val="Calibri"/>
      <family val="2"/>
    </font>
    <font>
      <b/>
      <sz val="11"/>
      <color rgb="FF000000"/>
      <name val="Calibri"/>
      <family val="2"/>
    </font>
    <font>
      <sz val="11"/>
      <color theme="1"/>
      <name val="Calibri"/>
      <family val="2"/>
    </font>
    <font>
      <i/>
      <sz val="11"/>
      <color rgb="FF000000"/>
      <name val="Calibri"/>
      <family val="2"/>
    </font>
    <font>
      <i/>
      <sz val="11"/>
      <color theme="1"/>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s>
  <borders count="18">
    <border>
      <left/>
      <right/>
      <top/>
      <bottom/>
      <diagonal/>
    </border>
    <border>
      <left/>
      <right/>
      <top/>
      <bottom style="thin">
        <color theme="4"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bottom/>
      <diagonal/>
    </border>
    <border>
      <left/>
      <right style="thin">
        <color theme="4" tint="0.39997558519241921"/>
      </right>
      <top/>
      <bottom/>
      <diagonal/>
    </border>
    <border>
      <left style="thin">
        <color theme="4" tint="0.39997558519241921"/>
      </left>
      <right/>
      <top/>
      <bottom style="thin">
        <color theme="4" tint="0.39997558519241921"/>
      </bottom>
      <diagonal/>
    </border>
    <border>
      <left/>
      <right style="thin">
        <color theme="4" tint="0.39997558519241921"/>
      </right>
      <top/>
      <bottom style="thin">
        <color theme="4" tint="0.39997558519241921"/>
      </bottom>
      <diagonal/>
    </border>
    <border>
      <left style="thin">
        <color theme="4" tint="0.39997558519241921"/>
      </left>
      <right/>
      <top style="thin">
        <color theme="4" tint="0.39997558519241921"/>
      </top>
      <bottom/>
      <diagonal/>
    </border>
    <border>
      <left/>
      <right/>
      <top style="thin">
        <color rgb="FF44B3E1"/>
      </top>
      <bottom/>
      <diagonal/>
    </border>
    <border>
      <left/>
      <right style="thin">
        <color theme="4" tint="0.39997558519241921"/>
      </right>
      <top style="thin">
        <color theme="4" tint="0.39997558519241921"/>
      </top>
      <bottom/>
      <diagonal/>
    </border>
  </borders>
  <cellStyleXfs count="6">
    <xf numFmtId="0" fontId="0" fillId="0" borderId="0"/>
    <xf numFmtId="0" fontId="3" fillId="0" borderId="0" applyNumberFormat="0" applyFill="0" applyBorder="0" applyAlignment="0" applyProtection="0"/>
    <xf numFmtId="0" fontId="4" fillId="0" borderId="0"/>
    <xf numFmtId="0" fontId="12" fillId="0" borderId="0"/>
    <xf numFmtId="0" fontId="17" fillId="0" borderId="0" applyNumberFormat="0" applyFill="0" applyBorder="0" applyAlignment="0" applyProtection="0">
      <alignment vertical="top"/>
      <protection locked="0"/>
    </xf>
    <xf numFmtId="0" fontId="1" fillId="0" borderId="0"/>
  </cellStyleXfs>
  <cellXfs count="93">
    <xf numFmtId="0" fontId="0" fillId="0" borderId="0" xfId="0"/>
    <xf numFmtId="0" fontId="0" fillId="0" borderId="0" xfId="0" pivotButton="1"/>
    <xf numFmtId="0" fontId="0" fillId="0" borderId="0" xfId="0" applyAlignment="1">
      <alignment horizontal="left"/>
    </xf>
    <xf numFmtId="3" fontId="0" fillId="0" borderId="0" xfId="0" applyNumberFormat="1"/>
    <xf numFmtId="164" fontId="0" fillId="0" borderId="0" xfId="0" applyNumberFormat="1"/>
    <xf numFmtId="165" fontId="0" fillId="0" borderId="0" xfId="0" applyNumberFormat="1"/>
    <xf numFmtId="5" fontId="0" fillId="0" borderId="0" xfId="0" applyNumberFormat="1"/>
    <xf numFmtId="0" fontId="5" fillId="2" borderId="2" xfId="2" applyFont="1" applyFill="1" applyBorder="1"/>
    <xf numFmtId="0" fontId="5" fillId="2" borderId="3" xfId="2" applyFont="1" applyFill="1" applyBorder="1"/>
    <xf numFmtId="0" fontId="5" fillId="2" borderId="4" xfId="2" applyFont="1" applyFill="1" applyBorder="1"/>
    <xf numFmtId="0" fontId="5" fillId="2" borderId="0" xfId="2" applyFont="1" applyFill="1"/>
    <xf numFmtId="0" fontId="5" fillId="2" borderId="5" xfId="2" applyFont="1" applyFill="1" applyBorder="1"/>
    <xf numFmtId="0" fontId="5" fillId="2" borderId="6" xfId="2" applyFont="1" applyFill="1" applyBorder="1"/>
    <xf numFmtId="0" fontId="6" fillId="2" borderId="0" xfId="2" applyFont="1" applyFill="1"/>
    <xf numFmtId="0" fontId="7" fillId="2" borderId="0" xfId="2" applyFont="1" applyFill="1"/>
    <xf numFmtId="0" fontId="8" fillId="2" borderId="0" xfId="2" applyFont="1" applyFill="1"/>
    <xf numFmtId="0" fontId="9" fillId="2" borderId="0" xfId="2" applyFont="1" applyFill="1"/>
    <xf numFmtId="0" fontId="10" fillId="2" borderId="0" xfId="2" applyFont="1" applyFill="1"/>
    <xf numFmtId="11" fontId="5" fillId="2" borderId="6" xfId="2" applyNumberFormat="1" applyFont="1" applyFill="1" applyBorder="1" applyAlignment="1">
      <alignment horizontal="left"/>
    </xf>
    <xf numFmtId="49" fontId="5" fillId="2" borderId="0" xfId="2" applyNumberFormat="1" applyFont="1" applyFill="1" applyAlignment="1">
      <alignment vertical="top" wrapText="1"/>
    </xf>
    <xf numFmtId="11" fontId="5" fillId="2" borderId="5" xfId="2" applyNumberFormat="1" applyFont="1" applyFill="1" applyBorder="1" applyAlignment="1">
      <alignment horizontal="left"/>
    </xf>
    <xf numFmtId="0" fontId="11" fillId="2" borderId="5" xfId="2" applyFont="1" applyFill="1" applyBorder="1"/>
    <xf numFmtId="0" fontId="13" fillId="2" borderId="0" xfId="3" applyFont="1" applyFill="1"/>
    <xf numFmtId="0" fontId="14" fillId="2" borderId="0" xfId="3" applyFont="1" applyFill="1"/>
    <xf numFmtId="0" fontId="15" fillId="2" borderId="0" xfId="3" applyFont="1" applyFill="1"/>
    <xf numFmtId="0" fontId="16" fillId="2" borderId="6" xfId="3" applyFont="1" applyFill="1" applyBorder="1"/>
    <xf numFmtId="0" fontId="7" fillId="2" borderId="0" xfId="4" applyFont="1" applyFill="1" applyAlignment="1" applyProtection="1"/>
    <xf numFmtId="0" fontId="18" fillId="2" borderId="6" xfId="5" applyFont="1" applyFill="1" applyBorder="1"/>
    <xf numFmtId="0" fontId="5" fillId="2" borderId="5" xfId="4" applyFont="1" applyFill="1" applyBorder="1" applyAlignment="1" applyProtection="1">
      <alignment wrapText="1"/>
    </xf>
    <xf numFmtId="0" fontId="18" fillId="2" borderId="6" xfId="5" applyFont="1" applyFill="1" applyBorder="1" applyAlignment="1">
      <alignment wrapText="1"/>
    </xf>
    <xf numFmtId="0" fontId="5" fillId="2" borderId="6" xfId="3" applyFont="1" applyFill="1" applyBorder="1"/>
    <xf numFmtId="0" fontId="10" fillId="2" borderId="0" xfId="3" applyFont="1" applyFill="1"/>
    <xf numFmtId="0" fontId="9" fillId="2" borderId="0" xfId="3" applyFont="1" applyFill="1"/>
    <xf numFmtId="0" fontId="10" fillId="2" borderId="0" xfId="4" applyFont="1" applyFill="1" applyAlignment="1" applyProtection="1"/>
    <xf numFmtId="0" fontId="21" fillId="2" borderId="0" xfId="2" applyFont="1" applyFill="1"/>
    <xf numFmtId="0" fontId="5" fillId="2" borderId="7" xfId="2" applyFont="1" applyFill="1" applyBorder="1"/>
    <xf numFmtId="0" fontId="5" fillId="2" borderId="8" xfId="2" applyFont="1" applyFill="1" applyBorder="1"/>
    <xf numFmtId="0" fontId="7" fillId="0" borderId="9" xfId="0" applyFont="1" applyBorder="1" applyAlignment="1">
      <alignment vertical="top"/>
    </xf>
    <xf numFmtId="0" fontId="7" fillId="0" borderId="10" xfId="0" applyFont="1" applyBorder="1" applyAlignment="1">
      <alignment vertical="top" wrapText="1"/>
    </xf>
    <xf numFmtId="0" fontId="10" fillId="0" borderId="0" xfId="0" applyFont="1"/>
    <xf numFmtId="0" fontId="10" fillId="3" borderId="11" xfId="0" applyFont="1" applyFill="1" applyBorder="1"/>
    <xf numFmtId="0" fontId="10" fillId="3" borderId="12" xfId="0" applyFont="1" applyFill="1" applyBorder="1" applyAlignment="1">
      <alignment vertical="top" wrapText="1"/>
    </xf>
    <xf numFmtId="0" fontId="10" fillId="0" borderId="0" xfId="0" applyFont="1" applyAlignment="1">
      <alignment horizontal="left" vertical="top"/>
    </xf>
    <xf numFmtId="0" fontId="10" fillId="2" borderId="11" xfId="0" applyFont="1" applyFill="1" applyBorder="1"/>
    <xf numFmtId="0" fontId="10" fillId="2" borderId="12" xfId="0" applyFont="1" applyFill="1" applyBorder="1" applyAlignment="1">
      <alignment horizontal="left" vertical="top" wrapText="1"/>
    </xf>
    <xf numFmtId="0" fontId="10" fillId="3" borderId="12" xfId="0" applyFont="1" applyFill="1" applyBorder="1" applyAlignment="1">
      <alignment horizontal="left" vertical="top" wrapText="1"/>
    </xf>
    <xf numFmtId="0" fontId="10" fillId="2" borderId="12" xfId="0" applyFont="1" applyFill="1" applyBorder="1" applyAlignment="1">
      <alignment vertical="top" wrapText="1"/>
    </xf>
    <xf numFmtId="0" fontId="10" fillId="2" borderId="12" xfId="5" applyFont="1" applyFill="1" applyBorder="1" applyAlignment="1">
      <alignment horizontal="left" vertical="top" wrapText="1"/>
    </xf>
    <xf numFmtId="0" fontId="10" fillId="3" borderId="12" xfId="5" applyFont="1" applyFill="1" applyBorder="1" applyAlignment="1">
      <alignment horizontal="left" vertical="top" wrapText="1"/>
    </xf>
    <xf numFmtId="0" fontId="10" fillId="3" borderId="13" xfId="0" applyFont="1" applyFill="1" applyBorder="1"/>
    <xf numFmtId="0" fontId="10" fillId="3" borderId="14" xfId="0" applyFont="1" applyFill="1" applyBorder="1" applyAlignment="1">
      <alignment horizontal="left" vertical="top" wrapText="1"/>
    </xf>
    <xf numFmtId="0" fontId="23" fillId="0" borderId="0" xfId="5" applyFont="1" applyAlignment="1">
      <alignment horizontal="left" vertical="top" wrapText="1"/>
    </xf>
    <xf numFmtId="0" fontId="10" fillId="0" borderId="0" xfId="0" applyFont="1" applyAlignment="1">
      <alignment vertical="top" wrapText="1"/>
    </xf>
    <xf numFmtId="0" fontId="2" fillId="0" borderId="0" xfId="5" applyFont="1"/>
    <xf numFmtId="0" fontId="1" fillId="0" borderId="0" xfId="5"/>
    <xf numFmtId="0" fontId="1" fillId="0" borderId="0" xfId="5" applyAlignment="1">
      <alignment wrapText="1"/>
    </xf>
    <xf numFmtId="0" fontId="24" fillId="2" borderId="0" xfId="2" applyFont="1" applyFill="1" applyAlignment="1">
      <alignment horizontal="left" vertical="top"/>
    </xf>
    <xf numFmtId="0" fontId="12" fillId="4" borderId="0" xfId="5" applyFont="1" applyFill="1"/>
    <xf numFmtId="0" fontId="25" fillId="4" borderId="0" xfId="5" applyFont="1" applyFill="1" applyAlignment="1">
      <alignment vertical="top"/>
    </xf>
    <xf numFmtId="0" fontId="12" fillId="4" borderId="0" xfId="5" applyFont="1" applyFill="1" applyAlignment="1">
      <alignment vertical="top" wrapText="1"/>
    </xf>
    <xf numFmtId="0" fontId="12" fillId="4" borderId="0" xfId="5" applyFont="1" applyFill="1" applyAlignment="1">
      <alignment horizontal="left" vertical="top"/>
    </xf>
    <xf numFmtId="0" fontId="12" fillId="4" borderId="0" xfId="5" applyFont="1" applyFill="1" applyAlignment="1">
      <alignment horizontal="left" vertical="top" wrapText="1"/>
    </xf>
    <xf numFmtId="0" fontId="12" fillId="4" borderId="0" xfId="5" applyFont="1" applyFill="1" applyAlignment="1">
      <alignment wrapText="1"/>
    </xf>
    <xf numFmtId="0" fontId="12" fillId="4" borderId="0" xfId="5" applyFont="1" applyFill="1" applyAlignment="1">
      <alignment vertical="top"/>
    </xf>
    <xf numFmtId="0" fontId="12" fillId="4" borderId="0" xfId="5" applyFont="1" applyFill="1" applyAlignment="1">
      <alignment vertical="center" wrapText="1"/>
    </xf>
    <xf numFmtId="0" fontId="12" fillId="4" borderId="0" xfId="5" applyFont="1" applyFill="1" applyAlignment="1">
      <alignment vertical="center"/>
    </xf>
    <xf numFmtId="0" fontId="20" fillId="2" borderId="0" xfId="4" applyFont="1" applyFill="1" applyAlignment="1" applyProtection="1"/>
    <xf numFmtId="0" fontId="0" fillId="2" borderId="15" xfId="0" applyFill="1" applyBorder="1"/>
    <xf numFmtId="0" fontId="0" fillId="2" borderId="16" xfId="0" applyFill="1" applyBorder="1"/>
    <xf numFmtId="0" fontId="0" fillId="2" borderId="17" xfId="0" applyFill="1" applyBorder="1"/>
    <xf numFmtId="0" fontId="29" fillId="2" borderId="11" xfId="0" applyFont="1" applyFill="1" applyBorder="1"/>
    <xf numFmtId="0" fontId="0" fillId="2" borderId="0" xfId="0" applyFill="1"/>
    <xf numFmtId="0" fontId="0" fillId="2" borderId="12" xfId="0" applyFill="1" applyBorder="1"/>
    <xf numFmtId="0" fontId="29" fillId="2" borderId="11" xfId="0" applyFont="1" applyFill="1" applyBorder="1" applyAlignment="1">
      <alignment horizontal="left" vertical="top"/>
    </xf>
    <xf numFmtId="0" fontId="0" fillId="2" borderId="13" xfId="0" applyFill="1" applyBorder="1"/>
    <xf numFmtId="0" fontId="0" fillId="2" borderId="1" xfId="0" applyFill="1" applyBorder="1"/>
    <xf numFmtId="0" fontId="0" fillId="2" borderId="14" xfId="0" applyFill="1" applyBorder="1"/>
    <xf numFmtId="0" fontId="13" fillId="2" borderId="0" xfId="3" applyFont="1" applyFill="1" applyAlignment="1">
      <alignment wrapText="1"/>
    </xf>
    <xf numFmtId="0" fontId="22" fillId="2" borderId="0" xfId="5" applyFont="1" applyFill="1"/>
    <xf numFmtId="11" fontId="3" fillId="2" borderId="0" xfId="1" applyNumberFormat="1" applyFill="1" applyAlignment="1">
      <alignment horizontal="left" vertical="top" wrapText="1"/>
    </xf>
    <xf numFmtId="11" fontId="3" fillId="2" borderId="0" xfId="1" applyNumberFormat="1" applyFill="1" applyAlignment="1">
      <alignment horizontal="left" wrapText="1"/>
    </xf>
    <xf numFmtId="0" fontId="10" fillId="2" borderId="0" xfId="4" applyFont="1" applyFill="1" applyAlignment="1" applyProtection="1">
      <alignment horizontal="left" vertical="top" wrapText="1"/>
    </xf>
    <xf numFmtId="0" fontId="3" fillId="2" borderId="0" xfId="1" applyFill="1" applyAlignment="1">
      <alignment wrapText="1"/>
    </xf>
    <xf numFmtId="0" fontId="3" fillId="2" borderId="0" xfId="1" applyFill="1" applyAlignment="1"/>
    <xf numFmtId="0" fontId="12" fillId="4" borderId="0" xfId="5" applyFont="1" applyFill="1" applyAlignment="1">
      <alignment horizontal="center" vertical="top" wrapText="1"/>
    </xf>
    <xf numFmtId="0" fontId="12" fillId="4" borderId="0" xfId="5" applyFont="1" applyFill="1" applyAlignment="1">
      <alignment horizontal="center" wrapText="1"/>
    </xf>
    <xf numFmtId="0" fontId="12" fillId="4" borderId="0" xfId="5" applyFont="1" applyFill="1" applyAlignment="1">
      <alignment horizontal="center" vertical="center" wrapText="1"/>
    </xf>
    <xf numFmtId="0" fontId="12" fillId="4" borderId="0" xfId="5" applyFont="1" applyFill="1" applyAlignment="1">
      <alignment wrapText="1"/>
    </xf>
    <xf numFmtId="0" fontId="25" fillId="4" borderId="0" xfId="5" applyFont="1" applyFill="1" applyAlignment="1">
      <alignment horizontal="center" vertical="top"/>
    </xf>
    <xf numFmtId="0" fontId="12" fillId="4" borderId="0" xfId="5" applyFont="1" applyFill="1" applyAlignment="1">
      <alignment horizontal="left" vertical="top"/>
    </xf>
    <xf numFmtId="0" fontId="12" fillId="4" borderId="0" xfId="5" applyFont="1" applyFill="1" applyAlignment="1">
      <alignment horizontal="left" vertical="top" wrapText="1"/>
    </xf>
    <xf numFmtId="0" fontId="27" fillId="0" borderId="0" xfId="5" applyFont="1" applyAlignment="1">
      <alignment wrapText="1"/>
    </xf>
    <xf numFmtId="0" fontId="12" fillId="4" borderId="0" xfId="5" applyFont="1" applyFill="1" applyAlignment="1">
      <alignment horizontal="left" wrapText="1"/>
    </xf>
  </cellXfs>
  <cellStyles count="6">
    <cellStyle name="Hyperlink" xfId="1" builtinId="8"/>
    <cellStyle name="Hyperlink_Analysis Tool mid-2013 UK" xfId="4" xr:uid="{15D85FB1-9488-4772-B8AA-CB6BC672CE80}"/>
    <cellStyle name="Normal" xfId="0" builtinId="0"/>
    <cellStyle name="Normal 2 2 2" xfId="2" xr:uid="{E8B2FD93-B81C-4043-B560-CCF6041FCA20}"/>
    <cellStyle name="Normal 3" xfId="5" xr:uid="{B2644384-FA3C-41DC-83FB-7A000B07B807}"/>
    <cellStyle name="Normal_Analysis Tool mid-2013 UK" xfId="3" xr:uid="{DD213BBE-8A12-4CE0-B7AD-239C43BF9D8C}"/>
  </cellStyles>
  <dxfs count="5">
    <dxf>
      <numFmt numFmtId="3" formatCode="#,##0"/>
    </dxf>
    <dxf>
      <numFmt numFmtId="3" formatCode="#,##0"/>
    </dxf>
    <dxf>
      <numFmt numFmtId="3" formatCode="#,##0"/>
    </dxf>
    <dxf>
      <alignment horizontal="general" vertical="bottom" textRotation="0" wrapText="1" indent="0" justifyLastLine="0" shrinkToFit="0" readingOrder="0"/>
    </dxf>
    <dxf>
      <font>
        <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8" Type="http://schemas.openxmlformats.org/officeDocument/2006/relationships/customXml" Target="../customXml/item2.xml"/><Relationship Id="rId26" Type="http://schemas.openxmlformats.org/officeDocument/2006/relationships/customXml" Target="../customXml/item10.xml"/><Relationship Id="rId39" Type="http://schemas.openxmlformats.org/officeDocument/2006/relationships/customXml" Target="../customXml/item23.xml"/><Relationship Id="rId21" Type="http://schemas.openxmlformats.org/officeDocument/2006/relationships/customXml" Target="../customXml/item5.xml"/><Relationship Id="rId34" Type="http://schemas.openxmlformats.org/officeDocument/2006/relationships/customXml" Target="../customXml/item18.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5" Type="http://schemas.openxmlformats.org/officeDocument/2006/relationships/customXml" Target="../customXml/item9.xml"/><Relationship Id="rId33" Type="http://schemas.openxmlformats.org/officeDocument/2006/relationships/customXml" Target="../customXml/item17.xml"/><Relationship Id="rId38" Type="http://schemas.openxmlformats.org/officeDocument/2006/relationships/customXml" Target="../customXml/item22.xml"/><Relationship Id="rId2" Type="http://schemas.openxmlformats.org/officeDocument/2006/relationships/worksheet" Target="worksheets/sheet2.xml"/><Relationship Id="rId16" Type="http://schemas.openxmlformats.org/officeDocument/2006/relationships/powerPivotData" Target="model/item.data"/><Relationship Id="rId20" Type="http://schemas.openxmlformats.org/officeDocument/2006/relationships/customXml" Target="../customXml/item4.xml"/><Relationship Id="rId29" Type="http://schemas.openxmlformats.org/officeDocument/2006/relationships/customXml" Target="../customXml/item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24" Type="http://schemas.openxmlformats.org/officeDocument/2006/relationships/customXml" Target="../customXml/item8.xml"/><Relationship Id="rId32" Type="http://schemas.openxmlformats.org/officeDocument/2006/relationships/customXml" Target="../customXml/item16.xml"/><Relationship Id="rId37" Type="http://schemas.openxmlformats.org/officeDocument/2006/relationships/customXml" Target="../customXml/item21.xml"/><Relationship Id="rId5" Type="http://schemas.openxmlformats.org/officeDocument/2006/relationships/worksheet" Target="worksheets/sheet5.xml"/><Relationship Id="rId15" Type="http://schemas.openxmlformats.org/officeDocument/2006/relationships/sheetMetadata" Target="metadata.xml"/><Relationship Id="rId23" Type="http://schemas.openxmlformats.org/officeDocument/2006/relationships/customXml" Target="../customXml/item7.xml"/><Relationship Id="rId28" Type="http://schemas.openxmlformats.org/officeDocument/2006/relationships/customXml" Target="../customXml/item12.xml"/><Relationship Id="rId36" Type="http://schemas.openxmlformats.org/officeDocument/2006/relationships/customXml" Target="../customXml/item20.xml"/><Relationship Id="rId10" Type="http://schemas.openxmlformats.org/officeDocument/2006/relationships/pivotCacheDefinition" Target="pivotCache/pivotCacheDefinition3.xml"/><Relationship Id="rId19" Type="http://schemas.openxmlformats.org/officeDocument/2006/relationships/customXml" Target="../customXml/item3.xml"/><Relationship Id="rId31" Type="http://schemas.openxmlformats.org/officeDocument/2006/relationships/customXml" Target="../customXml/item15.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sharedStrings" Target="sharedStrings.xml"/><Relationship Id="rId22" Type="http://schemas.openxmlformats.org/officeDocument/2006/relationships/customXml" Target="../customXml/item6.xml"/><Relationship Id="rId27" Type="http://schemas.openxmlformats.org/officeDocument/2006/relationships/customXml" Target="../customXml/item11.xml"/><Relationship Id="rId30" Type="http://schemas.openxmlformats.org/officeDocument/2006/relationships/customXml" Target="../customXml/item14.xml"/><Relationship Id="rId35" Type="http://schemas.openxmlformats.org/officeDocument/2006/relationships/customXml" Target="../customXml/item19.xml"/><Relationship Id="rId8" Type="http://schemas.openxmlformats.org/officeDocument/2006/relationships/pivotCacheDefinition" Target="pivotCache/pivotCacheDefinition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5</xdr:col>
      <xdr:colOff>38100</xdr:colOff>
      <xdr:row>1</xdr:row>
      <xdr:rowOff>28575</xdr:rowOff>
    </xdr:from>
    <xdr:ext cx="2230755" cy="534035"/>
    <xdr:pic>
      <xdr:nvPicPr>
        <xdr:cNvPr id="2" name="Picture 7">
          <a:extLst>
            <a:ext uri="{FF2B5EF4-FFF2-40B4-BE49-F238E27FC236}">
              <a16:creationId xmlns:a16="http://schemas.microsoft.com/office/drawing/2014/main" id="{7D3CDF3F-0691-410D-997D-2C4B288F6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8075" y="187325"/>
          <a:ext cx="2230755" cy="534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544512</xdr:colOff>
      <xdr:row>3</xdr:row>
      <xdr:rowOff>95249</xdr:rowOff>
    </xdr:from>
    <xdr:ext cx="11406737" cy="5889627"/>
    <xdr:pic>
      <xdr:nvPicPr>
        <xdr:cNvPr id="2" name="Picture 1">
          <a:extLst>
            <a:ext uri="{FF2B5EF4-FFF2-40B4-BE49-F238E27FC236}">
              <a16:creationId xmlns:a16="http://schemas.microsoft.com/office/drawing/2014/main" id="{9A74FC4F-1459-42AD-B868-5F46AD352952}"/>
            </a:ext>
          </a:extLst>
        </xdr:cNvPr>
        <xdr:cNvPicPr>
          <a:picLocks noChangeAspect="1"/>
        </xdr:cNvPicPr>
      </xdr:nvPicPr>
      <xdr:blipFill rotWithShape="1">
        <a:blip xmlns:r="http://schemas.openxmlformats.org/officeDocument/2006/relationships" r:embed="rId1"/>
        <a:srcRect b="798"/>
        <a:stretch/>
      </xdr:blipFill>
      <xdr:spPr>
        <a:xfrm>
          <a:off x="5208587" y="638174"/>
          <a:ext cx="11406737" cy="5889627"/>
        </a:xfrm>
        <a:prstGeom prst="rect">
          <a:avLst/>
        </a:prstGeom>
      </xdr:spPr>
    </xdr:pic>
    <xdr:clientData/>
  </xdr:oneCellAnchor>
  <xdr:oneCellAnchor>
    <xdr:from>
      <xdr:col>3</xdr:col>
      <xdr:colOff>160573</xdr:colOff>
      <xdr:row>2</xdr:row>
      <xdr:rowOff>213176</xdr:rowOff>
    </xdr:from>
    <xdr:ext cx="2694501" cy="3051744"/>
    <xdr:pic>
      <xdr:nvPicPr>
        <xdr:cNvPr id="3" name="Picture 2">
          <a:extLst>
            <a:ext uri="{FF2B5EF4-FFF2-40B4-BE49-F238E27FC236}">
              <a16:creationId xmlns:a16="http://schemas.microsoft.com/office/drawing/2014/main" id="{30FC3236-CBDE-48FC-99C1-D80B9B7F3AC8}"/>
            </a:ext>
          </a:extLst>
        </xdr:cNvPr>
        <xdr:cNvPicPr>
          <a:picLocks noChangeAspect="1"/>
        </xdr:cNvPicPr>
      </xdr:nvPicPr>
      <xdr:blipFill>
        <a:blip xmlns:r="http://schemas.openxmlformats.org/officeDocument/2006/relationships" r:embed="rId2"/>
        <a:stretch>
          <a:fillRect/>
        </a:stretch>
      </xdr:blipFill>
      <xdr:spPr>
        <a:xfrm>
          <a:off x="2392598" y="540201"/>
          <a:ext cx="2694501" cy="3051744"/>
        </a:xfrm>
        <a:prstGeom prst="rect">
          <a:avLst/>
        </a:prstGeom>
        <a:ln w="12700">
          <a:solidFill>
            <a:srgbClr val="0070C0"/>
          </a:solidFill>
        </a:ln>
      </xdr:spPr>
    </xdr:pic>
    <xdr:clientData/>
  </xdr:oneCellAnchor>
  <xdr:twoCellAnchor>
    <xdr:from>
      <xdr:col>7</xdr:col>
      <xdr:colOff>416719</xdr:colOff>
      <xdr:row>3</xdr:row>
      <xdr:rowOff>0</xdr:rowOff>
    </xdr:from>
    <xdr:to>
      <xdr:col>11</xdr:col>
      <xdr:colOff>125413</xdr:colOff>
      <xdr:row>15</xdr:row>
      <xdr:rowOff>0</xdr:rowOff>
    </xdr:to>
    <xdr:cxnSp macro="">
      <xdr:nvCxnSpPr>
        <xdr:cNvPr id="4" name="Straight Connector 3">
          <a:extLst>
            <a:ext uri="{FF2B5EF4-FFF2-40B4-BE49-F238E27FC236}">
              <a16:creationId xmlns:a16="http://schemas.microsoft.com/office/drawing/2014/main" id="{5036C496-CB81-4A4E-95D6-3AC8F3B19DC4}"/>
            </a:ext>
          </a:extLst>
        </xdr:cNvPr>
        <xdr:cNvCxnSpPr/>
      </xdr:nvCxnSpPr>
      <xdr:spPr>
        <a:xfrm>
          <a:off x="5083969" y="542925"/>
          <a:ext cx="2258219" cy="21717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428625</xdr:colOff>
      <xdr:row>14</xdr:row>
      <xdr:rowOff>163512</xdr:rowOff>
    </xdr:from>
    <xdr:to>
      <xdr:col>11</xdr:col>
      <xdr:colOff>103981</xdr:colOff>
      <xdr:row>19</xdr:row>
      <xdr:rowOff>166688</xdr:rowOff>
    </xdr:to>
    <xdr:cxnSp macro="">
      <xdr:nvCxnSpPr>
        <xdr:cNvPr id="5" name="Straight Connector 4">
          <a:extLst>
            <a:ext uri="{FF2B5EF4-FFF2-40B4-BE49-F238E27FC236}">
              <a16:creationId xmlns:a16="http://schemas.microsoft.com/office/drawing/2014/main" id="{3667F600-5E7B-4EA8-8CCA-849D9FBF2355}"/>
            </a:ext>
          </a:extLst>
        </xdr:cNvPr>
        <xdr:cNvCxnSpPr/>
      </xdr:nvCxnSpPr>
      <xdr:spPr>
        <a:xfrm flipV="1">
          <a:off x="5092700" y="2693987"/>
          <a:ext cx="2234406" cy="90805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23971</xdr:colOff>
      <xdr:row>37</xdr:row>
      <xdr:rowOff>66317</xdr:rowOff>
    </xdr:from>
    <xdr:ext cx="2224011" cy="2491107"/>
    <xdr:pic>
      <xdr:nvPicPr>
        <xdr:cNvPr id="6" name="Picture 5">
          <a:extLst>
            <a:ext uri="{FF2B5EF4-FFF2-40B4-BE49-F238E27FC236}">
              <a16:creationId xmlns:a16="http://schemas.microsoft.com/office/drawing/2014/main" id="{1934E3B5-9E39-4989-86E6-A29B082E13C6}"/>
            </a:ext>
          </a:extLst>
        </xdr:cNvPr>
        <xdr:cNvPicPr>
          <a:picLocks noChangeAspect="1"/>
        </xdr:cNvPicPr>
      </xdr:nvPicPr>
      <xdr:blipFill>
        <a:blip xmlns:r="http://schemas.openxmlformats.org/officeDocument/2006/relationships" r:embed="rId3"/>
        <a:stretch>
          <a:fillRect/>
        </a:stretch>
      </xdr:blipFill>
      <xdr:spPr>
        <a:xfrm>
          <a:off x="4056221" y="6765567"/>
          <a:ext cx="2224011" cy="2491107"/>
        </a:xfrm>
        <a:prstGeom prst="rect">
          <a:avLst/>
        </a:prstGeom>
        <a:ln>
          <a:solidFill>
            <a:schemeClr val="tx2"/>
          </a:solidFill>
        </a:ln>
      </xdr:spPr>
    </xdr:pic>
    <xdr:clientData/>
  </xdr:oneCellAnchor>
  <xdr:twoCellAnchor>
    <xdr:from>
      <xdr:col>0</xdr:col>
      <xdr:colOff>294481</xdr:colOff>
      <xdr:row>2</xdr:row>
      <xdr:rowOff>76591</xdr:rowOff>
    </xdr:from>
    <xdr:to>
      <xdr:col>3</xdr:col>
      <xdr:colOff>154782</xdr:colOff>
      <xdr:row>13</xdr:row>
      <xdr:rowOff>139702</xdr:rowOff>
    </xdr:to>
    <xdr:sp macro="" textlink="">
      <xdr:nvSpPr>
        <xdr:cNvPr id="7" name="Rectangle 6">
          <a:extLst>
            <a:ext uri="{FF2B5EF4-FFF2-40B4-BE49-F238E27FC236}">
              <a16:creationId xmlns:a16="http://schemas.microsoft.com/office/drawing/2014/main" id="{F32C167E-9A45-47CB-A361-B4A533559FB9}"/>
            </a:ext>
          </a:extLst>
        </xdr:cNvPr>
        <xdr:cNvSpPr/>
      </xdr:nvSpPr>
      <xdr:spPr>
        <a:xfrm>
          <a:off x="297656" y="438541"/>
          <a:ext cx="2085976" cy="2057011"/>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476409</xdr:colOff>
      <xdr:row>26</xdr:row>
      <xdr:rowOff>145647</xdr:rowOff>
    </xdr:from>
    <xdr:to>
      <xdr:col>32</xdr:col>
      <xdr:colOff>119064</xdr:colOff>
      <xdr:row>36</xdr:row>
      <xdr:rowOff>11906</xdr:rowOff>
    </xdr:to>
    <xdr:sp macro="" textlink="">
      <xdr:nvSpPr>
        <xdr:cNvPr id="8" name="Rectangle 7">
          <a:extLst>
            <a:ext uri="{FF2B5EF4-FFF2-40B4-BE49-F238E27FC236}">
              <a16:creationId xmlns:a16="http://schemas.microsoft.com/office/drawing/2014/main" id="{B83C7A19-71D6-4B36-947F-54CFD72C0175}"/>
            </a:ext>
          </a:extLst>
        </xdr:cNvPr>
        <xdr:cNvSpPr/>
      </xdr:nvSpPr>
      <xdr:spPr>
        <a:xfrm>
          <a:off x="17268984" y="4847822"/>
          <a:ext cx="3512980" cy="1676009"/>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500063</xdr:colOff>
      <xdr:row>39</xdr:row>
      <xdr:rowOff>12065</xdr:rowOff>
    </xdr:from>
    <xdr:to>
      <xdr:col>14</xdr:col>
      <xdr:colOff>175261</xdr:colOff>
      <xdr:row>45</xdr:row>
      <xdr:rowOff>114300</xdr:rowOff>
    </xdr:to>
    <xdr:sp macro="" textlink="">
      <xdr:nvSpPr>
        <xdr:cNvPr id="9" name="Rectangle 8">
          <a:extLst>
            <a:ext uri="{FF2B5EF4-FFF2-40B4-BE49-F238E27FC236}">
              <a16:creationId xmlns:a16="http://schemas.microsoft.com/office/drawing/2014/main" id="{16D5894A-DECB-4BD3-830E-03DDFC4C007D}"/>
            </a:ext>
          </a:extLst>
        </xdr:cNvPr>
        <xdr:cNvSpPr/>
      </xdr:nvSpPr>
      <xdr:spPr>
        <a:xfrm>
          <a:off x="6446838" y="7124065"/>
          <a:ext cx="2866073" cy="1191260"/>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17</xdr:col>
      <xdr:colOff>488156</xdr:colOff>
      <xdr:row>37</xdr:row>
      <xdr:rowOff>83343</xdr:rowOff>
    </xdr:from>
    <xdr:to>
      <xdr:col>23</xdr:col>
      <xdr:colOff>126207</xdr:colOff>
      <xdr:row>43</xdr:row>
      <xdr:rowOff>35719</xdr:rowOff>
    </xdr:to>
    <xdr:sp macro="" textlink="">
      <xdr:nvSpPr>
        <xdr:cNvPr id="10" name="Rectangle 9">
          <a:extLst>
            <a:ext uri="{FF2B5EF4-FFF2-40B4-BE49-F238E27FC236}">
              <a16:creationId xmlns:a16="http://schemas.microsoft.com/office/drawing/2014/main" id="{1FE2264D-1FD2-463A-825F-5F91B7E8F160}"/>
            </a:ext>
          </a:extLst>
        </xdr:cNvPr>
        <xdr:cNvSpPr/>
      </xdr:nvSpPr>
      <xdr:spPr>
        <a:xfrm>
          <a:off x="11533981" y="6782593"/>
          <a:ext cx="3467101" cy="1092201"/>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464978</xdr:colOff>
      <xdr:row>19</xdr:row>
      <xdr:rowOff>83820</xdr:rowOff>
    </xdr:from>
    <xdr:to>
      <xdr:col>30</xdr:col>
      <xdr:colOff>132079</xdr:colOff>
      <xdr:row>25</xdr:row>
      <xdr:rowOff>94139</xdr:rowOff>
    </xdr:to>
    <xdr:sp macro="" textlink="">
      <xdr:nvSpPr>
        <xdr:cNvPr id="11" name="Rectangle 10">
          <a:extLst>
            <a:ext uri="{FF2B5EF4-FFF2-40B4-BE49-F238E27FC236}">
              <a16:creationId xmlns:a16="http://schemas.microsoft.com/office/drawing/2014/main" id="{09B9103A-8A4D-45EC-B95F-D8C2FE59715E}"/>
            </a:ext>
          </a:extLst>
        </xdr:cNvPr>
        <xdr:cNvSpPr/>
      </xdr:nvSpPr>
      <xdr:spPr>
        <a:xfrm>
          <a:off x="17260728" y="3525520"/>
          <a:ext cx="2254726" cy="1092994"/>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543719</xdr:colOff>
      <xdr:row>10</xdr:row>
      <xdr:rowOff>9365</xdr:rowOff>
    </xdr:from>
    <xdr:to>
      <xdr:col>34</xdr:col>
      <xdr:colOff>122237</xdr:colOff>
      <xdr:row>16</xdr:row>
      <xdr:rowOff>0</xdr:rowOff>
    </xdr:to>
    <xdr:sp macro="" textlink="">
      <xdr:nvSpPr>
        <xdr:cNvPr id="12" name="Rectangle 11">
          <a:extLst>
            <a:ext uri="{FF2B5EF4-FFF2-40B4-BE49-F238E27FC236}">
              <a16:creationId xmlns:a16="http://schemas.microsoft.com/office/drawing/2014/main" id="{FAF3CF22-B27D-4A7A-A549-F4BD30B06FCA}"/>
            </a:ext>
          </a:extLst>
        </xdr:cNvPr>
        <xdr:cNvSpPr/>
      </xdr:nvSpPr>
      <xdr:spPr>
        <a:xfrm>
          <a:off x="17333119" y="1822290"/>
          <a:ext cx="4728368" cy="1073310"/>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22</xdr:col>
      <xdr:colOff>119062</xdr:colOff>
      <xdr:row>32</xdr:row>
      <xdr:rowOff>122237</xdr:rowOff>
    </xdr:from>
    <xdr:to>
      <xdr:col>22</xdr:col>
      <xdr:colOff>631035</xdr:colOff>
      <xdr:row>37</xdr:row>
      <xdr:rowOff>130969</xdr:rowOff>
    </xdr:to>
    <xdr:cxnSp macro="">
      <xdr:nvCxnSpPr>
        <xdr:cNvPr id="13" name="Curved Connector 22">
          <a:extLst>
            <a:ext uri="{FF2B5EF4-FFF2-40B4-BE49-F238E27FC236}">
              <a16:creationId xmlns:a16="http://schemas.microsoft.com/office/drawing/2014/main" id="{0ABC6A39-8B13-4FF4-8D0A-B2A5936B182F}"/>
            </a:ext>
          </a:extLst>
        </xdr:cNvPr>
        <xdr:cNvCxnSpPr/>
      </xdr:nvCxnSpPr>
      <xdr:spPr>
        <a:xfrm rot="5400000" flipH="1" flipV="1">
          <a:off x="14161295" y="6117429"/>
          <a:ext cx="910432" cy="508798"/>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425451</xdr:colOff>
      <xdr:row>24</xdr:row>
      <xdr:rowOff>47625</xdr:rowOff>
    </xdr:from>
    <xdr:to>
      <xdr:col>26</xdr:col>
      <xdr:colOff>500062</xdr:colOff>
      <xdr:row>26</xdr:row>
      <xdr:rowOff>130969</xdr:rowOff>
    </xdr:to>
    <xdr:cxnSp macro="">
      <xdr:nvCxnSpPr>
        <xdr:cNvPr id="14" name="Curved Connector 22">
          <a:extLst>
            <a:ext uri="{FF2B5EF4-FFF2-40B4-BE49-F238E27FC236}">
              <a16:creationId xmlns:a16="http://schemas.microsoft.com/office/drawing/2014/main" id="{8D649406-E6BC-4B42-805B-3E9E6CB0276E}"/>
            </a:ext>
          </a:extLst>
        </xdr:cNvPr>
        <xdr:cNvCxnSpPr/>
      </xdr:nvCxnSpPr>
      <xdr:spPr>
        <a:xfrm rot="10800000" flipV="1">
          <a:off x="15944851" y="4387850"/>
          <a:ext cx="1350961" cy="448469"/>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181769</xdr:colOff>
      <xdr:row>12</xdr:row>
      <xdr:rowOff>166686</xdr:rowOff>
    </xdr:from>
    <xdr:to>
      <xdr:col>26</xdr:col>
      <xdr:colOff>571501</xdr:colOff>
      <xdr:row>13</xdr:row>
      <xdr:rowOff>1</xdr:rowOff>
    </xdr:to>
    <xdr:cxnSp macro="">
      <xdr:nvCxnSpPr>
        <xdr:cNvPr id="15" name="Curved Connector 22">
          <a:extLst>
            <a:ext uri="{FF2B5EF4-FFF2-40B4-BE49-F238E27FC236}">
              <a16:creationId xmlns:a16="http://schemas.microsoft.com/office/drawing/2014/main" id="{C32318EC-2514-4CB6-8E56-6297AF5BA172}"/>
            </a:ext>
          </a:extLst>
        </xdr:cNvPr>
        <xdr:cNvCxnSpPr/>
      </xdr:nvCxnSpPr>
      <xdr:spPr>
        <a:xfrm rot="10800000" flipV="1">
          <a:off x="15694819" y="2335211"/>
          <a:ext cx="1669257" cy="17465"/>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540543</xdr:colOff>
      <xdr:row>6</xdr:row>
      <xdr:rowOff>66199</xdr:rowOff>
    </xdr:from>
    <xdr:to>
      <xdr:col>34</xdr:col>
      <xdr:colOff>119061</xdr:colOff>
      <xdr:row>10</xdr:row>
      <xdr:rowOff>23812</xdr:rowOff>
    </xdr:to>
    <xdr:sp macro="" textlink="">
      <xdr:nvSpPr>
        <xdr:cNvPr id="16" name="Rectangle 15">
          <a:extLst>
            <a:ext uri="{FF2B5EF4-FFF2-40B4-BE49-F238E27FC236}">
              <a16:creationId xmlns:a16="http://schemas.microsoft.com/office/drawing/2014/main" id="{60CB3276-B513-405C-87D6-BE08885CCC43}"/>
            </a:ext>
          </a:extLst>
        </xdr:cNvPr>
        <xdr:cNvSpPr/>
      </xdr:nvSpPr>
      <xdr:spPr>
        <a:xfrm>
          <a:off x="17336293" y="1155224"/>
          <a:ext cx="4722018" cy="681513"/>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25</xdr:col>
      <xdr:colOff>187327</xdr:colOff>
      <xdr:row>31</xdr:row>
      <xdr:rowOff>75601</xdr:rowOff>
    </xdr:from>
    <xdr:to>
      <xdr:col>26</xdr:col>
      <xdr:colOff>476409</xdr:colOff>
      <xdr:row>33</xdr:row>
      <xdr:rowOff>134940</xdr:rowOff>
    </xdr:to>
    <xdr:cxnSp macro="">
      <xdr:nvCxnSpPr>
        <xdr:cNvPr id="17" name="Curved Connector 22">
          <a:extLst>
            <a:ext uri="{FF2B5EF4-FFF2-40B4-BE49-F238E27FC236}">
              <a16:creationId xmlns:a16="http://schemas.microsoft.com/office/drawing/2014/main" id="{FBA83641-6A4B-46D7-9946-BEBDE2269D93}"/>
            </a:ext>
          </a:extLst>
        </xdr:cNvPr>
        <xdr:cNvCxnSpPr>
          <a:stCxn id="8" idx="1"/>
        </xdr:cNvCxnSpPr>
      </xdr:nvCxnSpPr>
      <xdr:spPr>
        <a:xfrm rot="10800000" flipV="1">
          <a:off x="16341727" y="5685826"/>
          <a:ext cx="927257" cy="421289"/>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oneCellAnchor>
    <xdr:from>
      <xdr:col>24</xdr:col>
      <xdr:colOff>142877</xdr:colOff>
      <xdr:row>40</xdr:row>
      <xdr:rowOff>11907</xdr:rowOff>
    </xdr:from>
    <xdr:ext cx="3464307" cy="3929767"/>
    <xdr:pic>
      <xdr:nvPicPr>
        <xdr:cNvPr id="18" name="Picture 17">
          <a:extLst>
            <a:ext uri="{FF2B5EF4-FFF2-40B4-BE49-F238E27FC236}">
              <a16:creationId xmlns:a16="http://schemas.microsoft.com/office/drawing/2014/main" id="{FB0BB163-04F0-4489-AB9A-D07A61FA64C0}"/>
            </a:ext>
          </a:extLst>
        </xdr:cNvPr>
        <xdr:cNvPicPr>
          <a:picLocks noChangeAspect="1"/>
        </xdr:cNvPicPr>
      </xdr:nvPicPr>
      <xdr:blipFill rotWithShape="1">
        <a:blip xmlns:r="http://schemas.openxmlformats.org/officeDocument/2006/relationships" r:embed="rId4"/>
        <a:srcRect t="44143"/>
        <a:stretch/>
      </xdr:blipFill>
      <xdr:spPr>
        <a:xfrm>
          <a:off x="15655927" y="7304882"/>
          <a:ext cx="3464307" cy="3929767"/>
        </a:xfrm>
        <a:prstGeom prst="rect">
          <a:avLst/>
        </a:prstGeom>
      </xdr:spPr>
    </xdr:pic>
    <xdr:clientData/>
  </xdr:oneCellAnchor>
  <xdr:twoCellAnchor>
    <xdr:from>
      <xdr:col>29</xdr:col>
      <xdr:colOff>631031</xdr:colOff>
      <xdr:row>40</xdr:row>
      <xdr:rowOff>47625</xdr:rowOff>
    </xdr:from>
    <xdr:to>
      <xdr:col>35</xdr:col>
      <xdr:colOff>35720</xdr:colOff>
      <xdr:row>44</xdr:row>
      <xdr:rowOff>154784</xdr:rowOff>
    </xdr:to>
    <xdr:sp macro="" textlink="">
      <xdr:nvSpPr>
        <xdr:cNvPr id="19" name="Rectangle 18">
          <a:extLst>
            <a:ext uri="{FF2B5EF4-FFF2-40B4-BE49-F238E27FC236}">
              <a16:creationId xmlns:a16="http://schemas.microsoft.com/office/drawing/2014/main" id="{8F972D7C-7C50-4216-9257-AEBACE27D9B9}"/>
            </a:ext>
          </a:extLst>
        </xdr:cNvPr>
        <xdr:cNvSpPr/>
      </xdr:nvSpPr>
      <xdr:spPr>
        <a:xfrm>
          <a:off x="19338131" y="7340600"/>
          <a:ext cx="3271839" cy="834234"/>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30</xdr:col>
      <xdr:colOff>506412</xdr:colOff>
      <xdr:row>36</xdr:row>
      <xdr:rowOff>30162</xdr:rowOff>
    </xdr:from>
    <xdr:to>
      <xdr:col>32</xdr:col>
      <xdr:colOff>315516</xdr:colOff>
      <xdr:row>40</xdr:row>
      <xdr:rowOff>47625</xdr:rowOff>
    </xdr:to>
    <xdr:cxnSp macro="">
      <xdr:nvCxnSpPr>
        <xdr:cNvPr id="20" name="Curved Connector 22">
          <a:extLst>
            <a:ext uri="{FF2B5EF4-FFF2-40B4-BE49-F238E27FC236}">
              <a16:creationId xmlns:a16="http://schemas.microsoft.com/office/drawing/2014/main" id="{3CBC47C2-FA8C-47BC-A0C2-6EA93CB16208}"/>
            </a:ext>
          </a:extLst>
        </xdr:cNvPr>
        <xdr:cNvCxnSpPr>
          <a:endCxn id="19" idx="0"/>
        </xdr:cNvCxnSpPr>
      </xdr:nvCxnSpPr>
      <xdr:spPr>
        <a:xfrm>
          <a:off x="19886612" y="6542087"/>
          <a:ext cx="1085454" cy="798513"/>
        </a:xfrm>
        <a:prstGeom prst="curvedConnector2">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250032</xdr:colOff>
      <xdr:row>44</xdr:row>
      <xdr:rowOff>146048</xdr:rowOff>
    </xdr:from>
    <xdr:to>
      <xdr:col>30</xdr:col>
      <xdr:colOff>163516</xdr:colOff>
      <xdr:row>55</xdr:row>
      <xdr:rowOff>130967</xdr:rowOff>
    </xdr:to>
    <xdr:cxnSp macro="">
      <xdr:nvCxnSpPr>
        <xdr:cNvPr id="21" name="Curved Connector 22">
          <a:extLst>
            <a:ext uri="{FF2B5EF4-FFF2-40B4-BE49-F238E27FC236}">
              <a16:creationId xmlns:a16="http://schemas.microsoft.com/office/drawing/2014/main" id="{7938FC84-949C-467C-A649-73773C991BC5}"/>
            </a:ext>
          </a:extLst>
        </xdr:cNvPr>
        <xdr:cNvCxnSpPr/>
      </xdr:nvCxnSpPr>
      <xdr:spPr>
        <a:xfrm rot="5400000">
          <a:off x="17941927" y="8539953"/>
          <a:ext cx="1978819" cy="1224759"/>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821530</xdr:colOff>
      <xdr:row>20</xdr:row>
      <xdr:rowOff>23812</xdr:rowOff>
    </xdr:from>
    <xdr:to>
      <xdr:col>7</xdr:col>
      <xdr:colOff>71436</xdr:colOff>
      <xdr:row>26</xdr:row>
      <xdr:rowOff>166688</xdr:rowOff>
    </xdr:to>
    <xdr:sp macro="" textlink="">
      <xdr:nvSpPr>
        <xdr:cNvPr id="22" name="Rectangle 21">
          <a:extLst>
            <a:ext uri="{FF2B5EF4-FFF2-40B4-BE49-F238E27FC236}">
              <a16:creationId xmlns:a16="http://schemas.microsoft.com/office/drawing/2014/main" id="{6AFDAD96-1FEA-4CA1-9C9E-BEAD6A7B6D8C}"/>
            </a:ext>
          </a:extLst>
        </xdr:cNvPr>
        <xdr:cNvSpPr/>
      </xdr:nvSpPr>
      <xdr:spPr>
        <a:xfrm>
          <a:off x="1259680" y="3646487"/>
          <a:ext cx="3475831" cy="1222376"/>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83343</xdr:colOff>
      <xdr:row>23</xdr:row>
      <xdr:rowOff>0</xdr:rowOff>
    </xdr:from>
    <xdr:to>
      <xdr:col>7</xdr:col>
      <xdr:colOff>607219</xdr:colOff>
      <xdr:row>23</xdr:row>
      <xdr:rowOff>154782</xdr:rowOff>
    </xdr:to>
    <xdr:cxnSp macro="">
      <xdr:nvCxnSpPr>
        <xdr:cNvPr id="23" name="Curved Connector 22">
          <a:extLst>
            <a:ext uri="{FF2B5EF4-FFF2-40B4-BE49-F238E27FC236}">
              <a16:creationId xmlns:a16="http://schemas.microsoft.com/office/drawing/2014/main" id="{B2FFDCDC-B99B-4AED-A387-807F2C8E9482}"/>
            </a:ext>
          </a:extLst>
        </xdr:cNvPr>
        <xdr:cNvCxnSpPr/>
      </xdr:nvCxnSpPr>
      <xdr:spPr>
        <a:xfrm flipV="1">
          <a:off x="4753768" y="4162425"/>
          <a:ext cx="520701" cy="154782"/>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mpson, Abi" refreshedDate="46301.584099074076" createdVersion="5" refreshedVersion="8" minRefreshableVersion="3" recordCount="0" supportSubquery="1" supportAdvancedDrill="1" xr:uid="{FFCD5B28-C8FF-4AA2-B31A-1EA5D328E010}">
  <cacheSource type="external" connectionId="4"/>
  <cacheFields count="27">
    <cacheField name="[mags_sent].[Year ending June].[Year ending June]" caption="Year ending June" numFmtId="0" hierarchy="45" level="1">
      <sharedItems count="10">
        <s v="Year ending June 2017"/>
        <s v="Year ending June 2018"/>
        <s v="Year ending June 2019"/>
        <s v="Year ending June 2020"/>
        <s v="Year ending June 2021"/>
        <s v="Year ending June 2022"/>
        <s v="Year ending June 2023"/>
        <s v="Year ending June 2024"/>
        <s v="Year ending June 2025"/>
        <s v="Year ending June 2026"/>
      </sharedItems>
    </cacheField>
    <cacheField name="[mags_sent].[Quarter].[Quarter]" caption="Quarter" numFmtId="0" hierarchy="46" level="1">
      <sharedItems containsSemiMixedTypes="0" containsNonDate="0" containsString="0"/>
    </cacheField>
    <cacheField name="[mags_sent].[Month].[Month]" caption="Month" numFmtId="0" hierarchy="47" level="1">
      <sharedItems containsSemiMixedTypes="0" containsNonDate="0" containsString="0"/>
    </cacheField>
    <cacheField name="[mags_sent].[Person/Other].[Person/Other]" caption="Person/Other" numFmtId="0" hierarchy="48" level="1">
      <sharedItems containsSemiMixedTypes="0" containsNonDate="0" containsString="0"/>
    </cacheField>
    <cacheField name="[mags_sent].[Sex].[Sex]" caption="Sex" numFmtId="0" hierarchy="49" level="1">
      <sharedItems containsSemiMixedTypes="0" containsNonDate="0" containsString="0"/>
    </cacheField>
    <cacheField name="[mags_sent].[Age Group].[Age Group]" caption="Age Group" numFmtId="0" hierarchy="50" level="1">
      <sharedItems containsSemiMixedTypes="0" containsNonDate="0" containsString="0"/>
    </cacheField>
    <cacheField name="[mags_sent].[Age Range].[Age Range]" caption="Age Range" numFmtId="0" hierarchy="51" level="1">
      <sharedItems containsSemiMixedTypes="0" containsNonDate="0" containsString="0"/>
    </cacheField>
    <cacheField name="[mags_sent].[Ethnicity].[Ethnicity]" caption="Ethnicity" numFmtId="0" hierarchy="52" level="1">
      <sharedItems containsSemiMixedTypes="0" containsNonDate="0" containsString="0"/>
    </cacheField>
    <cacheField name="[mags_sent].[Detailed Ethnicity].[Detailed Ethnicity]" caption="Detailed Ethnicity" numFmtId="0" hierarchy="53" level="1">
      <sharedItems containsSemiMixedTypes="0" containsNonDate="0" containsString="0"/>
    </cacheField>
    <cacheField name="[mags_sent].[Police Force Area].[Police Force Area]" caption="Police Force Area" numFmtId="0" hierarchy="54" level="1">
      <sharedItems containsSemiMixedTypes="0" containsNonDate="0" containsString="0"/>
    </cacheField>
    <cacheField name="[mags_sent].[Offence Type].[Offence Type]" caption="Offence Type" numFmtId="0" hierarchy="55" level="1">
      <sharedItems containsSemiMixedTypes="0" containsNonDate="0" containsString="0"/>
    </cacheField>
    <cacheField name="[mags_sent].[Offence Group].[Offence Group]" caption="Offence Group" numFmtId="0" hierarchy="56" level="1">
      <sharedItems containsSemiMixedTypes="0" containsNonDate="0" containsString="0"/>
    </cacheField>
    <cacheField name="[mags_sent].[Offence].[Offence]" caption="Offence" numFmtId="0" hierarchy="57" level="1">
      <sharedItems containsSemiMixedTypes="0" containsNonDate="0" containsString="0"/>
    </cacheField>
    <cacheField name="[mags_sent].[HO Offence Code].[HO Offence Code]" caption="HO Offence Code" numFmtId="0" hierarchy="58" level="1">
      <sharedItems containsSemiMixedTypes="0" containsNonDate="0" containsString="0"/>
    </cacheField>
    <cacheField name="[mags_sent].[Plea at magistrates' court].[Plea at magistrates' court]" caption="Plea at magistrates' court" numFmtId="0" hierarchy="59" level="1">
      <sharedItems containsSemiMixedTypes="0" containsNonDate="0" containsString="0"/>
    </cacheField>
    <cacheField name="[mags_sent].[Sentence Outcome].[Sentence Outcome]" caption="Sentence Outcome" numFmtId="0" hierarchy="60" level="1">
      <sharedItems containsSemiMixedTypes="0" containsNonDate="0" containsString="0"/>
    </cacheField>
    <cacheField name="[mags_sent].[Detailed Sentence Outcome].[Detailed Sentence Outcome]" caption="Detailed Sentence Outcome" numFmtId="0" hierarchy="61" level="1">
      <sharedItems containsSemiMixedTypes="0" containsNonDate="0" containsString="0"/>
    </cacheField>
    <cacheField name="[mags_sent].[Custodial Sentence Length].[Custodial Sentence Length]" caption="Custodial Sentence Length" numFmtId="0" hierarchy="62" level="1">
      <sharedItems containsSemiMixedTypes="0" containsNonDate="0" containsString="0"/>
    </cacheField>
    <cacheField name="[mags_sent].[Fine Amount].[Fine Amount]" caption="Fine Amount" numFmtId="0" hierarchy="63" level="1">
      <sharedItems containsSemiMixedTypes="0" containsNonDate="0" containsString="0"/>
    </cacheField>
    <cacheField name="[mags_sent].[Driving Disposal Type].[Driving Disposal Type]" caption="Driving Disposal Type" numFmtId="0" hierarchy="64" level="1">
      <sharedItems containsSemiMixedTypes="0" containsNonDate="0" containsString="0"/>
    </cacheField>
    <cacheField name="[mags_sent].[Period of Driving Disqualification].[Period of Driving Disqualification]" caption="Period of Driving Disqualification" numFmtId="0" hierarchy="65" level="1">
      <sharedItems containsSemiMixedTypes="0" containsNonDate="0" containsString="0"/>
    </cacheField>
    <cacheField name="[mags_sent].[Motoring Offence Flag].[Motoring Offence Flag]" caption="Motoring Offence Flag" numFmtId="0" hierarchy="66" level="1">
      <sharedItems containsSemiMixedTypes="0" containsNonDate="0" containsString="0"/>
    </cacheField>
    <cacheField name="[Measures].[Sum of Sentenced]" caption="Sum of Sentenced" numFmtId="0" hierarchy="83" level="32767"/>
    <cacheField name="[Measures].[Custody Rate]" caption="Custody Rate" numFmtId="0" hierarchy="85" level="32767"/>
    <cacheField name="[Measures].[Average Custodial Sentence Length (months)]" caption="Average Custodial Sentence Length (months)" numFmtId="0" hierarchy="86" level="32767"/>
    <cacheField name="[Measures].[Average fine (companies)]" caption="Average fine (companies)" numFmtId="0" hierarchy="87" level="32767"/>
    <cacheField name="[Measures].[Average fine (excluding companies)]" caption="Average fine (excluding companies)" numFmtId="0" hierarchy="88" level="32767"/>
  </cacheFields>
  <cacheHierarchies count="94">
    <cacheHierarchy uniqueName="[mags_comp].[Year ending June]" caption="Year ending June" attribute="1" defaultMemberUniqueName="[mags_comp].[Year ending June].[All]" allUniqueName="[mags_comp].[Year ending June].[All]" dimensionUniqueName="[mags_comp]" displayFolder="" count="0" memberValueDatatype="130" unbalanced="0"/>
    <cacheHierarchy uniqueName="[mags_comp].[Quarter]" caption="Quarter" attribute="1" defaultMemberUniqueName="[mags_comp].[Quarter].[All]" allUniqueName="[mags_comp].[Quarter].[All]" dimensionUniqueName="[mags_comp]" displayFolder="" count="0" memberValueDatatype="130" unbalanced="0"/>
    <cacheHierarchy uniqueName="[mags_comp].[Month]" caption="Month" attribute="1" defaultMemberUniqueName="[mags_comp].[Month].[All]" allUniqueName="[mags_comp].[Month].[All]" dimensionUniqueName="[mags_comp]" displayFolder="" count="0" memberValueDatatype="130" unbalanced="0"/>
    <cacheHierarchy uniqueName="[mags_comp].[Person/Other]" caption="Person/Other" attribute="1" defaultMemberUniqueName="[mags_comp].[Person/Other].[All]" allUniqueName="[mags_comp].[Person/Other].[All]" dimensionUniqueName="[mags_comp]" displayFolder="" count="0" memberValueDatatype="130" unbalanced="0"/>
    <cacheHierarchy uniqueName="[mags_comp].[Sex]" caption="Sex" attribute="1" defaultMemberUniqueName="[mags_comp].[Sex].[All]" allUniqueName="[mags_comp].[Sex].[All]" dimensionUniqueName="[mags_comp]" displayFolder="" count="0" memberValueDatatype="130" unbalanced="0"/>
    <cacheHierarchy uniqueName="[mags_comp].[Age Group]" caption="Age Group" attribute="1" defaultMemberUniqueName="[mags_comp].[Age Group].[All]" allUniqueName="[mags_comp].[Age Group].[All]" dimensionUniqueName="[mags_comp]" displayFolder="" count="0" memberValueDatatype="130" unbalanced="0"/>
    <cacheHierarchy uniqueName="[mags_comp].[Age Range]" caption="Age Range" attribute="1" defaultMemberUniqueName="[mags_comp].[Age Range].[All]" allUniqueName="[mags_comp].[Age Range].[All]" dimensionUniqueName="[mags_comp]" displayFolder="" count="0" memberValueDatatype="130" unbalanced="0"/>
    <cacheHierarchy uniqueName="[mags_comp].[Ethnicity]" caption="Ethnicity" attribute="1" defaultMemberUniqueName="[mags_comp].[Ethnicity].[All]" allUniqueName="[mags_comp].[Ethnicity].[All]" dimensionUniqueName="[mags_comp]" displayFolder="" count="0" memberValueDatatype="130" unbalanced="0"/>
    <cacheHierarchy uniqueName="[mags_comp].[Detailed Ethnicity]" caption="Detailed Ethnicity" attribute="1" defaultMemberUniqueName="[mags_comp].[Detailed Ethnicity].[All]" allUniqueName="[mags_comp].[Detailed Ethnicity].[All]" dimensionUniqueName="[mags_comp]" displayFolder="" count="0" memberValueDatatype="130" unbalanced="0"/>
    <cacheHierarchy uniqueName="[mags_comp].[Police Force Area]" caption="Police Force Area" attribute="1" defaultMemberUniqueName="[mags_comp].[Police Force Area].[All]" allUniqueName="[mags_comp].[Police Force Area].[All]" dimensionUniqueName="[mags_comp]" displayFolder="" count="0" memberValueDatatype="130" unbalanced="0"/>
    <cacheHierarchy uniqueName="[mags_comp].[Offence Type]" caption="Offence Type" attribute="1" defaultMemberUniqueName="[mags_comp].[Offence Type].[All]" allUniqueName="[mags_comp].[Offence Type].[All]" dimensionUniqueName="[mags_comp]" displayFolder="" count="0" memberValueDatatype="130" unbalanced="0"/>
    <cacheHierarchy uniqueName="[mags_comp].[Offence Group]" caption="Offence Group" attribute="1" defaultMemberUniqueName="[mags_comp].[Offence Group].[All]" allUniqueName="[mags_comp].[Offence Group].[All]" dimensionUniqueName="[mags_comp]" displayFolder="" count="0" memberValueDatatype="130" unbalanced="0"/>
    <cacheHierarchy uniqueName="[mags_comp].[Offence]" caption="Offence" attribute="1" defaultMemberUniqueName="[mags_comp].[Offence].[All]" allUniqueName="[mags_comp].[Offence].[All]" dimensionUniqueName="[mags_comp]" displayFolder="" count="0" memberValueDatatype="130" unbalanced="0"/>
    <cacheHierarchy uniqueName="[mags_comp].[HO Offence Code]" caption="HO Offence Code" attribute="1" defaultMemberUniqueName="[mags_comp].[HO Offence Code].[All]" allUniqueName="[mags_comp].[HO Offence Code].[All]" dimensionUniqueName="[mags_comp]" displayFolder="" count="0" memberValueDatatype="130" unbalanced="0"/>
    <cacheHierarchy uniqueName="[mags_comp].[Plea at magistrates' court]" caption="Plea at magistrates' court" attribute="1" defaultMemberUniqueName="[mags_comp].[Plea at magistrates' court].[All]" allUniqueName="[mags_comp].[Plea at magistrates' court].[All]" dimensionUniqueName="[mags_comp]" displayFolder="" count="0" memberValueDatatype="130" unbalanced="0"/>
    <cacheHierarchy uniqueName="[mags_comp].[Compensation Amount]" caption="Compensation Amount" attribute="1" defaultMemberUniqueName="[mags_comp].[Compensation Amount].[All]" allUniqueName="[mags_comp].[Compensation Amount].[All]" dimensionUniqueName="[mags_comp]" displayFolder="" count="0" memberValueDatatype="130" unbalanced="0"/>
    <cacheHierarchy uniqueName="[mags_comp].[Motoring Offence Flag]" caption="Motoring Offence Flag" attribute="1" defaultMemberUniqueName="[mags_comp].[Motoring Offence Flag].[All]" allUniqueName="[mags_comp].[Motoring Offence Flag].[All]" dimensionUniqueName="[mags_comp]" displayFolder="" count="0" memberValueDatatype="130" unbalanced="0"/>
    <cacheHierarchy uniqueName="[mags_comp].[Compensation Outcome (all disposal)]" caption="Compensation Outcome (all disposal)" attribute="1" defaultMemberUniqueName="[mags_comp].[Compensation Outcome (all disposal)].[All]" allUniqueName="[mags_comp].[Compensation Outcome (all disposal)].[All]" dimensionUniqueName="[mags_comp]" displayFolder="" count="0" memberValueDatatype="20" unbalanced="0"/>
    <cacheHierarchy uniqueName="[mags_comp].[avg_compensation_filter]" caption="avg_compensation_filter" attribute="1" defaultMemberUniqueName="[mags_comp].[avg_compensation_filter].[All]" allUniqueName="[mags_comp].[avg_compensation_filter].[All]" dimensionUniqueName="[mags_comp]" displayFolder="" count="0" memberValueDatatype="20" unbalanced="0"/>
    <cacheHierarchy uniqueName="[mags_comp].[compensation_amount]" caption="compensation_amount" attribute="1" defaultMemberUniqueName="[mags_comp].[compensation_amount].[All]" allUniqueName="[mags_comp].[compensation_amount].[All]" dimensionUniqueName="[mags_comp]" displayFolder="" count="0" memberValueDatatype="20" unbalanced="0"/>
    <cacheHierarchy uniqueName="[mags_pros_convs].[Year ending June]" caption="Year ending June" attribute="1" defaultMemberUniqueName="[mags_pros_convs].[Year ending June].[All]" allUniqueName="[mags_pros_convs].[Year ending June].[All]" dimensionUniqueName="[mags_pros_convs]" displayFolder="" count="0" memberValueDatatype="130" unbalanced="0"/>
    <cacheHierarchy uniqueName="[mags_pros_convs].[Quarter]" caption="Quarter" attribute="1" defaultMemberUniqueName="[mags_pros_convs].[Quarter].[All]" allUniqueName="[mags_pros_convs].[Quarter].[All]" dimensionUniqueName="[mags_pros_convs]" displayFolder="" count="0" memberValueDatatype="130" unbalanced="0"/>
    <cacheHierarchy uniqueName="[mags_pros_convs].[Month]" caption="Month" attribute="1" defaultMemberUniqueName="[mags_pros_convs].[Month].[All]" allUniqueName="[mags_pros_convs].[Month].[All]" dimensionUniqueName="[mags_pros_convs]" displayFolder="" count="0" memberValueDatatype="130" unbalanced="0"/>
    <cacheHierarchy uniqueName="[mags_pros_convs].[Person/Other]" caption="Person/Other" attribute="1" defaultMemberUniqueName="[mags_pros_convs].[Person/Other].[All]" allUniqueName="[mags_pros_convs].[Person/Other].[All]" dimensionUniqueName="[mags_pros_convs]" displayFolder="" count="0" memberValueDatatype="130" unbalanced="0"/>
    <cacheHierarchy uniqueName="[mags_pros_convs].[Sex]" caption="Sex" attribute="1" defaultMemberUniqueName="[mags_pros_convs].[Sex].[All]" allUniqueName="[mags_pros_convs].[Sex].[All]" dimensionUniqueName="[mags_pros_convs]" displayFolder="" count="0" memberValueDatatype="130" unbalanced="0"/>
    <cacheHierarchy uniqueName="[mags_pros_convs].[Age Group]" caption="Age Group" attribute="1" defaultMemberUniqueName="[mags_pros_convs].[Age Group].[All]" allUniqueName="[mags_pros_convs].[Age Group].[All]" dimensionUniqueName="[mags_pros_convs]" displayFolder="" count="0" memberValueDatatype="130" unbalanced="0"/>
    <cacheHierarchy uniqueName="[mags_pros_convs].[Age Range]" caption="Age Range" attribute="1" defaultMemberUniqueName="[mags_pros_convs].[Age Range].[All]" allUniqueName="[mags_pros_convs].[Age Range].[All]" dimensionUniqueName="[mags_pros_convs]" displayFolder="" count="0" memberValueDatatype="130" unbalanced="0"/>
    <cacheHierarchy uniqueName="[mags_pros_convs].[Ethnicity]" caption="Ethnicity" attribute="1" defaultMemberUniqueName="[mags_pros_convs].[Ethnicity].[All]" allUniqueName="[mags_pros_convs].[Ethnicity].[All]" dimensionUniqueName="[mags_pros_convs]" displayFolder="" count="0" memberValueDatatype="130" unbalanced="0"/>
    <cacheHierarchy uniqueName="[mags_pros_convs].[Detailed Ethnicity]" caption="Detailed Ethnicity" attribute="1" defaultMemberUniqueName="[mags_pros_convs].[Detailed Ethnicity].[All]" allUniqueName="[mags_pros_convs].[Detailed Ethnicity].[All]" dimensionUniqueName="[mags_pros_convs]" displayFolder="" count="0" memberValueDatatype="130" unbalanced="0"/>
    <cacheHierarchy uniqueName="[mags_pros_convs].[Police Force Area]" caption="Police Force Area" attribute="1" defaultMemberUniqueName="[mags_pros_convs].[Police Force Area].[All]" allUniqueName="[mags_pros_convs].[Police Force Area].[All]" dimensionUniqueName="[mags_pros_convs]" displayFolder="" count="0" memberValueDatatype="130" unbalanced="0"/>
    <cacheHierarchy uniqueName="[mags_pros_convs].[Offence Type]" caption="Offence Type" attribute="1" defaultMemberUniqueName="[mags_pros_convs].[Offence Type].[All]" allUniqueName="[mags_pros_convs].[Offence Type].[All]" dimensionUniqueName="[mags_pros_convs]" displayFolder="" count="0" memberValueDatatype="130" unbalanced="0"/>
    <cacheHierarchy uniqueName="[mags_pros_convs].[Offence Group]" caption="Offence Group" attribute="1" defaultMemberUniqueName="[mags_pros_convs].[Offence Group].[All]" allUniqueName="[mags_pros_convs].[Offence Group].[All]" dimensionUniqueName="[mags_pros_convs]" displayFolder="" count="0" memberValueDatatype="130" unbalanced="0"/>
    <cacheHierarchy uniqueName="[mags_pros_convs].[Offence]" caption="Offence" attribute="1" defaultMemberUniqueName="[mags_pros_convs].[Offence].[All]" allUniqueName="[mags_pros_convs].[Offence].[All]" dimensionUniqueName="[mags_pros_convs]" displayFolder="" count="0" memberValueDatatype="130" unbalanced="0"/>
    <cacheHierarchy uniqueName="[mags_pros_convs].[HO Offence Code]" caption="HO Offence Code" attribute="1" defaultMemberUniqueName="[mags_pros_convs].[HO Offence Code].[All]" allUniqueName="[mags_pros_convs].[HO Offence Code].[All]" dimensionUniqueName="[mags_pros_convs]" displayFolder="" count="0" memberValueDatatype="130" unbalanced="0"/>
    <cacheHierarchy uniqueName="[mags_pros_convs].[Plea at magistrates' court]" caption="Plea at magistrates' court" attribute="1" defaultMemberUniqueName="[mags_pros_convs].[Plea at magistrates' court].[All]" allUniqueName="[mags_pros_convs].[Plea at magistrates' court].[All]" dimensionUniqueName="[mags_pros_convs]" displayFolder="" count="0" memberValueDatatype="130" unbalanced="0"/>
    <cacheHierarchy uniqueName="[mags_pros_convs].[Outcome Without Conviction]" caption="Outcome Without Conviction" attribute="1" defaultMemberUniqueName="[mags_pros_convs].[Outcome Without Conviction].[All]" allUniqueName="[mags_pros_convs].[Outcome Without Conviction].[All]" dimensionUniqueName="[mags_pros_convs]" displayFolder="" count="0" memberValueDatatype="130" unbalanced="0"/>
    <cacheHierarchy uniqueName="[mags_pros_convs].[Motoring Offence Flag]" caption="Motoring Offence Flag" attribute="1" defaultMemberUniqueName="[mags_pros_convs].[Motoring Offence Flag].[All]" allUniqueName="[mags_pros_convs].[Motoring Offence Flag].[All]" dimensionUniqueName="[mags_pros_convs]" displayFolder="" count="0" memberValueDatatype="130" unbalanced="0"/>
    <cacheHierarchy uniqueName="[mags_pros_convs].[Proceeded against]" caption="Proceeded against" attribute="1" defaultMemberUniqueName="[mags_pros_convs].[Proceeded against].[All]" allUniqueName="[mags_pros_convs].[Proceeded against].[All]" dimensionUniqueName="[mags_pros_convs]" displayFolder="" count="0" memberValueDatatype="20" unbalanced="0"/>
    <cacheHierarchy uniqueName="[mags_pros_convs].[Proceedings discontinued or discharged]" caption="Proceedings discontinued or discharged" attribute="1" defaultMemberUniqueName="[mags_pros_convs].[Proceedings discontinued or discharged].[All]" allUniqueName="[mags_pros_convs].[Proceedings discontinued or discharged].[All]" dimensionUniqueName="[mags_pros_convs]" displayFolder="" count="0" memberValueDatatype="20" unbalanced="0"/>
    <cacheHierarchy uniqueName="[mags_pros_convs].[Charge withdrawn or dismissed]" caption="Charge withdrawn or dismissed" attribute="1" defaultMemberUniqueName="[mags_pros_convs].[Charge withdrawn or dismissed].[All]" allUniqueName="[mags_pros_convs].[Charge withdrawn or dismissed].[All]" dimensionUniqueName="[mags_pros_convs]" displayFolder="" count="0" memberValueDatatype="20" unbalanced="0"/>
    <cacheHierarchy uniqueName="[mags_pros_convs].[Other disposal without conviction]" caption="Other disposal without conviction" attribute="1" defaultMemberUniqueName="[mags_pros_convs].[Other disposal without conviction].[All]" allUniqueName="[mags_pros_convs].[Other disposal without conviction].[All]" dimensionUniqueName="[mags_pros_convs]" displayFolder="" count="0" memberValueDatatype="20" unbalanced="0"/>
    <cacheHierarchy uniqueName="[mags_pros_convs].[Committed for trial at Crown Court]" caption="Committed for trial at Crown Court" attribute="1" defaultMemberUniqueName="[mags_pros_convs].[Committed for trial at Crown Court].[All]" allUniqueName="[mags_pros_convs].[Committed for trial at Crown Court].[All]" dimensionUniqueName="[mags_pros_convs]" displayFolder="" count="0" memberValueDatatype="20" unbalanced="0"/>
    <cacheHierarchy uniqueName="[mags_pros_convs].[Convicted at magistrates' court]" caption="Convicted at magistrates' court" attribute="1" defaultMemberUniqueName="[mags_pros_convs].[Convicted at magistrates' court].[All]" allUniqueName="[mags_pros_convs].[Convicted at magistrates' court].[All]" dimensionUniqueName="[mags_pros_convs]" displayFolder="" count="0" memberValueDatatype="20" unbalanced="0"/>
    <cacheHierarchy uniqueName="[mags_pros_convs].[Committed for sentence at Crown Court]" caption="Committed for sentence at Crown Court" attribute="1" defaultMemberUniqueName="[mags_pros_convs].[Committed for sentence at Crown Court].[All]" allUniqueName="[mags_pros_convs].[Committed for sentence at Crown Court].[All]" dimensionUniqueName="[mags_pros_convs]" displayFolder="" count="0" memberValueDatatype="20" unbalanced="0"/>
    <cacheHierarchy uniqueName="[mags_pros_convs].[Sentenced at magistrates' court]" caption="Sentenced at magistrates' court" attribute="1" defaultMemberUniqueName="[mags_pros_convs].[Sentenced at magistrates' court].[All]" allUniqueName="[mags_pros_convs].[Sentenced at magistrates' court].[All]" dimensionUniqueName="[mags_pros_convs]" displayFolder="" count="0" memberValueDatatype="20" unbalanced="0"/>
    <cacheHierarchy uniqueName="[mags_sent].[Year ending June]" caption="Year ending June" attribute="1" defaultMemberUniqueName="[mags_sent].[Year ending June].[All]" allUniqueName="[mags_sent].[Year ending June].[All]" dimensionUniqueName="[mags_sent]" displayFolder="" count="2" memberValueDatatype="130" unbalanced="0">
      <fieldsUsage count="2">
        <fieldUsage x="-1"/>
        <fieldUsage x="0"/>
      </fieldsUsage>
    </cacheHierarchy>
    <cacheHierarchy uniqueName="[mags_sent].[Quarter]" caption="Quarter" attribute="1" defaultMemberUniqueName="[mags_sent].[Quarter].[All]" allUniqueName="[mags_sent].[Quarter].[All]" dimensionUniqueName="[mags_sent]" displayFolder="" count="2" memberValueDatatype="130" unbalanced="0">
      <fieldsUsage count="2">
        <fieldUsage x="-1"/>
        <fieldUsage x="1"/>
      </fieldsUsage>
    </cacheHierarchy>
    <cacheHierarchy uniqueName="[mags_sent].[Month]" caption="Month" attribute="1" defaultMemberUniqueName="[mags_sent].[Month].[All]" allUniqueName="[mags_sent].[Month].[All]" dimensionUniqueName="[mags_sent]" displayFolder="" count="2" memberValueDatatype="130" unbalanced="0">
      <fieldsUsage count="2">
        <fieldUsage x="-1"/>
        <fieldUsage x="2"/>
      </fieldsUsage>
    </cacheHierarchy>
    <cacheHierarchy uniqueName="[mags_sent].[Person/Other]" caption="Person/Other" attribute="1" defaultMemberUniqueName="[mags_sent].[Person/Other].[All]" allUniqueName="[mags_sent].[Person/Other].[All]" dimensionUniqueName="[mags_sent]" displayFolder="" count="2" memberValueDatatype="130" unbalanced="0">
      <fieldsUsage count="2">
        <fieldUsage x="-1"/>
        <fieldUsage x="3"/>
      </fieldsUsage>
    </cacheHierarchy>
    <cacheHierarchy uniqueName="[mags_sent].[Sex]" caption="Sex" attribute="1" defaultMemberUniqueName="[mags_sent].[Sex].[All]" allUniqueName="[mags_sent].[Sex].[All]" dimensionUniqueName="[mags_sent]" displayFolder="" count="2" memberValueDatatype="130" unbalanced="0">
      <fieldsUsage count="2">
        <fieldUsage x="-1"/>
        <fieldUsage x="4"/>
      </fieldsUsage>
    </cacheHierarchy>
    <cacheHierarchy uniqueName="[mags_sent].[Age Group]" caption="Age Group" attribute="1" defaultMemberUniqueName="[mags_sent].[Age Group].[All]" allUniqueName="[mags_sent].[Age Group].[All]" dimensionUniqueName="[mags_sent]" displayFolder="" count="2" memberValueDatatype="130" unbalanced="0">
      <fieldsUsage count="2">
        <fieldUsage x="-1"/>
        <fieldUsage x="5"/>
      </fieldsUsage>
    </cacheHierarchy>
    <cacheHierarchy uniqueName="[mags_sent].[Age Range]" caption="Age Range" attribute="1" defaultMemberUniqueName="[mags_sent].[Age Range].[All]" allUniqueName="[mags_sent].[Age Range].[All]" dimensionUniqueName="[mags_sent]" displayFolder="" count="2" memberValueDatatype="130" unbalanced="0">
      <fieldsUsage count="2">
        <fieldUsage x="-1"/>
        <fieldUsage x="6"/>
      </fieldsUsage>
    </cacheHierarchy>
    <cacheHierarchy uniqueName="[mags_sent].[Ethnicity]" caption="Ethnicity" attribute="1" defaultMemberUniqueName="[mags_sent].[Ethnicity].[All]" allUniqueName="[mags_sent].[Ethnicity].[All]" dimensionUniqueName="[mags_sent]" displayFolder="" count="2" memberValueDatatype="130" unbalanced="0">
      <fieldsUsage count="2">
        <fieldUsage x="-1"/>
        <fieldUsage x="7"/>
      </fieldsUsage>
    </cacheHierarchy>
    <cacheHierarchy uniqueName="[mags_sent].[Detailed Ethnicity]" caption="Detailed Ethnicity" attribute="1" defaultMemberUniqueName="[mags_sent].[Detailed Ethnicity].[All]" allUniqueName="[mags_sent].[Detailed Ethnicity].[All]" dimensionUniqueName="[mags_sent]" displayFolder="" count="2" memberValueDatatype="130" unbalanced="0">
      <fieldsUsage count="2">
        <fieldUsage x="-1"/>
        <fieldUsage x="8"/>
      </fieldsUsage>
    </cacheHierarchy>
    <cacheHierarchy uniqueName="[mags_sent].[Police Force Area]" caption="Police Force Area" attribute="1" defaultMemberUniqueName="[mags_sent].[Police Force Area].[All]" allUniqueName="[mags_sent].[Police Force Area].[All]" dimensionUniqueName="[mags_sent]" displayFolder="" count="2" memberValueDatatype="130" unbalanced="0">
      <fieldsUsage count="2">
        <fieldUsage x="-1"/>
        <fieldUsage x="9"/>
      </fieldsUsage>
    </cacheHierarchy>
    <cacheHierarchy uniqueName="[mags_sent].[Offence Type]" caption="Offence Type" attribute="1" defaultMemberUniqueName="[mags_sent].[Offence Type].[All]" allUniqueName="[mags_sent].[Offence Type].[All]" dimensionUniqueName="[mags_sent]" displayFolder="" count="2" memberValueDatatype="130" unbalanced="0">
      <fieldsUsage count="2">
        <fieldUsage x="-1"/>
        <fieldUsage x="10"/>
      </fieldsUsage>
    </cacheHierarchy>
    <cacheHierarchy uniqueName="[mags_sent].[Offence Group]" caption="Offence Group" attribute="1" defaultMemberUniqueName="[mags_sent].[Offence Group].[All]" allUniqueName="[mags_sent].[Offence Group].[All]" dimensionUniqueName="[mags_sent]" displayFolder="" count="2" memberValueDatatype="130" unbalanced="0">
      <fieldsUsage count="2">
        <fieldUsage x="-1"/>
        <fieldUsage x="11"/>
      </fieldsUsage>
    </cacheHierarchy>
    <cacheHierarchy uniqueName="[mags_sent].[Offence]" caption="Offence" attribute="1" defaultMemberUniqueName="[mags_sent].[Offence].[All]" allUniqueName="[mags_sent].[Offence].[All]" dimensionUniqueName="[mags_sent]" displayFolder="" count="2" memberValueDatatype="130" unbalanced="0">
      <fieldsUsage count="2">
        <fieldUsage x="-1"/>
        <fieldUsage x="12"/>
      </fieldsUsage>
    </cacheHierarchy>
    <cacheHierarchy uniqueName="[mags_sent].[HO Offence Code]" caption="HO Offence Code" attribute="1" defaultMemberUniqueName="[mags_sent].[HO Offence Code].[All]" allUniqueName="[mags_sent].[HO Offence Code].[All]" dimensionUniqueName="[mags_sent]" displayFolder="" count="2" memberValueDatatype="130" unbalanced="0">
      <fieldsUsage count="2">
        <fieldUsage x="-1"/>
        <fieldUsage x="13"/>
      </fieldsUsage>
    </cacheHierarchy>
    <cacheHierarchy uniqueName="[mags_sent].[Plea at magistrates' court]" caption="Plea at magistrates' court" attribute="1" defaultMemberUniqueName="[mags_sent].[Plea at magistrates' court].[All]" allUniqueName="[mags_sent].[Plea at magistrates' court].[All]" dimensionUniqueName="[mags_sent]" displayFolder="" count="2" memberValueDatatype="130" unbalanced="0">
      <fieldsUsage count="2">
        <fieldUsage x="-1"/>
        <fieldUsage x="14"/>
      </fieldsUsage>
    </cacheHierarchy>
    <cacheHierarchy uniqueName="[mags_sent].[Sentence Outcome]" caption="Sentence Outcome" attribute="1" defaultMemberUniqueName="[mags_sent].[Sentence Outcome].[All]" allUniqueName="[mags_sent].[Sentence Outcome].[All]" dimensionUniqueName="[mags_sent]" displayFolder="" count="2" memberValueDatatype="130" unbalanced="0">
      <fieldsUsage count="2">
        <fieldUsage x="-1"/>
        <fieldUsage x="15"/>
      </fieldsUsage>
    </cacheHierarchy>
    <cacheHierarchy uniqueName="[mags_sent].[Detailed Sentence Outcome]" caption="Detailed Sentence Outcome" attribute="1" defaultMemberUniqueName="[mags_sent].[Detailed Sentence Outcome].[All]" allUniqueName="[mags_sent].[Detailed Sentence Outcome].[All]" dimensionUniqueName="[mags_sent]" displayFolder="" count="2" memberValueDatatype="130" unbalanced="0">
      <fieldsUsage count="2">
        <fieldUsage x="-1"/>
        <fieldUsage x="16"/>
      </fieldsUsage>
    </cacheHierarchy>
    <cacheHierarchy uniqueName="[mags_sent].[Custodial Sentence Length]" caption="Custodial Sentence Length" attribute="1" defaultMemberUniqueName="[mags_sent].[Custodial Sentence Length].[All]" allUniqueName="[mags_sent].[Custodial Sentence Length].[All]" dimensionUniqueName="[mags_sent]" displayFolder="" count="2" memberValueDatatype="130" unbalanced="0">
      <fieldsUsage count="2">
        <fieldUsage x="-1"/>
        <fieldUsage x="17"/>
      </fieldsUsage>
    </cacheHierarchy>
    <cacheHierarchy uniqueName="[mags_sent].[Fine Amount]" caption="Fine Amount" attribute="1" defaultMemberUniqueName="[mags_sent].[Fine Amount].[All]" allUniqueName="[mags_sent].[Fine Amount].[All]" dimensionUniqueName="[mags_sent]" displayFolder="" count="2" memberValueDatatype="130" unbalanced="0">
      <fieldsUsage count="2">
        <fieldUsage x="-1"/>
        <fieldUsage x="18"/>
      </fieldsUsage>
    </cacheHierarchy>
    <cacheHierarchy uniqueName="[mags_sent].[Driving Disposal Type]" caption="Driving Disposal Type" attribute="1" defaultMemberUniqueName="[mags_sent].[Driving Disposal Type].[All]" allUniqueName="[mags_sent].[Driving Disposal Type].[All]" dimensionUniqueName="[mags_sent]" displayFolder="" count="2" memberValueDatatype="130" unbalanced="0">
      <fieldsUsage count="2">
        <fieldUsage x="-1"/>
        <fieldUsage x="19"/>
      </fieldsUsage>
    </cacheHierarchy>
    <cacheHierarchy uniqueName="[mags_sent].[Period of Driving Disqualification]" caption="Period of Driving Disqualification" attribute="1" defaultMemberUniqueName="[mags_sent].[Period of Driving Disqualification].[All]" allUniqueName="[mags_sent].[Period of Driving Disqualification].[All]" dimensionUniqueName="[mags_sent]" displayFolder="" count="2" memberValueDatatype="130" unbalanced="0">
      <fieldsUsage count="2">
        <fieldUsage x="-1"/>
        <fieldUsage x="20"/>
      </fieldsUsage>
    </cacheHierarchy>
    <cacheHierarchy uniqueName="[mags_sent].[Motoring Offence Flag]" caption="Motoring Offence Flag" attribute="1" defaultMemberUniqueName="[mags_sent].[Motoring Offence Flag].[All]" allUniqueName="[mags_sent].[Motoring Offence Flag].[All]" dimensionUniqueName="[mags_sent]" displayFolder="" count="2" memberValueDatatype="130" unbalanced="0">
      <fieldsUsage count="2">
        <fieldUsage x="-1"/>
        <fieldUsage x="21"/>
      </fieldsUsage>
    </cacheHierarchy>
    <cacheHierarchy uniqueName="[mags_sent].[Sentenced]" caption="Sentenced" attribute="1" defaultMemberUniqueName="[mags_sent].[Sentenced].[All]" allUniqueName="[mags_sent].[Sentenced].[All]" dimensionUniqueName="[mags_sent]" displayFolder="" count="0" memberValueDatatype="20" unbalanced="0"/>
    <cacheHierarchy uniqueName="[mags_sent].[custody_rate_filter]" caption="custody_rate_filter" attribute="1" defaultMemberUniqueName="[mags_sent].[custody_rate_filter].[All]" allUniqueName="[mags_sent].[custody_rate_filter].[All]" dimensionUniqueName="[mags_sent]" displayFolder="" count="0" memberValueDatatype="20" unbalanced="0"/>
    <cacheHierarchy uniqueName="[mags_sent].[acsl_filter]" caption="acsl_filter" attribute="1" defaultMemberUniqueName="[mags_sent].[acsl_filter].[All]" allUniqueName="[mags_sent].[acsl_filter].[All]" dimensionUniqueName="[mags_sent]" displayFolder="" count="0" memberValueDatatype="20" unbalanced="0"/>
    <cacheHierarchy uniqueName="[mags_sent].[acsl_months]" caption="acsl_months" attribute="1" defaultMemberUniqueName="[mags_sent].[acsl_months].[All]" allUniqueName="[mags_sent].[acsl_months].[All]" dimensionUniqueName="[mags_sent]" displayFolder="" count="0" memberValueDatatype="20" unbalanced="0"/>
    <cacheHierarchy uniqueName="[mags_sent].[avg_fine_filter_persons]" caption="avg_fine_filter_persons" attribute="1" defaultMemberUniqueName="[mags_sent].[avg_fine_filter_persons].[All]" allUniqueName="[mags_sent].[avg_fine_filter_persons].[All]" dimensionUniqueName="[mags_sent]" displayFolder="" count="0" memberValueDatatype="20" unbalanced="0"/>
    <cacheHierarchy uniqueName="[mags_sent].[avg_fine_filter_companies]" caption="avg_fine_filter_companies" attribute="1" defaultMemberUniqueName="[mags_sent].[avg_fine_filter_companies].[All]" allUniqueName="[mags_sent].[avg_fine_filter_companies].[All]" dimensionUniqueName="[mags_sent]" displayFolder="" count="0" memberValueDatatype="20" unbalanced="0"/>
    <cacheHierarchy uniqueName="[mags_sent].[fine_amount_persons]" caption="fine_amount_persons" attribute="1" defaultMemberUniqueName="[mags_sent].[fine_amount_persons].[All]" allUniqueName="[mags_sent].[fine_amount_persons].[All]" dimensionUniqueName="[mags_sent]" displayFolder="" count="0" memberValueDatatype="20" unbalanced="0"/>
    <cacheHierarchy uniqueName="[mags_sent].[fine_amount_companies]" caption="fine_amount_companies" attribute="1" defaultMemberUniqueName="[mags_sent].[fine_amount_companies].[All]" allUniqueName="[mags_sent].[fine_amount_companies].[All]" dimensionUniqueName="[mags_sent]" displayFolder="" count="0" memberValueDatatype="20" unbalanced="0"/>
    <cacheHierarchy uniqueName="[Measures].[Sum of Proceeded against]" caption="Sum of Proceeded against" measure="1" displayFolder="" measureGroup="mags_pros_convs" count="0">
      <extLst>
        <ext xmlns:x15="http://schemas.microsoft.com/office/spreadsheetml/2010/11/main" uri="{B97F6D7D-B522-45F9-BDA1-12C45D357490}">
          <x15:cacheHierarchy aggregatedColumn="37"/>
        </ext>
      </extLst>
    </cacheHierarchy>
    <cacheHierarchy uniqueName="[Measures].[Sum of Proceedings discontinued or discharged]" caption="Sum of Proceedings discontinued or discharged" measure="1" displayFolder="" measureGroup="mags_pros_convs" count="0">
      <extLst>
        <ext xmlns:x15="http://schemas.microsoft.com/office/spreadsheetml/2010/11/main" uri="{B97F6D7D-B522-45F9-BDA1-12C45D357490}">
          <x15:cacheHierarchy aggregatedColumn="38"/>
        </ext>
      </extLst>
    </cacheHierarchy>
    <cacheHierarchy uniqueName="[Measures].[Sum of Charge withdrawn or dismissed]" caption="Sum of Charge withdrawn or dismissed" measure="1" displayFolder="" measureGroup="mags_pros_convs" count="0">
      <extLst>
        <ext xmlns:x15="http://schemas.microsoft.com/office/spreadsheetml/2010/11/main" uri="{B97F6D7D-B522-45F9-BDA1-12C45D357490}">
          <x15:cacheHierarchy aggregatedColumn="39"/>
        </ext>
      </extLst>
    </cacheHierarchy>
    <cacheHierarchy uniqueName="[Measures].[Sum of Other disposal without conviction]" caption="Sum of Other disposal without conviction" measure="1" displayFolder="" measureGroup="mags_pros_convs" count="0">
      <extLst>
        <ext xmlns:x15="http://schemas.microsoft.com/office/spreadsheetml/2010/11/main" uri="{B97F6D7D-B522-45F9-BDA1-12C45D357490}">
          <x15:cacheHierarchy aggregatedColumn="40"/>
        </ext>
      </extLst>
    </cacheHierarchy>
    <cacheHierarchy uniqueName="[Measures].[Sum of Committed for trial at Crown Court]" caption="Sum of Committed for trial at Crown Court" measure="1" displayFolder="" measureGroup="mags_pros_convs" count="0">
      <extLst>
        <ext xmlns:x15="http://schemas.microsoft.com/office/spreadsheetml/2010/11/main" uri="{B97F6D7D-B522-45F9-BDA1-12C45D357490}">
          <x15:cacheHierarchy aggregatedColumn="41"/>
        </ext>
      </extLst>
    </cacheHierarchy>
    <cacheHierarchy uniqueName="[Measures].[Sum of Convicted at magistrates' court]" caption="Sum of Convicted at magistrates' court" measure="1" displayFolder="" measureGroup="mags_pros_convs" count="0">
      <extLst>
        <ext xmlns:x15="http://schemas.microsoft.com/office/spreadsheetml/2010/11/main" uri="{B97F6D7D-B522-45F9-BDA1-12C45D357490}">
          <x15:cacheHierarchy aggregatedColumn="42"/>
        </ext>
      </extLst>
    </cacheHierarchy>
    <cacheHierarchy uniqueName="[Measures].[Sum of Committed for sentence at Crown Court]" caption="Sum of Committed for sentence at Crown Court" measure="1" displayFolder="" measureGroup="mags_pros_convs" count="0">
      <extLst>
        <ext xmlns:x15="http://schemas.microsoft.com/office/spreadsheetml/2010/11/main" uri="{B97F6D7D-B522-45F9-BDA1-12C45D357490}">
          <x15:cacheHierarchy aggregatedColumn="43"/>
        </ext>
      </extLst>
    </cacheHierarchy>
    <cacheHierarchy uniqueName="[Measures].[Sum of Sentenced at magistrates' court]" caption="Sum of Sentenced at magistrates' court" measure="1" displayFolder="" measureGroup="mags_pros_convs" count="0">
      <extLst>
        <ext xmlns:x15="http://schemas.microsoft.com/office/spreadsheetml/2010/11/main" uri="{B97F6D7D-B522-45F9-BDA1-12C45D357490}">
          <x15:cacheHierarchy aggregatedColumn="44"/>
        </ext>
      </extLst>
    </cacheHierarchy>
    <cacheHierarchy uniqueName="[Measures].[Sum of Sentenced]" caption="Sum of Sentenced" measure="1" displayFolder="" measureGroup="mags_sent" count="0" oneField="1">
      <fieldsUsage count="1">
        <fieldUsage x="22"/>
      </fieldsUsage>
      <extLst>
        <ext xmlns:x15="http://schemas.microsoft.com/office/spreadsheetml/2010/11/main" uri="{B97F6D7D-B522-45F9-BDA1-12C45D357490}">
          <x15:cacheHierarchy aggregatedColumn="67"/>
        </ext>
      </extLst>
    </cacheHierarchy>
    <cacheHierarchy uniqueName="[Measures].[Sum of Compensation Outcome (all disposal)]" caption="Sum of Compensation Outcome (all disposal)" measure="1" displayFolder="" measureGroup="mags_comp" count="0">
      <extLst>
        <ext xmlns:x15="http://schemas.microsoft.com/office/spreadsheetml/2010/11/main" uri="{B97F6D7D-B522-45F9-BDA1-12C45D357490}">
          <x15:cacheHierarchy aggregatedColumn="17"/>
        </ext>
      </extLst>
    </cacheHierarchy>
    <cacheHierarchy uniqueName="[Measures].[Custody Rate]" caption="Custody Rate" measure="1" displayFolder="" measureGroup="mags_sent" count="0" oneField="1">
      <fieldsUsage count="1">
        <fieldUsage x="23"/>
      </fieldsUsage>
    </cacheHierarchy>
    <cacheHierarchy uniqueName="[Measures].[Average Custodial Sentence Length (months)]" caption="Average Custodial Sentence Length (months)" measure="1" displayFolder="" measureGroup="mags_sent" count="0" oneField="1">
      <fieldsUsage count="1">
        <fieldUsage x="24"/>
      </fieldsUsage>
    </cacheHierarchy>
    <cacheHierarchy uniqueName="[Measures].[Average fine (companies)]" caption="Average fine (companies)" measure="1" displayFolder="" measureGroup="mags_sent" count="0" oneField="1">
      <fieldsUsage count="1">
        <fieldUsage x="25"/>
      </fieldsUsage>
    </cacheHierarchy>
    <cacheHierarchy uniqueName="[Measures].[Average fine (excluding companies)]" caption="Average fine (excluding companies)" measure="1" displayFolder="" measureGroup="mags_sent" count="0" oneField="1">
      <fieldsUsage count="1">
        <fieldUsage x="26"/>
      </fieldsUsage>
    </cacheHierarchy>
    <cacheHierarchy uniqueName="[Measures].[Average compensation]" caption="Average compensation" measure="1" displayFolder="" measureGroup="mags_comp" count="0"/>
    <cacheHierarchy uniqueName="[Measures].[__XL_Count mags_pros_convs]" caption="__XL_Count mags_pros_convs" measure="1" displayFolder="" measureGroup="mags_pros_convs" count="0" hidden="1"/>
    <cacheHierarchy uniqueName="[Measures].[__XL_Count mags_sent]" caption="__XL_Count mags_sent" measure="1" displayFolder="" measureGroup="mags_sent" count="0" hidden="1"/>
    <cacheHierarchy uniqueName="[Measures].[__XL_Count mags_comp]" caption="__XL_Count mags_comp" measure="1" displayFolder="" measureGroup="mags_comp" count="0" hidden="1"/>
    <cacheHierarchy uniqueName="[Measures].[__No measures defined]" caption="__No measures defined" measure="1" displayFolder="" count="0" hidden="1"/>
  </cacheHierarchies>
  <kpis count="0"/>
  <dimensions count="4">
    <dimension name="mags_comp" uniqueName="[mags_comp]" caption="mags_comp"/>
    <dimension name="mags_pros_convs" uniqueName="[mags_pros_convs]" caption="mags_pros_convs"/>
    <dimension name="mags_sent" uniqueName="[mags_sent]" caption="mags_sent"/>
    <dimension measure="1" name="Measures" uniqueName="[Measures]" caption="Measures"/>
  </dimensions>
  <measureGroups count="3">
    <measureGroup name="mags_comp" caption="mags_comp"/>
    <measureGroup name="mags_pros_convs" caption="mags_pros_convs"/>
    <measureGroup name="mags_sent" caption="mags_sent"/>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 xmlns:xlpdsc="http://schemas.microsoft.com/office/spreadsheetml/2026/pivotDataSourceClean" uri="{F4336242-56EE-4DD3-A5F7-E900642BF6E9}">
      <xlpdsc:dataSourceClean>1</xlpdsc:dataSourceClea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mpson, Abi" refreshedDate="46301.584101967594" createdVersion="5" refreshedVersion="8" minRefreshableVersion="3" recordCount="0" supportSubquery="1" supportAdvancedDrill="1" xr:uid="{A8B635CA-9B74-4C45-806B-B78AD392E16E}">
  <cacheSource type="external" connectionId="4"/>
  <cacheFields count="25">
    <cacheField name="[mags_pros_convs].[Year ending June].[Year ending June]" caption="Year ending June" numFmtId="0" hierarchy="20" level="1">
      <sharedItems count="10">
        <s v="Year ending June 2017"/>
        <s v="Year ending June 2018"/>
        <s v="Year ending June 2019"/>
        <s v="Year ending June 2020"/>
        <s v="Year ending June 2021"/>
        <s v="Year ending June 2022"/>
        <s v="Year ending June 2023"/>
        <s v="Year ending June 2024"/>
        <s v="Year ending June 2025"/>
        <s v="Year ending June 2026"/>
      </sharedItems>
    </cacheField>
    <cacheField name="[mags_pros_convs].[Quarter].[Quarter]" caption="Quarter" numFmtId="0" hierarchy="21" level="1">
      <sharedItems containsSemiMixedTypes="0" containsNonDate="0" containsString="0"/>
    </cacheField>
    <cacheField name="[mags_pros_convs].[Month].[Month]" caption="Month" numFmtId="0" hierarchy="22" level="1">
      <sharedItems containsSemiMixedTypes="0" containsNonDate="0" containsString="0"/>
    </cacheField>
    <cacheField name="[mags_pros_convs].[Person/Other].[Person/Other]" caption="Person/Other" numFmtId="0" hierarchy="23" level="1">
      <sharedItems containsSemiMixedTypes="0" containsNonDate="0" containsString="0"/>
    </cacheField>
    <cacheField name="[mags_pros_convs].[Sex].[Sex]" caption="Sex" numFmtId="0" hierarchy="24" level="1">
      <sharedItems containsSemiMixedTypes="0" containsNonDate="0" containsString="0"/>
    </cacheField>
    <cacheField name="[mags_pros_convs].[Age Group].[Age Group]" caption="Age Group" numFmtId="0" hierarchy="25" level="1">
      <sharedItems containsSemiMixedTypes="0" containsNonDate="0" containsString="0"/>
    </cacheField>
    <cacheField name="[mags_pros_convs].[Age Range].[Age Range]" caption="Age Range" numFmtId="0" hierarchy="26" level="1">
      <sharedItems containsSemiMixedTypes="0" containsNonDate="0" containsString="0"/>
    </cacheField>
    <cacheField name="[mags_pros_convs].[Ethnicity].[Ethnicity]" caption="Ethnicity" numFmtId="0" hierarchy="27" level="1">
      <sharedItems containsSemiMixedTypes="0" containsNonDate="0" containsString="0"/>
    </cacheField>
    <cacheField name="[mags_pros_convs].[Detailed Ethnicity].[Detailed Ethnicity]" caption="Detailed Ethnicity" numFmtId="0" hierarchy="28" level="1">
      <sharedItems containsSemiMixedTypes="0" containsNonDate="0" containsString="0"/>
    </cacheField>
    <cacheField name="[mags_pros_convs].[Police Force Area].[Police Force Area]" caption="Police Force Area" numFmtId="0" hierarchy="29" level="1">
      <sharedItems containsSemiMixedTypes="0" containsNonDate="0" containsString="0"/>
    </cacheField>
    <cacheField name="[mags_pros_convs].[Offence Type].[Offence Type]" caption="Offence Type" numFmtId="0" hierarchy="30" level="1">
      <sharedItems containsSemiMixedTypes="0" containsNonDate="0" containsString="0"/>
    </cacheField>
    <cacheField name="[mags_pros_convs].[Offence Group].[Offence Group]" caption="Offence Group" numFmtId="0" hierarchy="31" level="1">
      <sharedItems containsSemiMixedTypes="0" containsNonDate="0" containsString="0"/>
    </cacheField>
    <cacheField name="[mags_pros_convs].[Offence].[Offence]" caption="Offence" numFmtId="0" hierarchy="32" level="1">
      <sharedItems containsSemiMixedTypes="0" containsNonDate="0" containsString="0"/>
    </cacheField>
    <cacheField name="[mags_pros_convs].[HO Offence Code].[HO Offence Code]" caption="HO Offence Code" numFmtId="0" hierarchy="33" level="1">
      <sharedItems containsSemiMixedTypes="0" containsNonDate="0" containsString="0"/>
    </cacheField>
    <cacheField name="[mags_pros_convs].[Plea at magistrates' court].[Plea at magistrates' court]" caption="Plea at magistrates' court" numFmtId="0" hierarchy="34" level="1">
      <sharedItems containsSemiMixedTypes="0" containsNonDate="0" containsString="0"/>
    </cacheField>
    <cacheField name="[mags_pros_convs].[Outcome Without Conviction].[Outcome Without Conviction]" caption="Outcome Without Conviction" numFmtId="0" hierarchy="35" level="1">
      <sharedItems containsSemiMixedTypes="0" containsNonDate="0" containsString="0"/>
    </cacheField>
    <cacheField name="[mags_pros_convs].[Motoring Offence Flag].[Motoring Offence Flag]" caption="Motoring Offence Flag" numFmtId="0" hierarchy="36" level="1">
      <sharedItems containsSemiMixedTypes="0" containsNonDate="0" containsString="0"/>
    </cacheField>
    <cacheField name="[Measures].[Sum of Proceeded against]" caption="Sum of Proceeded against" numFmtId="0" hierarchy="75" level="32767"/>
    <cacheField name="[Measures].[Sum of Proceedings discontinued or discharged]" caption="Sum of Proceedings discontinued or discharged" numFmtId="0" hierarchy="76" level="32767"/>
    <cacheField name="[Measures].[Sum of Charge withdrawn or dismissed]" caption="Sum of Charge withdrawn or dismissed" numFmtId="0" hierarchy="77" level="32767"/>
    <cacheField name="[Measures].[Sum of Other disposal without conviction]" caption="Sum of Other disposal without conviction" numFmtId="0" hierarchy="78" level="32767"/>
    <cacheField name="[Measures].[Sum of Committed for trial at Crown Court]" caption="Sum of Committed for trial at Crown Court" numFmtId="0" hierarchy="79" level="32767"/>
    <cacheField name="[Measures].[Sum of Convicted at magistrates' court]" caption="Sum of Convicted at magistrates' court" numFmtId="0" hierarchy="80" level="32767"/>
    <cacheField name="[Measures].[Sum of Committed for sentence at Crown Court]" caption="Sum of Committed for sentence at Crown Court" numFmtId="0" hierarchy="81" level="32767"/>
    <cacheField name="[Measures].[Sum of Sentenced at magistrates' court]" caption="Sum of Sentenced at magistrates' court" numFmtId="0" hierarchy="82" level="32767"/>
  </cacheFields>
  <cacheHierarchies count="94">
    <cacheHierarchy uniqueName="[mags_comp].[Year ending June]" caption="Year ending June" attribute="1" defaultMemberUniqueName="[mags_comp].[Year ending June].[All]" allUniqueName="[mags_comp].[Year ending June].[All]" dimensionUniqueName="[mags_comp]" displayFolder="" count="0" memberValueDatatype="130" unbalanced="0"/>
    <cacheHierarchy uniqueName="[mags_comp].[Quarter]" caption="Quarter" attribute="1" defaultMemberUniqueName="[mags_comp].[Quarter].[All]" allUniqueName="[mags_comp].[Quarter].[All]" dimensionUniqueName="[mags_comp]" displayFolder="" count="0" memberValueDatatype="130" unbalanced="0"/>
    <cacheHierarchy uniqueName="[mags_comp].[Month]" caption="Month" attribute="1" defaultMemberUniqueName="[mags_comp].[Month].[All]" allUniqueName="[mags_comp].[Month].[All]" dimensionUniqueName="[mags_comp]" displayFolder="" count="0" memberValueDatatype="130" unbalanced="0"/>
    <cacheHierarchy uniqueName="[mags_comp].[Person/Other]" caption="Person/Other" attribute="1" defaultMemberUniqueName="[mags_comp].[Person/Other].[All]" allUniqueName="[mags_comp].[Person/Other].[All]" dimensionUniqueName="[mags_comp]" displayFolder="" count="0" memberValueDatatype="130" unbalanced="0"/>
    <cacheHierarchy uniqueName="[mags_comp].[Sex]" caption="Sex" attribute="1" defaultMemberUniqueName="[mags_comp].[Sex].[All]" allUniqueName="[mags_comp].[Sex].[All]" dimensionUniqueName="[mags_comp]" displayFolder="" count="0" memberValueDatatype="130" unbalanced="0"/>
    <cacheHierarchy uniqueName="[mags_comp].[Age Group]" caption="Age Group" attribute="1" defaultMemberUniqueName="[mags_comp].[Age Group].[All]" allUniqueName="[mags_comp].[Age Group].[All]" dimensionUniqueName="[mags_comp]" displayFolder="" count="0" memberValueDatatype="130" unbalanced="0"/>
    <cacheHierarchy uniqueName="[mags_comp].[Age Range]" caption="Age Range" attribute="1" defaultMemberUniqueName="[mags_comp].[Age Range].[All]" allUniqueName="[mags_comp].[Age Range].[All]" dimensionUniqueName="[mags_comp]" displayFolder="" count="0" memberValueDatatype="130" unbalanced="0"/>
    <cacheHierarchy uniqueName="[mags_comp].[Ethnicity]" caption="Ethnicity" attribute="1" defaultMemberUniqueName="[mags_comp].[Ethnicity].[All]" allUniqueName="[mags_comp].[Ethnicity].[All]" dimensionUniqueName="[mags_comp]" displayFolder="" count="0" memberValueDatatype="130" unbalanced="0"/>
    <cacheHierarchy uniqueName="[mags_comp].[Detailed Ethnicity]" caption="Detailed Ethnicity" attribute="1" defaultMemberUniqueName="[mags_comp].[Detailed Ethnicity].[All]" allUniqueName="[mags_comp].[Detailed Ethnicity].[All]" dimensionUniqueName="[mags_comp]" displayFolder="" count="0" memberValueDatatype="130" unbalanced="0"/>
    <cacheHierarchy uniqueName="[mags_comp].[Police Force Area]" caption="Police Force Area" attribute="1" defaultMemberUniqueName="[mags_comp].[Police Force Area].[All]" allUniqueName="[mags_comp].[Police Force Area].[All]" dimensionUniqueName="[mags_comp]" displayFolder="" count="0" memberValueDatatype="130" unbalanced="0"/>
    <cacheHierarchy uniqueName="[mags_comp].[Offence Type]" caption="Offence Type" attribute="1" defaultMemberUniqueName="[mags_comp].[Offence Type].[All]" allUniqueName="[mags_comp].[Offence Type].[All]" dimensionUniqueName="[mags_comp]" displayFolder="" count="0" memberValueDatatype="130" unbalanced="0"/>
    <cacheHierarchy uniqueName="[mags_comp].[Offence Group]" caption="Offence Group" attribute="1" defaultMemberUniqueName="[mags_comp].[Offence Group].[All]" allUniqueName="[mags_comp].[Offence Group].[All]" dimensionUniqueName="[mags_comp]" displayFolder="" count="0" memberValueDatatype="130" unbalanced="0"/>
    <cacheHierarchy uniqueName="[mags_comp].[Offence]" caption="Offence" attribute="1" defaultMemberUniqueName="[mags_comp].[Offence].[All]" allUniqueName="[mags_comp].[Offence].[All]" dimensionUniqueName="[mags_comp]" displayFolder="" count="0" memberValueDatatype="130" unbalanced="0"/>
    <cacheHierarchy uniqueName="[mags_comp].[HO Offence Code]" caption="HO Offence Code" attribute="1" defaultMemberUniqueName="[mags_comp].[HO Offence Code].[All]" allUniqueName="[mags_comp].[HO Offence Code].[All]" dimensionUniqueName="[mags_comp]" displayFolder="" count="0" memberValueDatatype="130" unbalanced="0"/>
    <cacheHierarchy uniqueName="[mags_comp].[Plea at magistrates' court]" caption="Plea at magistrates' court" attribute="1" defaultMemberUniqueName="[mags_comp].[Plea at magistrates' court].[All]" allUniqueName="[mags_comp].[Plea at magistrates' court].[All]" dimensionUniqueName="[mags_comp]" displayFolder="" count="0" memberValueDatatype="130" unbalanced="0"/>
    <cacheHierarchy uniqueName="[mags_comp].[Compensation Amount]" caption="Compensation Amount" attribute="1" defaultMemberUniqueName="[mags_comp].[Compensation Amount].[All]" allUniqueName="[mags_comp].[Compensation Amount].[All]" dimensionUniqueName="[mags_comp]" displayFolder="" count="0" memberValueDatatype="130" unbalanced="0"/>
    <cacheHierarchy uniqueName="[mags_comp].[Motoring Offence Flag]" caption="Motoring Offence Flag" attribute="1" defaultMemberUniqueName="[mags_comp].[Motoring Offence Flag].[All]" allUniqueName="[mags_comp].[Motoring Offence Flag].[All]" dimensionUniqueName="[mags_comp]" displayFolder="" count="0" memberValueDatatype="130" unbalanced="0"/>
    <cacheHierarchy uniqueName="[mags_comp].[Compensation Outcome (all disposal)]" caption="Compensation Outcome (all disposal)" attribute="1" defaultMemberUniqueName="[mags_comp].[Compensation Outcome (all disposal)].[All]" allUniqueName="[mags_comp].[Compensation Outcome (all disposal)].[All]" dimensionUniqueName="[mags_comp]" displayFolder="" count="0" memberValueDatatype="20" unbalanced="0"/>
    <cacheHierarchy uniqueName="[mags_comp].[avg_compensation_filter]" caption="avg_compensation_filter" attribute="1" defaultMemberUniqueName="[mags_comp].[avg_compensation_filter].[All]" allUniqueName="[mags_comp].[avg_compensation_filter].[All]" dimensionUniqueName="[mags_comp]" displayFolder="" count="0" memberValueDatatype="20" unbalanced="0"/>
    <cacheHierarchy uniqueName="[mags_comp].[compensation_amount]" caption="compensation_amount" attribute="1" defaultMemberUniqueName="[mags_comp].[compensation_amount].[All]" allUniqueName="[mags_comp].[compensation_amount].[All]" dimensionUniqueName="[mags_comp]" displayFolder="" count="0" memberValueDatatype="20" unbalanced="0"/>
    <cacheHierarchy uniqueName="[mags_pros_convs].[Year ending June]" caption="Year ending June" attribute="1" defaultMemberUniqueName="[mags_pros_convs].[Year ending June].[All]" allUniqueName="[mags_pros_convs].[Year ending June].[All]" dimensionUniqueName="[mags_pros_convs]" displayFolder="" count="2" memberValueDatatype="130" unbalanced="0">
      <fieldsUsage count="2">
        <fieldUsage x="-1"/>
        <fieldUsage x="0"/>
      </fieldsUsage>
    </cacheHierarchy>
    <cacheHierarchy uniqueName="[mags_pros_convs].[Quarter]" caption="Quarter" attribute="1" defaultMemberUniqueName="[mags_pros_convs].[Quarter].[All]" allUniqueName="[mags_pros_convs].[Quarter].[All]" dimensionUniqueName="[mags_pros_convs]" displayFolder="" count="2" memberValueDatatype="130" unbalanced="0">
      <fieldsUsage count="2">
        <fieldUsage x="-1"/>
        <fieldUsage x="1"/>
      </fieldsUsage>
    </cacheHierarchy>
    <cacheHierarchy uniqueName="[mags_pros_convs].[Month]" caption="Month" attribute="1" defaultMemberUniqueName="[mags_pros_convs].[Month].[All]" allUniqueName="[mags_pros_convs].[Month].[All]" dimensionUniqueName="[mags_pros_convs]" displayFolder="" count="2" memberValueDatatype="130" unbalanced="0">
      <fieldsUsage count="2">
        <fieldUsage x="-1"/>
        <fieldUsage x="2"/>
      </fieldsUsage>
    </cacheHierarchy>
    <cacheHierarchy uniqueName="[mags_pros_convs].[Person/Other]" caption="Person/Other" attribute="1" defaultMemberUniqueName="[mags_pros_convs].[Person/Other].[All]" allUniqueName="[mags_pros_convs].[Person/Other].[All]" dimensionUniqueName="[mags_pros_convs]" displayFolder="" count="2" memberValueDatatype="130" unbalanced="0">
      <fieldsUsage count="2">
        <fieldUsage x="-1"/>
        <fieldUsage x="3"/>
      </fieldsUsage>
    </cacheHierarchy>
    <cacheHierarchy uniqueName="[mags_pros_convs].[Sex]" caption="Sex" attribute="1" defaultMemberUniqueName="[mags_pros_convs].[Sex].[All]" allUniqueName="[mags_pros_convs].[Sex].[All]" dimensionUniqueName="[mags_pros_convs]" displayFolder="" count="2" memberValueDatatype="130" unbalanced="0">
      <fieldsUsage count="2">
        <fieldUsage x="-1"/>
        <fieldUsage x="4"/>
      </fieldsUsage>
    </cacheHierarchy>
    <cacheHierarchy uniqueName="[mags_pros_convs].[Age Group]" caption="Age Group" attribute="1" defaultMemberUniqueName="[mags_pros_convs].[Age Group].[All]" allUniqueName="[mags_pros_convs].[Age Group].[All]" dimensionUniqueName="[mags_pros_convs]" displayFolder="" count="2" memberValueDatatype="130" unbalanced="0">
      <fieldsUsage count="2">
        <fieldUsage x="-1"/>
        <fieldUsage x="5"/>
      </fieldsUsage>
    </cacheHierarchy>
    <cacheHierarchy uniqueName="[mags_pros_convs].[Age Range]" caption="Age Range" attribute="1" defaultMemberUniqueName="[mags_pros_convs].[Age Range].[All]" allUniqueName="[mags_pros_convs].[Age Range].[All]" dimensionUniqueName="[mags_pros_convs]" displayFolder="" count="2" memberValueDatatype="130" unbalanced="0">
      <fieldsUsage count="2">
        <fieldUsage x="-1"/>
        <fieldUsage x="6"/>
      </fieldsUsage>
    </cacheHierarchy>
    <cacheHierarchy uniqueName="[mags_pros_convs].[Ethnicity]" caption="Ethnicity" attribute="1" defaultMemberUniqueName="[mags_pros_convs].[Ethnicity].[All]" allUniqueName="[mags_pros_convs].[Ethnicity].[All]" dimensionUniqueName="[mags_pros_convs]" displayFolder="" count="2" memberValueDatatype="130" unbalanced="0">
      <fieldsUsage count="2">
        <fieldUsage x="-1"/>
        <fieldUsage x="7"/>
      </fieldsUsage>
    </cacheHierarchy>
    <cacheHierarchy uniqueName="[mags_pros_convs].[Detailed Ethnicity]" caption="Detailed Ethnicity" attribute="1" defaultMemberUniqueName="[mags_pros_convs].[Detailed Ethnicity].[All]" allUniqueName="[mags_pros_convs].[Detailed Ethnicity].[All]" dimensionUniqueName="[mags_pros_convs]" displayFolder="" count="2" memberValueDatatype="130" unbalanced="0">
      <fieldsUsage count="2">
        <fieldUsage x="-1"/>
        <fieldUsage x="8"/>
      </fieldsUsage>
    </cacheHierarchy>
    <cacheHierarchy uniqueName="[mags_pros_convs].[Police Force Area]" caption="Police Force Area" attribute="1" defaultMemberUniqueName="[mags_pros_convs].[Police Force Area].[All]" allUniqueName="[mags_pros_convs].[Police Force Area].[All]" dimensionUniqueName="[mags_pros_convs]" displayFolder="" count="2" memberValueDatatype="130" unbalanced="0">
      <fieldsUsage count="2">
        <fieldUsage x="-1"/>
        <fieldUsage x="9"/>
      </fieldsUsage>
    </cacheHierarchy>
    <cacheHierarchy uniqueName="[mags_pros_convs].[Offence Type]" caption="Offence Type" attribute="1" defaultMemberUniqueName="[mags_pros_convs].[Offence Type].[All]" allUniqueName="[mags_pros_convs].[Offence Type].[All]" dimensionUniqueName="[mags_pros_convs]" displayFolder="" count="2" memberValueDatatype="130" unbalanced="0">
      <fieldsUsage count="2">
        <fieldUsage x="-1"/>
        <fieldUsage x="10"/>
      </fieldsUsage>
    </cacheHierarchy>
    <cacheHierarchy uniqueName="[mags_pros_convs].[Offence Group]" caption="Offence Group" attribute="1" defaultMemberUniqueName="[mags_pros_convs].[Offence Group].[All]" allUniqueName="[mags_pros_convs].[Offence Group].[All]" dimensionUniqueName="[mags_pros_convs]" displayFolder="" count="2" memberValueDatatype="130" unbalanced="0">
      <fieldsUsage count="2">
        <fieldUsage x="-1"/>
        <fieldUsage x="11"/>
      </fieldsUsage>
    </cacheHierarchy>
    <cacheHierarchy uniqueName="[mags_pros_convs].[Offence]" caption="Offence" attribute="1" defaultMemberUniqueName="[mags_pros_convs].[Offence].[All]" allUniqueName="[mags_pros_convs].[Offence].[All]" dimensionUniqueName="[mags_pros_convs]" displayFolder="" count="2" memberValueDatatype="130" unbalanced="0">
      <fieldsUsage count="2">
        <fieldUsage x="-1"/>
        <fieldUsage x="12"/>
      </fieldsUsage>
    </cacheHierarchy>
    <cacheHierarchy uniqueName="[mags_pros_convs].[HO Offence Code]" caption="HO Offence Code" attribute="1" defaultMemberUniqueName="[mags_pros_convs].[HO Offence Code].[All]" allUniqueName="[mags_pros_convs].[HO Offence Code].[All]" dimensionUniqueName="[mags_pros_convs]" displayFolder="" count="2" memberValueDatatype="130" unbalanced="0">
      <fieldsUsage count="2">
        <fieldUsage x="-1"/>
        <fieldUsage x="13"/>
      </fieldsUsage>
    </cacheHierarchy>
    <cacheHierarchy uniqueName="[mags_pros_convs].[Plea at magistrates' court]" caption="Plea at magistrates' court" attribute="1" defaultMemberUniqueName="[mags_pros_convs].[Plea at magistrates' court].[All]" allUniqueName="[mags_pros_convs].[Plea at magistrates' court].[All]" dimensionUniqueName="[mags_pros_convs]" displayFolder="" count="2" memberValueDatatype="130" unbalanced="0">
      <fieldsUsage count="2">
        <fieldUsage x="-1"/>
        <fieldUsage x="14"/>
      </fieldsUsage>
    </cacheHierarchy>
    <cacheHierarchy uniqueName="[mags_pros_convs].[Outcome Without Conviction]" caption="Outcome Without Conviction" attribute="1" defaultMemberUniqueName="[mags_pros_convs].[Outcome Without Conviction].[All]" allUniqueName="[mags_pros_convs].[Outcome Without Conviction].[All]" dimensionUniqueName="[mags_pros_convs]" displayFolder="" count="2" memberValueDatatype="130" unbalanced="0">
      <fieldsUsage count="2">
        <fieldUsage x="-1"/>
        <fieldUsage x="15"/>
      </fieldsUsage>
    </cacheHierarchy>
    <cacheHierarchy uniqueName="[mags_pros_convs].[Motoring Offence Flag]" caption="Motoring Offence Flag" attribute="1" defaultMemberUniqueName="[mags_pros_convs].[Motoring Offence Flag].[All]" allUniqueName="[mags_pros_convs].[Motoring Offence Flag].[All]" dimensionUniqueName="[mags_pros_convs]" displayFolder="" count="2" memberValueDatatype="130" unbalanced="0">
      <fieldsUsage count="2">
        <fieldUsage x="-1"/>
        <fieldUsage x="16"/>
      </fieldsUsage>
    </cacheHierarchy>
    <cacheHierarchy uniqueName="[mags_pros_convs].[Proceeded against]" caption="Proceeded against" attribute="1" defaultMemberUniqueName="[mags_pros_convs].[Proceeded against].[All]" allUniqueName="[mags_pros_convs].[Proceeded against].[All]" dimensionUniqueName="[mags_pros_convs]" displayFolder="" count="0" memberValueDatatype="20" unbalanced="0"/>
    <cacheHierarchy uniqueName="[mags_pros_convs].[Proceedings discontinued or discharged]" caption="Proceedings discontinued or discharged" attribute="1" defaultMemberUniqueName="[mags_pros_convs].[Proceedings discontinued or discharged].[All]" allUniqueName="[mags_pros_convs].[Proceedings discontinued or discharged].[All]" dimensionUniqueName="[mags_pros_convs]" displayFolder="" count="0" memberValueDatatype="20" unbalanced="0"/>
    <cacheHierarchy uniqueName="[mags_pros_convs].[Charge withdrawn or dismissed]" caption="Charge withdrawn or dismissed" attribute="1" defaultMemberUniqueName="[mags_pros_convs].[Charge withdrawn or dismissed].[All]" allUniqueName="[mags_pros_convs].[Charge withdrawn or dismissed].[All]" dimensionUniqueName="[mags_pros_convs]" displayFolder="" count="0" memberValueDatatype="20" unbalanced="0"/>
    <cacheHierarchy uniqueName="[mags_pros_convs].[Other disposal without conviction]" caption="Other disposal without conviction" attribute="1" defaultMemberUniqueName="[mags_pros_convs].[Other disposal without conviction].[All]" allUniqueName="[mags_pros_convs].[Other disposal without conviction].[All]" dimensionUniqueName="[mags_pros_convs]" displayFolder="" count="0" memberValueDatatype="20" unbalanced="0"/>
    <cacheHierarchy uniqueName="[mags_pros_convs].[Committed for trial at Crown Court]" caption="Committed for trial at Crown Court" attribute="1" defaultMemberUniqueName="[mags_pros_convs].[Committed for trial at Crown Court].[All]" allUniqueName="[mags_pros_convs].[Committed for trial at Crown Court].[All]" dimensionUniqueName="[mags_pros_convs]" displayFolder="" count="0" memberValueDatatype="20" unbalanced="0"/>
    <cacheHierarchy uniqueName="[mags_pros_convs].[Convicted at magistrates' court]" caption="Convicted at magistrates' court" attribute="1" defaultMemberUniqueName="[mags_pros_convs].[Convicted at magistrates' court].[All]" allUniqueName="[mags_pros_convs].[Convicted at magistrates' court].[All]" dimensionUniqueName="[mags_pros_convs]" displayFolder="" count="0" memberValueDatatype="20" unbalanced="0"/>
    <cacheHierarchy uniqueName="[mags_pros_convs].[Committed for sentence at Crown Court]" caption="Committed for sentence at Crown Court" attribute="1" defaultMemberUniqueName="[mags_pros_convs].[Committed for sentence at Crown Court].[All]" allUniqueName="[mags_pros_convs].[Committed for sentence at Crown Court].[All]" dimensionUniqueName="[mags_pros_convs]" displayFolder="" count="0" memberValueDatatype="20" unbalanced="0"/>
    <cacheHierarchy uniqueName="[mags_pros_convs].[Sentenced at magistrates' court]" caption="Sentenced at magistrates' court" attribute="1" defaultMemberUniqueName="[mags_pros_convs].[Sentenced at magistrates' court].[All]" allUniqueName="[mags_pros_convs].[Sentenced at magistrates' court].[All]" dimensionUniqueName="[mags_pros_convs]" displayFolder="" count="0" memberValueDatatype="20" unbalanced="0"/>
    <cacheHierarchy uniqueName="[mags_sent].[Year ending June]" caption="Year ending June" attribute="1" defaultMemberUniqueName="[mags_sent].[Year ending June].[All]" allUniqueName="[mags_sent].[Year ending June].[All]" dimensionUniqueName="[mags_sent]" displayFolder="" count="0" memberValueDatatype="130" unbalanced="0"/>
    <cacheHierarchy uniqueName="[mags_sent].[Quarter]" caption="Quarter" attribute="1" defaultMemberUniqueName="[mags_sent].[Quarter].[All]" allUniqueName="[mags_sent].[Quarter].[All]" dimensionUniqueName="[mags_sent]" displayFolder="" count="0" memberValueDatatype="130" unbalanced="0"/>
    <cacheHierarchy uniqueName="[mags_sent].[Month]" caption="Month" attribute="1" defaultMemberUniqueName="[mags_sent].[Month].[All]" allUniqueName="[mags_sent].[Month].[All]" dimensionUniqueName="[mags_sent]" displayFolder="" count="0" memberValueDatatype="130" unbalanced="0"/>
    <cacheHierarchy uniqueName="[mags_sent].[Person/Other]" caption="Person/Other" attribute="1" defaultMemberUniqueName="[mags_sent].[Person/Other].[All]" allUniqueName="[mags_sent].[Person/Other].[All]" dimensionUniqueName="[mags_sent]" displayFolder="" count="0" memberValueDatatype="130" unbalanced="0"/>
    <cacheHierarchy uniqueName="[mags_sent].[Sex]" caption="Sex" attribute="1" defaultMemberUniqueName="[mags_sent].[Sex].[All]" allUniqueName="[mags_sent].[Sex].[All]" dimensionUniqueName="[mags_sent]" displayFolder="" count="0" memberValueDatatype="130" unbalanced="0"/>
    <cacheHierarchy uniqueName="[mags_sent].[Age Group]" caption="Age Group" attribute="1" defaultMemberUniqueName="[mags_sent].[Age Group].[All]" allUniqueName="[mags_sent].[Age Group].[All]" dimensionUniqueName="[mags_sent]" displayFolder="" count="0" memberValueDatatype="130" unbalanced="0"/>
    <cacheHierarchy uniqueName="[mags_sent].[Age Range]" caption="Age Range" attribute="1" defaultMemberUniqueName="[mags_sent].[Age Range].[All]" allUniqueName="[mags_sent].[Age Range].[All]" dimensionUniqueName="[mags_sent]" displayFolder="" count="0" memberValueDatatype="130" unbalanced="0"/>
    <cacheHierarchy uniqueName="[mags_sent].[Ethnicity]" caption="Ethnicity" attribute="1" defaultMemberUniqueName="[mags_sent].[Ethnicity].[All]" allUniqueName="[mags_sent].[Ethnicity].[All]" dimensionUniqueName="[mags_sent]" displayFolder="" count="0" memberValueDatatype="130" unbalanced="0"/>
    <cacheHierarchy uniqueName="[mags_sent].[Detailed Ethnicity]" caption="Detailed Ethnicity" attribute="1" defaultMemberUniqueName="[mags_sent].[Detailed Ethnicity].[All]" allUniqueName="[mags_sent].[Detailed Ethnicity].[All]" dimensionUniqueName="[mags_sent]" displayFolder="" count="0" memberValueDatatype="130" unbalanced="0"/>
    <cacheHierarchy uniqueName="[mags_sent].[Police Force Area]" caption="Police Force Area" attribute="1" defaultMemberUniqueName="[mags_sent].[Police Force Area].[All]" allUniqueName="[mags_sent].[Police Force Area].[All]" dimensionUniqueName="[mags_sent]" displayFolder="" count="0" memberValueDatatype="130" unbalanced="0"/>
    <cacheHierarchy uniqueName="[mags_sent].[Offence Type]" caption="Offence Type" attribute="1" defaultMemberUniqueName="[mags_sent].[Offence Type].[All]" allUniqueName="[mags_sent].[Offence Type].[All]" dimensionUniqueName="[mags_sent]" displayFolder="" count="0" memberValueDatatype="130" unbalanced="0"/>
    <cacheHierarchy uniqueName="[mags_sent].[Offence Group]" caption="Offence Group" attribute="1" defaultMemberUniqueName="[mags_sent].[Offence Group].[All]" allUniqueName="[mags_sent].[Offence Group].[All]" dimensionUniqueName="[mags_sent]" displayFolder="" count="0" memberValueDatatype="130" unbalanced="0"/>
    <cacheHierarchy uniqueName="[mags_sent].[Offence]" caption="Offence" attribute="1" defaultMemberUniqueName="[mags_sent].[Offence].[All]" allUniqueName="[mags_sent].[Offence].[All]" dimensionUniqueName="[mags_sent]" displayFolder="" count="0" memberValueDatatype="130" unbalanced="0"/>
    <cacheHierarchy uniqueName="[mags_sent].[HO Offence Code]" caption="HO Offence Code" attribute="1" defaultMemberUniqueName="[mags_sent].[HO Offence Code].[All]" allUniqueName="[mags_sent].[HO Offence Code].[All]" dimensionUniqueName="[mags_sent]" displayFolder="" count="0" memberValueDatatype="130" unbalanced="0"/>
    <cacheHierarchy uniqueName="[mags_sent].[Plea at magistrates' court]" caption="Plea at magistrates' court" attribute="1" defaultMemberUniqueName="[mags_sent].[Plea at magistrates' court].[All]" allUniqueName="[mags_sent].[Plea at magistrates' court].[All]" dimensionUniqueName="[mags_sent]" displayFolder="" count="0" memberValueDatatype="130" unbalanced="0"/>
    <cacheHierarchy uniqueName="[mags_sent].[Sentence Outcome]" caption="Sentence Outcome" attribute="1" defaultMemberUniqueName="[mags_sent].[Sentence Outcome].[All]" allUniqueName="[mags_sent].[Sentence Outcome].[All]" dimensionUniqueName="[mags_sent]" displayFolder="" count="0" memberValueDatatype="130" unbalanced="0"/>
    <cacheHierarchy uniqueName="[mags_sent].[Detailed Sentence Outcome]" caption="Detailed Sentence Outcome" attribute="1" defaultMemberUniqueName="[mags_sent].[Detailed Sentence Outcome].[All]" allUniqueName="[mags_sent].[Detailed Sentence Outcome].[All]" dimensionUniqueName="[mags_sent]" displayFolder="" count="0" memberValueDatatype="130" unbalanced="0"/>
    <cacheHierarchy uniqueName="[mags_sent].[Custodial Sentence Length]" caption="Custodial Sentence Length" attribute="1" defaultMemberUniqueName="[mags_sent].[Custodial Sentence Length].[All]" allUniqueName="[mags_sent].[Custodial Sentence Length].[All]" dimensionUniqueName="[mags_sent]" displayFolder="" count="0" memberValueDatatype="130" unbalanced="0"/>
    <cacheHierarchy uniqueName="[mags_sent].[Fine Amount]" caption="Fine Amount" attribute="1" defaultMemberUniqueName="[mags_sent].[Fine Amount].[All]" allUniqueName="[mags_sent].[Fine Amount].[All]" dimensionUniqueName="[mags_sent]" displayFolder="" count="0" memberValueDatatype="130" unbalanced="0"/>
    <cacheHierarchy uniqueName="[mags_sent].[Driving Disposal Type]" caption="Driving Disposal Type" attribute="1" defaultMemberUniqueName="[mags_sent].[Driving Disposal Type].[All]" allUniqueName="[mags_sent].[Driving Disposal Type].[All]" dimensionUniqueName="[mags_sent]" displayFolder="" count="0" memberValueDatatype="130" unbalanced="0"/>
    <cacheHierarchy uniqueName="[mags_sent].[Period of Driving Disqualification]" caption="Period of Driving Disqualification" attribute="1" defaultMemberUniqueName="[mags_sent].[Period of Driving Disqualification].[All]" allUniqueName="[mags_sent].[Period of Driving Disqualification].[All]" dimensionUniqueName="[mags_sent]" displayFolder="" count="0" memberValueDatatype="130" unbalanced="0"/>
    <cacheHierarchy uniqueName="[mags_sent].[Motoring Offence Flag]" caption="Motoring Offence Flag" attribute="1" defaultMemberUniqueName="[mags_sent].[Motoring Offence Flag].[All]" allUniqueName="[mags_sent].[Motoring Offence Flag].[All]" dimensionUniqueName="[mags_sent]" displayFolder="" count="0" memberValueDatatype="130" unbalanced="0"/>
    <cacheHierarchy uniqueName="[mags_sent].[Sentenced]" caption="Sentenced" attribute="1" defaultMemberUniqueName="[mags_sent].[Sentenced].[All]" allUniqueName="[mags_sent].[Sentenced].[All]" dimensionUniqueName="[mags_sent]" displayFolder="" count="0" memberValueDatatype="20" unbalanced="0"/>
    <cacheHierarchy uniqueName="[mags_sent].[custody_rate_filter]" caption="custody_rate_filter" attribute="1" defaultMemberUniqueName="[mags_sent].[custody_rate_filter].[All]" allUniqueName="[mags_sent].[custody_rate_filter].[All]" dimensionUniqueName="[mags_sent]" displayFolder="" count="0" memberValueDatatype="20" unbalanced="0"/>
    <cacheHierarchy uniqueName="[mags_sent].[acsl_filter]" caption="acsl_filter" attribute="1" defaultMemberUniqueName="[mags_sent].[acsl_filter].[All]" allUniqueName="[mags_sent].[acsl_filter].[All]" dimensionUniqueName="[mags_sent]" displayFolder="" count="0" memberValueDatatype="20" unbalanced="0"/>
    <cacheHierarchy uniqueName="[mags_sent].[acsl_months]" caption="acsl_months" attribute="1" defaultMemberUniqueName="[mags_sent].[acsl_months].[All]" allUniqueName="[mags_sent].[acsl_months].[All]" dimensionUniqueName="[mags_sent]" displayFolder="" count="0" memberValueDatatype="20" unbalanced="0"/>
    <cacheHierarchy uniqueName="[mags_sent].[avg_fine_filter_persons]" caption="avg_fine_filter_persons" attribute="1" defaultMemberUniqueName="[mags_sent].[avg_fine_filter_persons].[All]" allUniqueName="[mags_sent].[avg_fine_filter_persons].[All]" dimensionUniqueName="[mags_sent]" displayFolder="" count="0" memberValueDatatype="20" unbalanced="0"/>
    <cacheHierarchy uniqueName="[mags_sent].[avg_fine_filter_companies]" caption="avg_fine_filter_companies" attribute="1" defaultMemberUniqueName="[mags_sent].[avg_fine_filter_companies].[All]" allUniqueName="[mags_sent].[avg_fine_filter_companies].[All]" dimensionUniqueName="[mags_sent]" displayFolder="" count="0" memberValueDatatype="20" unbalanced="0"/>
    <cacheHierarchy uniqueName="[mags_sent].[fine_amount_persons]" caption="fine_amount_persons" attribute="1" defaultMemberUniqueName="[mags_sent].[fine_amount_persons].[All]" allUniqueName="[mags_sent].[fine_amount_persons].[All]" dimensionUniqueName="[mags_sent]" displayFolder="" count="0" memberValueDatatype="20" unbalanced="0"/>
    <cacheHierarchy uniqueName="[mags_sent].[fine_amount_companies]" caption="fine_amount_companies" attribute="1" defaultMemberUniqueName="[mags_sent].[fine_amount_companies].[All]" allUniqueName="[mags_sent].[fine_amount_companies].[All]" dimensionUniqueName="[mags_sent]" displayFolder="" count="0" memberValueDatatype="20" unbalanced="0"/>
    <cacheHierarchy uniqueName="[Measures].[Sum of Proceeded against]" caption="Sum of Proceeded against" measure="1" displayFolder="" measureGroup="mags_pros_convs" count="0" oneField="1">
      <fieldsUsage count="1">
        <fieldUsage x="17"/>
      </fieldsUsage>
      <extLst>
        <ext xmlns:x15="http://schemas.microsoft.com/office/spreadsheetml/2010/11/main" uri="{B97F6D7D-B522-45F9-BDA1-12C45D357490}">
          <x15:cacheHierarchy aggregatedColumn="37"/>
        </ext>
      </extLst>
    </cacheHierarchy>
    <cacheHierarchy uniqueName="[Measures].[Sum of Proceedings discontinued or discharged]" caption="Sum of Proceedings discontinued or discharged" measure="1" displayFolder="" measureGroup="mags_pros_convs" count="0" oneField="1">
      <fieldsUsage count="1">
        <fieldUsage x="18"/>
      </fieldsUsage>
      <extLst>
        <ext xmlns:x15="http://schemas.microsoft.com/office/spreadsheetml/2010/11/main" uri="{B97F6D7D-B522-45F9-BDA1-12C45D357490}">
          <x15:cacheHierarchy aggregatedColumn="38"/>
        </ext>
      </extLst>
    </cacheHierarchy>
    <cacheHierarchy uniqueName="[Measures].[Sum of Charge withdrawn or dismissed]" caption="Sum of Charge withdrawn or dismissed" measure="1" displayFolder="" measureGroup="mags_pros_convs" count="0" oneField="1">
      <fieldsUsage count="1">
        <fieldUsage x="19"/>
      </fieldsUsage>
      <extLst>
        <ext xmlns:x15="http://schemas.microsoft.com/office/spreadsheetml/2010/11/main" uri="{B97F6D7D-B522-45F9-BDA1-12C45D357490}">
          <x15:cacheHierarchy aggregatedColumn="39"/>
        </ext>
      </extLst>
    </cacheHierarchy>
    <cacheHierarchy uniqueName="[Measures].[Sum of Other disposal without conviction]" caption="Sum of Other disposal without conviction" measure="1" displayFolder="" measureGroup="mags_pros_convs" count="0" oneField="1">
      <fieldsUsage count="1">
        <fieldUsage x="20"/>
      </fieldsUsage>
      <extLst>
        <ext xmlns:x15="http://schemas.microsoft.com/office/spreadsheetml/2010/11/main" uri="{B97F6D7D-B522-45F9-BDA1-12C45D357490}">
          <x15:cacheHierarchy aggregatedColumn="40"/>
        </ext>
      </extLst>
    </cacheHierarchy>
    <cacheHierarchy uniqueName="[Measures].[Sum of Committed for trial at Crown Court]" caption="Sum of Committed for trial at Crown Court" measure="1" displayFolder="" measureGroup="mags_pros_convs" count="0" oneField="1">
      <fieldsUsage count="1">
        <fieldUsage x="21"/>
      </fieldsUsage>
      <extLst>
        <ext xmlns:x15="http://schemas.microsoft.com/office/spreadsheetml/2010/11/main" uri="{B97F6D7D-B522-45F9-BDA1-12C45D357490}">
          <x15:cacheHierarchy aggregatedColumn="41"/>
        </ext>
      </extLst>
    </cacheHierarchy>
    <cacheHierarchy uniqueName="[Measures].[Sum of Convicted at magistrates' court]" caption="Sum of Convicted at magistrates' court" measure="1" displayFolder="" measureGroup="mags_pros_convs" count="0" oneField="1">
      <fieldsUsage count="1">
        <fieldUsage x="22"/>
      </fieldsUsage>
      <extLst>
        <ext xmlns:x15="http://schemas.microsoft.com/office/spreadsheetml/2010/11/main" uri="{B97F6D7D-B522-45F9-BDA1-12C45D357490}">
          <x15:cacheHierarchy aggregatedColumn="42"/>
        </ext>
      </extLst>
    </cacheHierarchy>
    <cacheHierarchy uniqueName="[Measures].[Sum of Committed for sentence at Crown Court]" caption="Sum of Committed for sentence at Crown Court" measure="1" displayFolder="" measureGroup="mags_pros_convs" count="0" oneField="1">
      <fieldsUsage count="1">
        <fieldUsage x="23"/>
      </fieldsUsage>
      <extLst>
        <ext xmlns:x15="http://schemas.microsoft.com/office/spreadsheetml/2010/11/main" uri="{B97F6D7D-B522-45F9-BDA1-12C45D357490}">
          <x15:cacheHierarchy aggregatedColumn="43"/>
        </ext>
      </extLst>
    </cacheHierarchy>
    <cacheHierarchy uniqueName="[Measures].[Sum of Sentenced at magistrates' court]" caption="Sum of Sentenced at magistrates' court" measure="1" displayFolder="" measureGroup="mags_pros_convs" count="0" oneField="1">
      <fieldsUsage count="1">
        <fieldUsage x="24"/>
      </fieldsUsage>
      <extLst>
        <ext xmlns:x15="http://schemas.microsoft.com/office/spreadsheetml/2010/11/main" uri="{B97F6D7D-B522-45F9-BDA1-12C45D357490}">
          <x15:cacheHierarchy aggregatedColumn="44"/>
        </ext>
      </extLst>
    </cacheHierarchy>
    <cacheHierarchy uniqueName="[Measures].[Sum of Sentenced]" caption="Sum of Sentenced" measure="1" displayFolder="" measureGroup="mags_sent" count="0">
      <extLst>
        <ext xmlns:x15="http://schemas.microsoft.com/office/spreadsheetml/2010/11/main" uri="{B97F6D7D-B522-45F9-BDA1-12C45D357490}">
          <x15:cacheHierarchy aggregatedColumn="67"/>
        </ext>
      </extLst>
    </cacheHierarchy>
    <cacheHierarchy uniqueName="[Measures].[Sum of Compensation Outcome (all disposal)]" caption="Sum of Compensation Outcome (all disposal)" measure="1" displayFolder="" measureGroup="mags_comp" count="0">
      <extLst>
        <ext xmlns:x15="http://schemas.microsoft.com/office/spreadsheetml/2010/11/main" uri="{B97F6D7D-B522-45F9-BDA1-12C45D357490}">
          <x15:cacheHierarchy aggregatedColumn="17"/>
        </ext>
      </extLst>
    </cacheHierarchy>
    <cacheHierarchy uniqueName="[Measures].[Custody Rate]" caption="Custody Rate" measure="1" displayFolder="" measureGroup="mags_sent" count="0"/>
    <cacheHierarchy uniqueName="[Measures].[Average Custodial Sentence Length (months)]" caption="Average Custodial Sentence Length (months)" measure="1" displayFolder="" measureGroup="mags_sent" count="0"/>
    <cacheHierarchy uniqueName="[Measures].[Average fine (companies)]" caption="Average fine (companies)" measure="1" displayFolder="" measureGroup="mags_sent" count="0"/>
    <cacheHierarchy uniqueName="[Measures].[Average fine (excluding companies)]" caption="Average fine (excluding companies)" measure="1" displayFolder="" measureGroup="mags_sent" count="0"/>
    <cacheHierarchy uniqueName="[Measures].[Average compensation]" caption="Average compensation" measure="1" displayFolder="" measureGroup="mags_comp" count="0"/>
    <cacheHierarchy uniqueName="[Measures].[__XL_Count mags_pros_convs]" caption="__XL_Count mags_pros_convs" measure="1" displayFolder="" measureGroup="mags_pros_convs" count="0" hidden="1"/>
    <cacheHierarchy uniqueName="[Measures].[__XL_Count mags_sent]" caption="__XL_Count mags_sent" measure="1" displayFolder="" measureGroup="mags_sent" count="0" hidden="1"/>
    <cacheHierarchy uniqueName="[Measures].[__XL_Count mags_comp]" caption="__XL_Count mags_comp" measure="1" displayFolder="" measureGroup="mags_comp" count="0" hidden="1"/>
    <cacheHierarchy uniqueName="[Measures].[__No measures defined]" caption="__No measures defined" measure="1" displayFolder="" count="0" hidden="1"/>
  </cacheHierarchies>
  <kpis count="0"/>
  <dimensions count="4">
    <dimension name="mags_comp" uniqueName="[mags_comp]" caption="mags_comp"/>
    <dimension name="mags_pros_convs" uniqueName="[mags_pros_convs]" caption="mags_pros_convs"/>
    <dimension name="mags_sent" uniqueName="[mags_sent]" caption="mags_sent"/>
    <dimension measure="1" name="Measures" uniqueName="[Measures]" caption="Measures"/>
  </dimensions>
  <measureGroups count="3">
    <measureGroup name="mags_comp" caption="mags_comp"/>
    <measureGroup name="mags_pros_convs" caption="mags_pros_convs"/>
    <measureGroup name="mags_sent" caption="mags_sent"/>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 xmlns:xlpdsc="http://schemas.microsoft.com/office/spreadsheetml/2026/pivotDataSourceClean" uri="{F4336242-56EE-4DD3-A5F7-E900642BF6E9}">
      <xlpdsc:dataSourceClean>1</xlpdsc:dataSourceClea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mpson, Abi" refreshedDate="46301.584367592593" createdVersion="5" refreshedVersion="8" minRefreshableVersion="3" recordCount="0" supportSubquery="1" supportAdvancedDrill="1" xr:uid="{BE56FE3B-C42A-4955-B201-4471B8E268CE}">
  <cacheSource type="external" connectionId="4"/>
  <cacheFields count="19">
    <cacheField name="[mags_comp].[Year ending June].[Year ending June]" caption="Year ending June" numFmtId="0" level="1">
      <sharedItems count="10">
        <s v="Year ending June 2017"/>
        <s v="Year ending June 2018"/>
        <s v="Year ending June 2019"/>
        <s v="Year ending June 2020"/>
        <s v="Year ending June 2021"/>
        <s v="Year ending June 2022"/>
        <s v="Year ending June 2023"/>
        <s v="Year ending June 2024"/>
        <s v="Year ending June 2025"/>
        <s v="Year ending June 2026"/>
      </sharedItems>
    </cacheField>
    <cacheField name="[mags_comp].[Quarter].[Quarter]" caption="Quarter" numFmtId="0" hierarchy="1" level="1">
      <sharedItems containsSemiMixedTypes="0" containsNonDate="0" containsString="0"/>
    </cacheField>
    <cacheField name="[mags_comp].[Month].[Month]" caption="Month" numFmtId="0" hierarchy="2" level="1">
      <sharedItems containsSemiMixedTypes="0" containsNonDate="0" containsString="0"/>
    </cacheField>
    <cacheField name="[mags_comp].[Person/Other].[Person/Other]" caption="Person/Other" numFmtId="0" hierarchy="3" level="1">
      <sharedItems containsSemiMixedTypes="0" containsNonDate="0" containsString="0"/>
    </cacheField>
    <cacheField name="[mags_comp].[Sex].[Sex]" caption="Sex" numFmtId="0" hierarchy="4" level="1">
      <sharedItems containsSemiMixedTypes="0" containsNonDate="0" containsString="0"/>
    </cacheField>
    <cacheField name="[mags_comp].[Age Group].[Age Group]" caption="Age Group" numFmtId="0" hierarchy="5" level="1">
      <sharedItems containsSemiMixedTypes="0" containsNonDate="0" containsString="0"/>
    </cacheField>
    <cacheField name="[mags_comp].[Age Range].[Age Range]" caption="Age Range" numFmtId="0" hierarchy="6" level="1">
      <sharedItems containsSemiMixedTypes="0" containsNonDate="0" containsString="0"/>
    </cacheField>
    <cacheField name="[mags_comp].[Ethnicity].[Ethnicity]" caption="Ethnicity" numFmtId="0" hierarchy="7" level="1">
      <sharedItems containsSemiMixedTypes="0" containsNonDate="0" containsString="0"/>
    </cacheField>
    <cacheField name="[mags_comp].[Detailed Ethnicity].[Detailed Ethnicity]" caption="Detailed Ethnicity" numFmtId="0" hierarchy="8" level="1">
      <sharedItems containsSemiMixedTypes="0" containsNonDate="0" containsString="0"/>
    </cacheField>
    <cacheField name="[mags_comp].[Police Force Area].[Police Force Area]" caption="Police Force Area" numFmtId="0" hierarchy="9" level="1">
      <sharedItems containsSemiMixedTypes="0" containsNonDate="0" containsString="0"/>
    </cacheField>
    <cacheField name="[mags_comp].[Offence Type].[Offence Type]" caption="Offence Type" numFmtId="0" hierarchy="10" level="1">
      <sharedItems containsSemiMixedTypes="0" containsNonDate="0" containsString="0"/>
    </cacheField>
    <cacheField name="[mags_comp].[Offence Group].[Offence Group]" caption="Offence Group" numFmtId="0" hierarchy="11" level="1">
      <sharedItems containsSemiMixedTypes="0" containsNonDate="0" containsString="0"/>
    </cacheField>
    <cacheField name="[mags_comp].[Offence].[Offence]" caption="Offence" numFmtId="0" hierarchy="12" level="1">
      <sharedItems containsSemiMixedTypes="0" containsNonDate="0" containsString="0"/>
    </cacheField>
    <cacheField name="[mags_comp].[HO Offence Code].[HO Offence Code]" caption="HO Offence Code" numFmtId="0" hierarchy="13" level="1">
      <sharedItems containsSemiMixedTypes="0" containsNonDate="0" containsString="0"/>
    </cacheField>
    <cacheField name="[mags_comp].[Plea at magistrates' court].[Plea at magistrates' court]" caption="Plea at magistrates' court" numFmtId="0" hierarchy="14" level="1">
      <sharedItems containsSemiMixedTypes="0" containsNonDate="0" containsString="0"/>
    </cacheField>
    <cacheField name="[mags_comp].[Compensation Amount].[Compensation Amount]" caption="Compensation Amount" numFmtId="0" hierarchy="15" level="1">
      <sharedItems containsSemiMixedTypes="0" containsNonDate="0" containsString="0"/>
    </cacheField>
    <cacheField name="[mags_comp].[Motoring Offence Flag].[Motoring Offence Flag]" caption="Motoring Offence Flag" numFmtId="0" hierarchy="16" level="1">
      <sharedItems containsSemiMixedTypes="0" containsNonDate="0" containsString="0"/>
    </cacheField>
    <cacheField name="[Measures].[Sum of Compensation Outcome (all disposal)]" caption="Sum of Compensation Outcome (all disposal)" numFmtId="0" hierarchy="84" level="32767"/>
    <cacheField name="[Measures].[Average compensation]" caption="Average compensation" numFmtId="0" hierarchy="89" level="32767"/>
  </cacheFields>
  <cacheHierarchies count="94">
    <cacheHierarchy uniqueName="[mags_comp].[Year ending June]" caption="Year ending June" attribute="1" defaultMemberUniqueName="[mags_comp].[Year ending June].[All]" allUniqueName="[mags_comp].[Year ending June].[All]" dimensionUniqueName="[mags_comp]" displayFolder="" count="2" memberValueDatatype="130" unbalanced="0">
      <fieldsUsage count="2">
        <fieldUsage x="-1"/>
        <fieldUsage x="0"/>
      </fieldsUsage>
    </cacheHierarchy>
    <cacheHierarchy uniqueName="[mags_comp].[Quarter]" caption="Quarter" attribute="1" defaultMemberUniqueName="[mags_comp].[Quarter].[All]" allUniqueName="[mags_comp].[Quarter].[All]" dimensionUniqueName="[mags_comp]" displayFolder="" count="2" memberValueDatatype="130" unbalanced="0">
      <fieldsUsage count="2">
        <fieldUsage x="-1"/>
        <fieldUsage x="1"/>
      </fieldsUsage>
    </cacheHierarchy>
    <cacheHierarchy uniqueName="[mags_comp].[Month]" caption="Month" attribute="1" defaultMemberUniqueName="[mags_comp].[Month].[All]" allUniqueName="[mags_comp].[Month].[All]" dimensionUniqueName="[mags_comp]" displayFolder="" count="2" memberValueDatatype="130" unbalanced="0">
      <fieldsUsage count="2">
        <fieldUsage x="-1"/>
        <fieldUsage x="2"/>
      </fieldsUsage>
    </cacheHierarchy>
    <cacheHierarchy uniqueName="[mags_comp].[Person/Other]" caption="Person/Other" attribute="1" defaultMemberUniqueName="[mags_comp].[Person/Other].[All]" allUniqueName="[mags_comp].[Person/Other].[All]" dimensionUniqueName="[mags_comp]" displayFolder="" count="2" memberValueDatatype="130" unbalanced="0">
      <fieldsUsage count="2">
        <fieldUsage x="-1"/>
        <fieldUsage x="3"/>
      </fieldsUsage>
    </cacheHierarchy>
    <cacheHierarchy uniqueName="[mags_comp].[Sex]" caption="Sex" attribute="1" defaultMemberUniqueName="[mags_comp].[Sex].[All]" allUniqueName="[mags_comp].[Sex].[All]" dimensionUniqueName="[mags_comp]" displayFolder="" count="2" memberValueDatatype="130" unbalanced="0">
      <fieldsUsage count="2">
        <fieldUsage x="-1"/>
        <fieldUsage x="4"/>
      </fieldsUsage>
    </cacheHierarchy>
    <cacheHierarchy uniqueName="[mags_comp].[Age Group]" caption="Age Group" attribute="1" defaultMemberUniqueName="[mags_comp].[Age Group].[All]" allUniqueName="[mags_comp].[Age Group].[All]" dimensionUniqueName="[mags_comp]" displayFolder="" count="2" memberValueDatatype="130" unbalanced="0">
      <fieldsUsage count="2">
        <fieldUsage x="-1"/>
        <fieldUsage x="5"/>
      </fieldsUsage>
    </cacheHierarchy>
    <cacheHierarchy uniqueName="[mags_comp].[Age Range]" caption="Age Range" attribute="1" defaultMemberUniqueName="[mags_comp].[Age Range].[All]" allUniqueName="[mags_comp].[Age Range].[All]" dimensionUniqueName="[mags_comp]" displayFolder="" count="2" memberValueDatatype="130" unbalanced="0">
      <fieldsUsage count="2">
        <fieldUsage x="-1"/>
        <fieldUsage x="6"/>
      </fieldsUsage>
    </cacheHierarchy>
    <cacheHierarchy uniqueName="[mags_comp].[Ethnicity]" caption="Ethnicity" attribute="1" defaultMemberUniqueName="[mags_comp].[Ethnicity].[All]" allUniqueName="[mags_comp].[Ethnicity].[All]" dimensionUniqueName="[mags_comp]" displayFolder="" count="2" memberValueDatatype="130" unbalanced="0">
      <fieldsUsage count="2">
        <fieldUsage x="-1"/>
        <fieldUsage x="7"/>
      </fieldsUsage>
    </cacheHierarchy>
    <cacheHierarchy uniqueName="[mags_comp].[Detailed Ethnicity]" caption="Detailed Ethnicity" attribute="1" defaultMemberUniqueName="[mags_comp].[Detailed Ethnicity].[All]" allUniqueName="[mags_comp].[Detailed Ethnicity].[All]" dimensionUniqueName="[mags_comp]" displayFolder="" count="2" memberValueDatatype="130" unbalanced="0">
      <fieldsUsage count="2">
        <fieldUsage x="-1"/>
        <fieldUsage x="8"/>
      </fieldsUsage>
    </cacheHierarchy>
    <cacheHierarchy uniqueName="[mags_comp].[Police Force Area]" caption="Police Force Area" attribute="1" defaultMemberUniqueName="[mags_comp].[Police Force Area].[All]" allUniqueName="[mags_comp].[Police Force Area].[All]" dimensionUniqueName="[mags_comp]" displayFolder="" count="2" memberValueDatatype="130" unbalanced="0">
      <fieldsUsage count="2">
        <fieldUsage x="-1"/>
        <fieldUsage x="9"/>
      </fieldsUsage>
    </cacheHierarchy>
    <cacheHierarchy uniqueName="[mags_comp].[Offence Type]" caption="Offence Type" attribute="1" defaultMemberUniqueName="[mags_comp].[Offence Type].[All]" allUniqueName="[mags_comp].[Offence Type].[All]" dimensionUniqueName="[mags_comp]" displayFolder="" count="2" memberValueDatatype="130" unbalanced="0">
      <fieldsUsage count="2">
        <fieldUsage x="-1"/>
        <fieldUsage x="10"/>
      </fieldsUsage>
    </cacheHierarchy>
    <cacheHierarchy uniqueName="[mags_comp].[Offence Group]" caption="Offence Group" attribute="1" defaultMemberUniqueName="[mags_comp].[Offence Group].[All]" allUniqueName="[mags_comp].[Offence Group].[All]" dimensionUniqueName="[mags_comp]" displayFolder="" count="2" memberValueDatatype="130" unbalanced="0">
      <fieldsUsage count="2">
        <fieldUsage x="-1"/>
        <fieldUsage x="11"/>
      </fieldsUsage>
    </cacheHierarchy>
    <cacheHierarchy uniqueName="[mags_comp].[Offence]" caption="Offence" attribute="1" defaultMemberUniqueName="[mags_comp].[Offence].[All]" allUniqueName="[mags_comp].[Offence].[All]" dimensionUniqueName="[mags_comp]" displayFolder="" count="2" memberValueDatatype="130" unbalanced="0">
      <fieldsUsage count="2">
        <fieldUsage x="-1"/>
        <fieldUsage x="12"/>
      </fieldsUsage>
    </cacheHierarchy>
    <cacheHierarchy uniqueName="[mags_comp].[HO Offence Code]" caption="HO Offence Code" attribute="1" defaultMemberUniqueName="[mags_comp].[HO Offence Code].[All]" allUniqueName="[mags_comp].[HO Offence Code].[All]" dimensionUniqueName="[mags_comp]" displayFolder="" count="2" memberValueDatatype="130" unbalanced="0">
      <fieldsUsage count="2">
        <fieldUsage x="-1"/>
        <fieldUsage x="13"/>
      </fieldsUsage>
    </cacheHierarchy>
    <cacheHierarchy uniqueName="[mags_comp].[Plea at magistrates' court]" caption="Plea at magistrates' court" attribute="1" defaultMemberUniqueName="[mags_comp].[Plea at magistrates' court].[All]" allUniqueName="[mags_comp].[Plea at magistrates' court].[All]" dimensionUniqueName="[mags_comp]" displayFolder="" count="2" memberValueDatatype="130" unbalanced="0">
      <fieldsUsage count="2">
        <fieldUsage x="-1"/>
        <fieldUsage x="14"/>
      </fieldsUsage>
    </cacheHierarchy>
    <cacheHierarchy uniqueName="[mags_comp].[Compensation Amount]" caption="Compensation Amount" attribute="1" defaultMemberUniqueName="[mags_comp].[Compensation Amount].[All]" allUniqueName="[mags_comp].[Compensation Amount].[All]" dimensionUniqueName="[mags_comp]" displayFolder="" count="2" memberValueDatatype="130" unbalanced="0">
      <fieldsUsage count="2">
        <fieldUsage x="-1"/>
        <fieldUsage x="15"/>
      </fieldsUsage>
    </cacheHierarchy>
    <cacheHierarchy uniqueName="[mags_comp].[Motoring Offence Flag]" caption="Motoring Offence Flag" attribute="1" defaultMemberUniqueName="[mags_comp].[Motoring Offence Flag].[All]" allUniqueName="[mags_comp].[Motoring Offence Flag].[All]" dimensionUniqueName="[mags_comp]" displayFolder="" count="2" memberValueDatatype="130" unbalanced="0">
      <fieldsUsage count="2">
        <fieldUsage x="-1"/>
        <fieldUsage x="16"/>
      </fieldsUsage>
    </cacheHierarchy>
    <cacheHierarchy uniqueName="[mags_comp].[Compensation Outcome (all disposal)]" caption="Compensation Outcome (all disposal)" attribute="1" defaultMemberUniqueName="[mags_comp].[Compensation Outcome (all disposal)].[All]" allUniqueName="[mags_comp].[Compensation Outcome (all disposal)].[All]" dimensionUniqueName="[mags_comp]" displayFolder="" count="0" memberValueDatatype="20" unbalanced="0"/>
    <cacheHierarchy uniqueName="[mags_comp].[avg_compensation_filter]" caption="avg_compensation_filter" attribute="1" defaultMemberUniqueName="[mags_comp].[avg_compensation_filter].[All]" allUniqueName="[mags_comp].[avg_compensation_filter].[All]" dimensionUniqueName="[mags_comp]" displayFolder="" count="0" memberValueDatatype="20" unbalanced="0"/>
    <cacheHierarchy uniqueName="[mags_comp].[compensation_amount]" caption="compensation_amount" attribute="1" defaultMemberUniqueName="[mags_comp].[compensation_amount].[All]" allUniqueName="[mags_comp].[compensation_amount].[All]" dimensionUniqueName="[mags_comp]" displayFolder="" count="0" memberValueDatatype="20" unbalanced="0"/>
    <cacheHierarchy uniqueName="[mags_pros_convs].[Year ending June]" caption="Year ending June" attribute="1" defaultMemberUniqueName="[mags_pros_convs].[Year ending June].[All]" allUniqueName="[mags_pros_convs].[Year ending June].[All]" dimensionUniqueName="[mags_pros_convs]" displayFolder="" count="0" memberValueDatatype="130" unbalanced="0"/>
    <cacheHierarchy uniqueName="[mags_pros_convs].[Quarter]" caption="Quarter" attribute="1" defaultMemberUniqueName="[mags_pros_convs].[Quarter].[All]" allUniqueName="[mags_pros_convs].[Quarter].[All]" dimensionUniqueName="[mags_pros_convs]" displayFolder="" count="0" memberValueDatatype="130" unbalanced="0"/>
    <cacheHierarchy uniqueName="[mags_pros_convs].[Month]" caption="Month" attribute="1" defaultMemberUniqueName="[mags_pros_convs].[Month].[All]" allUniqueName="[mags_pros_convs].[Month].[All]" dimensionUniqueName="[mags_pros_convs]" displayFolder="" count="0" memberValueDatatype="130" unbalanced="0"/>
    <cacheHierarchy uniqueName="[mags_pros_convs].[Person/Other]" caption="Person/Other" attribute="1" defaultMemberUniqueName="[mags_pros_convs].[Person/Other].[All]" allUniqueName="[mags_pros_convs].[Person/Other].[All]" dimensionUniqueName="[mags_pros_convs]" displayFolder="" count="0" memberValueDatatype="130" unbalanced="0"/>
    <cacheHierarchy uniqueName="[mags_pros_convs].[Sex]" caption="Sex" attribute="1" defaultMemberUniqueName="[mags_pros_convs].[Sex].[All]" allUniqueName="[mags_pros_convs].[Sex].[All]" dimensionUniqueName="[mags_pros_convs]" displayFolder="" count="0" memberValueDatatype="130" unbalanced="0"/>
    <cacheHierarchy uniqueName="[mags_pros_convs].[Age Group]" caption="Age Group" attribute="1" defaultMemberUniqueName="[mags_pros_convs].[Age Group].[All]" allUniqueName="[mags_pros_convs].[Age Group].[All]" dimensionUniqueName="[mags_pros_convs]" displayFolder="" count="0" memberValueDatatype="130" unbalanced="0"/>
    <cacheHierarchy uniqueName="[mags_pros_convs].[Age Range]" caption="Age Range" attribute="1" defaultMemberUniqueName="[mags_pros_convs].[Age Range].[All]" allUniqueName="[mags_pros_convs].[Age Range].[All]" dimensionUniqueName="[mags_pros_convs]" displayFolder="" count="0" memberValueDatatype="130" unbalanced="0"/>
    <cacheHierarchy uniqueName="[mags_pros_convs].[Ethnicity]" caption="Ethnicity" attribute="1" defaultMemberUniqueName="[mags_pros_convs].[Ethnicity].[All]" allUniqueName="[mags_pros_convs].[Ethnicity].[All]" dimensionUniqueName="[mags_pros_convs]" displayFolder="" count="0" memberValueDatatype="130" unbalanced="0"/>
    <cacheHierarchy uniqueName="[mags_pros_convs].[Detailed Ethnicity]" caption="Detailed Ethnicity" attribute="1" defaultMemberUniqueName="[mags_pros_convs].[Detailed Ethnicity].[All]" allUniqueName="[mags_pros_convs].[Detailed Ethnicity].[All]" dimensionUniqueName="[mags_pros_convs]" displayFolder="" count="0" memberValueDatatype="130" unbalanced="0"/>
    <cacheHierarchy uniqueName="[mags_pros_convs].[Police Force Area]" caption="Police Force Area" attribute="1" defaultMemberUniqueName="[mags_pros_convs].[Police Force Area].[All]" allUniqueName="[mags_pros_convs].[Police Force Area].[All]" dimensionUniqueName="[mags_pros_convs]" displayFolder="" count="0" memberValueDatatype="130" unbalanced="0"/>
    <cacheHierarchy uniqueName="[mags_pros_convs].[Offence Type]" caption="Offence Type" attribute="1" defaultMemberUniqueName="[mags_pros_convs].[Offence Type].[All]" allUniqueName="[mags_pros_convs].[Offence Type].[All]" dimensionUniqueName="[mags_pros_convs]" displayFolder="" count="0" memberValueDatatype="130" unbalanced="0"/>
    <cacheHierarchy uniqueName="[mags_pros_convs].[Offence Group]" caption="Offence Group" attribute="1" defaultMemberUniqueName="[mags_pros_convs].[Offence Group].[All]" allUniqueName="[mags_pros_convs].[Offence Group].[All]" dimensionUniqueName="[mags_pros_convs]" displayFolder="" count="0" memberValueDatatype="130" unbalanced="0"/>
    <cacheHierarchy uniqueName="[mags_pros_convs].[Offence]" caption="Offence" attribute="1" defaultMemberUniqueName="[mags_pros_convs].[Offence].[All]" allUniqueName="[mags_pros_convs].[Offence].[All]" dimensionUniqueName="[mags_pros_convs]" displayFolder="" count="0" memberValueDatatype="130" unbalanced="0"/>
    <cacheHierarchy uniqueName="[mags_pros_convs].[HO Offence Code]" caption="HO Offence Code" attribute="1" defaultMemberUniqueName="[mags_pros_convs].[HO Offence Code].[All]" allUniqueName="[mags_pros_convs].[HO Offence Code].[All]" dimensionUniqueName="[mags_pros_convs]" displayFolder="" count="0" memberValueDatatype="130" unbalanced="0"/>
    <cacheHierarchy uniqueName="[mags_pros_convs].[Plea at magistrates' court]" caption="Plea at magistrates' court" attribute="1" defaultMemberUniqueName="[mags_pros_convs].[Plea at magistrates' court].[All]" allUniqueName="[mags_pros_convs].[Plea at magistrates' court].[All]" dimensionUniqueName="[mags_pros_convs]" displayFolder="" count="0" memberValueDatatype="130" unbalanced="0"/>
    <cacheHierarchy uniqueName="[mags_pros_convs].[Outcome Without Conviction]" caption="Outcome Without Conviction" attribute="1" defaultMemberUniqueName="[mags_pros_convs].[Outcome Without Conviction].[All]" allUniqueName="[mags_pros_convs].[Outcome Without Conviction].[All]" dimensionUniqueName="[mags_pros_convs]" displayFolder="" count="0" memberValueDatatype="130" unbalanced="0"/>
    <cacheHierarchy uniqueName="[mags_pros_convs].[Motoring Offence Flag]" caption="Motoring Offence Flag" attribute="1" defaultMemberUniqueName="[mags_pros_convs].[Motoring Offence Flag].[All]" allUniqueName="[mags_pros_convs].[Motoring Offence Flag].[All]" dimensionUniqueName="[mags_pros_convs]" displayFolder="" count="0" memberValueDatatype="130" unbalanced="0"/>
    <cacheHierarchy uniqueName="[mags_pros_convs].[Proceeded against]" caption="Proceeded against" attribute="1" defaultMemberUniqueName="[mags_pros_convs].[Proceeded against].[All]" allUniqueName="[mags_pros_convs].[Proceeded against].[All]" dimensionUniqueName="[mags_pros_convs]" displayFolder="" count="0" memberValueDatatype="20" unbalanced="0"/>
    <cacheHierarchy uniqueName="[mags_pros_convs].[Proceedings discontinued or discharged]" caption="Proceedings discontinued or discharged" attribute="1" defaultMemberUniqueName="[mags_pros_convs].[Proceedings discontinued or discharged].[All]" allUniqueName="[mags_pros_convs].[Proceedings discontinued or discharged].[All]" dimensionUniqueName="[mags_pros_convs]" displayFolder="" count="0" memberValueDatatype="20" unbalanced="0"/>
    <cacheHierarchy uniqueName="[mags_pros_convs].[Charge withdrawn or dismissed]" caption="Charge withdrawn or dismissed" attribute="1" defaultMemberUniqueName="[mags_pros_convs].[Charge withdrawn or dismissed].[All]" allUniqueName="[mags_pros_convs].[Charge withdrawn or dismissed].[All]" dimensionUniqueName="[mags_pros_convs]" displayFolder="" count="0" memberValueDatatype="20" unbalanced="0"/>
    <cacheHierarchy uniqueName="[mags_pros_convs].[Other disposal without conviction]" caption="Other disposal without conviction" attribute="1" defaultMemberUniqueName="[mags_pros_convs].[Other disposal without conviction].[All]" allUniqueName="[mags_pros_convs].[Other disposal without conviction].[All]" dimensionUniqueName="[mags_pros_convs]" displayFolder="" count="0" memberValueDatatype="20" unbalanced="0"/>
    <cacheHierarchy uniqueName="[mags_pros_convs].[Committed for trial at Crown Court]" caption="Committed for trial at Crown Court" attribute="1" defaultMemberUniqueName="[mags_pros_convs].[Committed for trial at Crown Court].[All]" allUniqueName="[mags_pros_convs].[Committed for trial at Crown Court].[All]" dimensionUniqueName="[mags_pros_convs]" displayFolder="" count="0" memberValueDatatype="20" unbalanced="0"/>
    <cacheHierarchy uniqueName="[mags_pros_convs].[Convicted at magistrates' court]" caption="Convicted at magistrates' court" attribute="1" defaultMemberUniqueName="[mags_pros_convs].[Convicted at magistrates' court].[All]" allUniqueName="[mags_pros_convs].[Convicted at magistrates' court].[All]" dimensionUniqueName="[mags_pros_convs]" displayFolder="" count="0" memberValueDatatype="20" unbalanced="0"/>
    <cacheHierarchy uniqueName="[mags_pros_convs].[Committed for sentence at Crown Court]" caption="Committed for sentence at Crown Court" attribute="1" defaultMemberUniqueName="[mags_pros_convs].[Committed for sentence at Crown Court].[All]" allUniqueName="[mags_pros_convs].[Committed for sentence at Crown Court].[All]" dimensionUniqueName="[mags_pros_convs]" displayFolder="" count="0" memberValueDatatype="20" unbalanced="0"/>
    <cacheHierarchy uniqueName="[mags_pros_convs].[Sentenced at magistrates' court]" caption="Sentenced at magistrates' court" attribute="1" defaultMemberUniqueName="[mags_pros_convs].[Sentenced at magistrates' court].[All]" allUniqueName="[mags_pros_convs].[Sentenced at magistrates' court].[All]" dimensionUniqueName="[mags_pros_convs]" displayFolder="" count="0" memberValueDatatype="20" unbalanced="0"/>
    <cacheHierarchy uniqueName="[mags_sent].[Year ending June]" caption="Year ending June" attribute="1" defaultMemberUniqueName="[mags_sent].[Year ending June].[All]" allUniqueName="[mags_sent].[Year ending June].[All]" dimensionUniqueName="[mags_sent]" displayFolder="" count="0" memberValueDatatype="130" unbalanced="0"/>
    <cacheHierarchy uniqueName="[mags_sent].[Quarter]" caption="Quarter" attribute="1" defaultMemberUniqueName="[mags_sent].[Quarter].[All]" allUniqueName="[mags_sent].[Quarter].[All]" dimensionUniqueName="[mags_sent]" displayFolder="" count="0" memberValueDatatype="130" unbalanced="0"/>
    <cacheHierarchy uniqueName="[mags_sent].[Month]" caption="Month" attribute="1" defaultMemberUniqueName="[mags_sent].[Month].[All]" allUniqueName="[mags_sent].[Month].[All]" dimensionUniqueName="[mags_sent]" displayFolder="" count="0" memberValueDatatype="130" unbalanced="0"/>
    <cacheHierarchy uniqueName="[mags_sent].[Person/Other]" caption="Person/Other" attribute="1" defaultMemberUniqueName="[mags_sent].[Person/Other].[All]" allUniqueName="[mags_sent].[Person/Other].[All]" dimensionUniqueName="[mags_sent]" displayFolder="" count="0" memberValueDatatype="130" unbalanced="0"/>
    <cacheHierarchy uniqueName="[mags_sent].[Sex]" caption="Sex" attribute="1" defaultMemberUniqueName="[mags_sent].[Sex].[All]" allUniqueName="[mags_sent].[Sex].[All]" dimensionUniqueName="[mags_sent]" displayFolder="" count="0" memberValueDatatype="130" unbalanced="0"/>
    <cacheHierarchy uniqueName="[mags_sent].[Age Group]" caption="Age Group" attribute="1" defaultMemberUniqueName="[mags_sent].[Age Group].[All]" allUniqueName="[mags_sent].[Age Group].[All]" dimensionUniqueName="[mags_sent]" displayFolder="" count="0" memberValueDatatype="130" unbalanced="0"/>
    <cacheHierarchy uniqueName="[mags_sent].[Age Range]" caption="Age Range" attribute="1" defaultMemberUniqueName="[mags_sent].[Age Range].[All]" allUniqueName="[mags_sent].[Age Range].[All]" dimensionUniqueName="[mags_sent]" displayFolder="" count="0" memberValueDatatype="130" unbalanced="0"/>
    <cacheHierarchy uniqueName="[mags_sent].[Ethnicity]" caption="Ethnicity" attribute="1" defaultMemberUniqueName="[mags_sent].[Ethnicity].[All]" allUniqueName="[mags_sent].[Ethnicity].[All]" dimensionUniqueName="[mags_sent]" displayFolder="" count="0" memberValueDatatype="130" unbalanced="0"/>
    <cacheHierarchy uniqueName="[mags_sent].[Detailed Ethnicity]" caption="Detailed Ethnicity" attribute="1" defaultMemberUniqueName="[mags_sent].[Detailed Ethnicity].[All]" allUniqueName="[mags_sent].[Detailed Ethnicity].[All]" dimensionUniqueName="[mags_sent]" displayFolder="" count="0" memberValueDatatype="130" unbalanced="0"/>
    <cacheHierarchy uniqueName="[mags_sent].[Police Force Area]" caption="Police Force Area" attribute="1" defaultMemberUniqueName="[mags_sent].[Police Force Area].[All]" allUniqueName="[mags_sent].[Police Force Area].[All]" dimensionUniqueName="[mags_sent]" displayFolder="" count="0" memberValueDatatype="130" unbalanced="0"/>
    <cacheHierarchy uniqueName="[mags_sent].[Offence Type]" caption="Offence Type" attribute="1" defaultMemberUniqueName="[mags_sent].[Offence Type].[All]" allUniqueName="[mags_sent].[Offence Type].[All]" dimensionUniqueName="[mags_sent]" displayFolder="" count="0" memberValueDatatype="130" unbalanced="0"/>
    <cacheHierarchy uniqueName="[mags_sent].[Offence Group]" caption="Offence Group" attribute="1" defaultMemberUniqueName="[mags_sent].[Offence Group].[All]" allUniqueName="[mags_sent].[Offence Group].[All]" dimensionUniqueName="[mags_sent]" displayFolder="" count="0" memberValueDatatype="130" unbalanced="0"/>
    <cacheHierarchy uniqueName="[mags_sent].[Offence]" caption="Offence" attribute="1" defaultMemberUniqueName="[mags_sent].[Offence].[All]" allUniqueName="[mags_sent].[Offence].[All]" dimensionUniqueName="[mags_sent]" displayFolder="" count="0" memberValueDatatype="130" unbalanced="0"/>
    <cacheHierarchy uniqueName="[mags_sent].[HO Offence Code]" caption="HO Offence Code" attribute="1" defaultMemberUniqueName="[mags_sent].[HO Offence Code].[All]" allUniqueName="[mags_sent].[HO Offence Code].[All]" dimensionUniqueName="[mags_sent]" displayFolder="" count="0" memberValueDatatype="130" unbalanced="0"/>
    <cacheHierarchy uniqueName="[mags_sent].[Plea at magistrates' court]" caption="Plea at magistrates' court" attribute="1" defaultMemberUniqueName="[mags_sent].[Plea at magistrates' court].[All]" allUniqueName="[mags_sent].[Plea at magistrates' court].[All]" dimensionUniqueName="[mags_sent]" displayFolder="" count="0" memberValueDatatype="130" unbalanced="0"/>
    <cacheHierarchy uniqueName="[mags_sent].[Sentence Outcome]" caption="Sentence Outcome" attribute="1" defaultMemberUniqueName="[mags_sent].[Sentence Outcome].[All]" allUniqueName="[mags_sent].[Sentence Outcome].[All]" dimensionUniqueName="[mags_sent]" displayFolder="" count="0" memberValueDatatype="130" unbalanced="0"/>
    <cacheHierarchy uniqueName="[mags_sent].[Detailed Sentence Outcome]" caption="Detailed Sentence Outcome" attribute="1" defaultMemberUniqueName="[mags_sent].[Detailed Sentence Outcome].[All]" allUniqueName="[mags_sent].[Detailed Sentence Outcome].[All]" dimensionUniqueName="[mags_sent]" displayFolder="" count="0" memberValueDatatype="130" unbalanced="0"/>
    <cacheHierarchy uniqueName="[mags_sent].[Custodial Sentence Length]" caption="Custodial Sentence Length" attribute="1" defaultMemberUniqueName="[mags_sent].[Custodial Sentence Length].[All]" allUniqueName="[mags_sent].[Custodial Sentence Length].[All]" dimensionUniqueName="[mags_sent]" displayFolder="" count="0" memberValueDatatype="130" unbalanced="0"/>
    <cacheHierarchy uniqueName="[mags_sent].[Fine Amount]" caption="Fine Amount" attribute="1" defaultMemberUniqueName="[mags_sent].[Fine Amount].[All]" allUniqueName="[mags_sent].[Fine Amount].[All]" dimensionUniqueName="[mags_sent]" displayFolder="" count="0" memberValueDatatype="130" unbalanced="0"/>
    <cacheHierarchy uniqueName="[mags_sent].[Driving Disposal Type]" caption="Driving Disposal Type" attribute="1" defaultMemberUniqueName="[mags_sent].[Driving Disposal Type].[All]" allUniqueName="[mags_sent].[Driving Disposal Type].[All]" dimensionUniqueName="[mags_sent]" displayFolder="" count="0" memberValueDatatype="130" unbalanced="0"/>
    <cacheHierarchy uniqueName="[mags_sent].[Period of Driving Disqualification]" caption="Period of Driving Disqualification" attribute="1" defaultMemberUniqueName="[mags_sent].[Period of Driving Disqualification].[All]" allUniqueName="[mags_sent].[Period of Driving Disqualification].[All]" dimensionUniqueName="[mags_sent]" displayFolder="" count="0" memberValueDatatype="130" unbalanced="0"/>
    <cacheHierarchy uniqueName="[mags_sent].[Motoring Offence Flag]" caption="Motoring Offence Flag" attribute="1" defaultMemberUniqueName="[mags_sent].[Motoring Offence Flag].[All]" allUniqueName="[mags_sent].[Motoring Offence Flag].[All]" dimensionUniqueName="[mags_sent]" displayFolder="" count="0" memberValueDatatype="130" unbalanced="0"/>
    <cacheHierarchy uniqueName="[mags_sent].[Sentenced]" caption="Sentenced" attribute="1" defaultMemberUniqueName="[mags_sent].[Sentenced].[All]" allUniqueName="[mags_sent].[Sentenced].[All]" dimensionUniqueName="[mags_sent]" displayFolder="" count="0" memberValueDatatype="20" unbalanced="0"/>
    <cacheHierarchy uniqueName="[mags_sent].[custody_rate_filter]" caption="custody_rate_filter" attribute="1" defaultMemberUniqueName="[mags_sent].[custody_rate_filter].[All]" allUniqueName="[mags_sent].[custody_rate_filter].[All]" dimensionUniqueName="[mags_sent]" displayFolder="" count="0" memberValueDatatype="20" unbalanced="0"/>
    <cacheHierarchy uniqueName="[mags_sent].[acsl_filter]" caption="acsl_filter" attribute="1" defaultMemberUniqueName="[mags_sent].[acsl_filter].[All]" allUniqueName="[mags_sent].[acsl_filter].[All]" dimensionUniqueName="[mags_sent]" displayFolder="" count="0" memberValueDatatype="20" unbalanced="0"/>
    <cacheHierarchy uniqueName="[mags_sent].[acsl_months]" caption="acsl_months" attribute="1" defaultMemberUniqueName="[mags_sent].[acsl_months].[All]" allUniqueName="[mags_sent].[acsl_months].[All]" dimensionUniqueName="[mags_sent]" displayFolder="" count="0" memberValueDatatype="20" unbalanced="0"/>
    <cacheHierarchy uniqueName="[mags_sent].[avg_fine_filter_persons]" caption="avg_fine_filter_persons" attribute="1" defaultMemberUniqueName="[mags_sent].[avg_fine_filter_persons].[All]" allUniqueName="[mags_sent].[avg_fine_filter_persons].[All]" dimensionUniqueName="[mags_sent]" displayFolder="" count="0" memberValueDatatype="20" unbalanced="0"/>
    <cacheHierarchy uniqueName="[mags_sent].[avg_fine_filter_companies]" caption="avg_fine_filter_companies" attribute="1" defaultMemberUniqueName="[mags_sent].[avg_fine_filter_companies].[All]" allUniqueName="[mags_sent].[avg_fine_filter_companies].[All]" dimensionUniqueName="[mags_sent]" displayFolder="" count="0" memberValueDatatype="20" unbalanced="0"/>
    <cacheHierarchy uniqueName="[mags_sent].[fine_amount_persons]" caption="fine_amount_persons" attribute="1" defaultMemberUniqueName="[mags_sent].[fine_amount_persons].[All]" allUniqueName="[mags_sent].[fine_amount_persons].[All]" dimensionUniqueName="[mags_sent]" displayFolder="" count="0" memberValueDatatype="20" unbalanced="0"/>
    <cacheHierarchy uniqueName="[mags_sent].[fine_amount_companies]" caption="fine_amount_companies" attribute="1" defaultMemberUniqueName="[mags_sent].[fine_amount_companies].[All]" allUniqueName="[mags_sent].[fine_amount_companies].[All]" dimensionUniqueName="[mags_sent]" displayFolder="" count="0" memberValueDatatype="20" unbalanced="0"/>
    <cacheHierarchy uniqueName="[Measures].[Sum of Proceeded against]" caption="Sum of Proceeded against" measure="1" displayFolder="" measureGroup="mags_pros_convs" count="0">
      <extLst>
        <ext xmlns:x15="http://schemas.microsoft.com/office/spreadsheetml/2010/11/main" uri="{B97F6D7D-B522-45F9-BDA1-12C45D357490}">
          <x15:cacheHierarchy aggregatedColumn="37"/>
        </ext>
      </extLst>
    </cacheHierarchy>
    <cacheHierarchy uniqueName="[Measures].[Sum of Proceedings discontinued or discharged]" caption="Sum of Proceedings discontinued or discharged" measure="1" displayFolder="" measureGroup="mags_pros_convs" count="0">
      <extLst>
        <ext xmlns:x15="http://schemas.microsoft.com/office/spreadsheetml/2010/11/main" uri="{B97F6D7D-B522-45F9-BDA1-12C45D357490}">
          <x15:cacheHierarchy aggregatedColumn="38"/>
        </ext>
      </extLst>
    </cacheHierarchy>
    <cacheHierarchy uniqueName="[Measures].[Sum of Charge withdrawn or dismissed]" caption="Sum of Charge withdrawn or dismissed" measure="1" displayFolder="" measureGroup="mags_pros_convs" count="0">
      <extLst>
        <ext xmlns:x15="http://schemas.microsoft.com/office/spreadsheetml/2010/11/main" uri="{B97F6D7D-B522-45F9-BDA1-12C45D357490}">
          <x15:cacheHierarchy aggregatedColumn="39"/>
        </ext>
      </extLst>
    </cacheHierarchy>
    <cacheHierarchy uniqueName="[Measures].[Sum of Other disposal without conviction]" caption="Sum of Other disposal without conviction" measure="1" displayFolder="" measureGroup="mags_pros_convs" count="0">
      <extLst>
        <ext xmlns:x15="http://schemas.microsoft.com/office/spreadsheetml/2010/11/main" uri="{B97F6D7D-B522-45F9-BDA1-12C45D357490}">
          <x15:cacheHierarchy aggregatedColumn="40"/>
        </ext>
      </extLst>
    </cacheHierarchy>
    <cacheHierarchy uniqueName="[Measures].[Sum of Committed for trial at Crown Court]" caption="Sum of Committed for trial at Crown Court" measure="1" displayFolder="" measureGroup="mags_pros_convs" count="0">
      <extLst>
        <ext xmlns:x15="http://schemas.microsoft.com/office/spreadsheetml/2010/11/main" uri="{B97F6D7D-B522-45F9-BDA1-12C45D357490}">
          <x15:cacheHierarchy aggregatedColumn="41"/>
        </ext>
      </extLst>
    </cacheHierarchy>
    <cacheHierarchy uniqueName="[Measures].[Sum of Convicted at magistrates' court]" caption="Sum of Convicted at magistrates' court" measure="1" displayFolder="" measureGroup="mags_pros_convs" count="0">
      <extLst>
        <ext xmlns:x15="http://schemas.microsoft.com/office/spreadsheetml/2010/11/main" uri="{B97F6D7D-B522-45F9-BDA1-12C45D357490}">
          <x15:cacheHierarchy aggregatedColumn="42"/>
        </ext>
      </extLst>
    </cacheHierarchy>
    <cacheHierarchy uniqueName="[Measures].[Sum of Committed for sentence at Crown Court]" caption="Sum of Committed for sentence at Crown Court" measure="1" displayFolder="" measureGroup="mags_pros_convs" count="0">
      <extLst>
        <ext xmlns:x15="http://schemas.microsoft.com/office/spreadsheetml/2010/11/main" uri="{B97F6D7D-B522-45F9-BDA1-12C45D357490}">
          <x15:cacheHierarchy aggregatedColumn="43"/>
        </ext>
      </extLst>
    </cacheHierarchy>
    <cacheHierarchy uniqueName="[Measures].[Sum of Sentenced at magistrates' court]" caption="Sum of Sentenced at magistrates' court" measure="1" displayFolder="" measureGroup="mags_pros_convs" count="0">
      <extLst>
        <ext xmlns:x15="http://schemas.microsoft.com/office/spreadsheetml/2010/11/main" uri="{B97F6D7D-B522-45F9-BDA1-12C45D357490}">
          <x15:cacheHierarchy aggregatedColumn="44"/>
        </ext>
      </extLst>
    </cacheHierarchy>
    <cacheHierarchy uniqueName="[Measures].[Sum of Sentenced]" caption="Sum of Sentenced" measure="1" displayFolder="" measureGroup="mags_sent" count="0">
      <extLst>
        <ext xmlns:x15="http://schemas.microsoft.com/office/spreadsheetml/2010/11/main" uri="{B97F6D7D-B522-45F9-BDA1-12C45D357490}">
          <x15:cacheHierarchy aggregatedColumn="67"/>
        </ext>
      </extLst>
    </cacheHierarchy>
    <cacheHierarchy uniqueName="[Measures].[Sum of Compensation Outcome (all disposal)]" caption="Sum of Compensation Outcome (all disposal)" measure="1" displayFolder="" measureGroup="mags_comp" count="0" oneField="1">
      <fieldsUsage count="1">
        <fieldUsage x="17"/>
      </fieldsUsage>
      <extLst>
        <ext xmlns:x15="http://schemas.microsoft.com/office/spreadsheetml/2010/11/main" uri="{B97F6D7D-B522-45F9-BDA1-12C45D357490}">
          <x15:cacheHierarchy aggregatedColumn="17"/>
        </ext>
      </extLst>
    </cacheHierarchy>
    <cacheHierarchy uniqueName="[Measures].[Custody Rate]" caption="Custody Rate" measure="1" displayFolder="" measureGroup="mags_sent" count="0"/>
    <cacheHierarchy uniqueName="[Measures].[Average Custodial Sentence Length (months)]" caption="Average Custodial Sentence Length (months)" measure="1" displayFolder="" measureGroup="mags_sent" count="0"/>
    <cacheHierarchy uniqueName="[Measures].[Average fine (companies)]" caption="Average fine (companies)" measure="1" displayFolder="" measureGroup="mags_sent" count="0"/>
    <cacheHierarchy uniqueName="[Measures].[Average fine (excluding companies)]" caption="Average fine (excluding companies)" measure="1" displayFolder="" measureGroup="mags_sent" count="0"/>
    <cacheHierarchy uniqueName="[Measures].[Average compensation]" caption="Average compensation" measure="1" displayFolder="" measureGroup="mags_comp" count="0" oneField="1">
      <fieldsUsage count="1">
        <fieldUsage x="18"/>
      </fieldsUsage>
    </cacheHierarchy>
    <cacheHierarchy uniqueName="[Measures].[__XL_Count mags_pros_convs]" caption="__XL_Count mags_pros_convs" measure="1" displayFolder="" measureGroup="mags_pros_convs" count="0" hidden="1"/>
    <cacheHierarchy uniqueName="[Measures].[__XL_Count mags_sent]" caption="__XL_Count mags_sent" measure="1" displayFolder="" measureGroup="mags_sent" count="0" hidden="1"/>
    <cacheHierarchy uniqueName="[Measures].[__XL_Count mags_comp]" caption="__XL_Count mags_comp" measure="1" displayFolder="" measureGroup="mags_comp" count="0" hidden="1"/>
    <cacheHierarchy uniqueName="[Measures].[__No measures defined]" caption="__No measures defined" measure="1" displayFolder="" count="0" hidden="1"/>
  </cacheHierarchies>
  <kpis count="0"/>
  <dimensions count="4">
    <dimension name="mags_comp" uniqueName="[mags_comp]" caption="mags_comp"/>
    <dimension name="mags_pros_convs" uniqueName="[mags_pros_convs]" caption="mags_pros_convs"/>
    <dimension name="mags_sent" uniqueName="[mags_sent]" caption="mags_sent"/>
    <dimension measure="1" name="Measures" uniqueName="[Measures]" caption="Measures"/>
  </dimensions>
  <measureGroups count="3">
    <measureGroup name="mags_comp" caption="mags_comp"/>
    <measureGroup name="mags_pros_convs" caption="mags_pros_convs"/>
    <measureGroup name="mags_sent" caption="mags_sent"/>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 xmlns:xlpdsc="http://schemas.microsoft.com/office/spreadsheetml/2026/pivotDataSourceClean" uri="{F4336242-56EE-4DD3-A5F7-E900642BF6E9}">
      <xlpdsc:dataSourceClean>1</xlpdsc:dataSourceClean>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7F675FE-AAA7-4DBC-9E58-AFCED96E7DB0}" name="PivotTable1" cacheId="1" dataOnRows="1" applyNumberFormats="0" applyBorderFormats="0" applyFontFormats="0" applyPatternFormats="0" applyAlignmentFormats="0" applyWidthHeightFormats="1" dataCaption="Values" tag="4871d4f9-74dd-469a-9224-a949c9667be9" updatedVersion="8" minRefreshableVersion="3" useAutoFormatting="1" colGrandTotals="0" itemPrintTitles="1" createdVersion="5" indent="0" outline="1" outlineData="1" multipleFieldFilters="0">
  <location ref="B24:L33" firstHeaderRow="1" firstDataRow="2" firstDataCol="1" rowPageCount="16" colPageCount="1"/>
  <pivotFields count="25">
    <pivotField axis="axisCol" allDrilled="1" subtotalTop="0" showAll="0" dataSourceSort="1" defaultSubtotal="0" defaultAttributeDrillState="1">
      <items count="10">
        <item x="0"/>
        <item x="1"/>
        <item x="2"/>
        <item x="3"/>
        <item x="4"/>
        <item x="5"/>
        <item x="6"/>
        <item x="7"/>
        <item x="8"/>
        <item x="9"/>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s>
  <rowFields count="1">
    <field x="-2"/>
  </rowFields>
  <rowItems count="8">
    <i>
      <x/>
    </i>
    <i i="1">
      <x v="1"/>
    </i>
    <i i="2">
      <x v="2"/>
    </i>
    <i i="3">
      <x v="3"/>
    </i>
    <i i="4">
      <x v="4"/>
    </i>
    <i i="5">
      <x v="5"/>
    </i>
    <i i="6">
      <x v="6"/>
    </i>
    <i i="7">
      <x v="7"/>
    </i>
  </rowItems>
  <colFields count="1">
    <field x="0"/>
  </colFields>
  <colItems count="10">
    <i>
      <x/>
    </i>
    <i>
      <x v="1"/>
    </i>
    <i>
      <x v="2"/>
    </i>
    <i>
      <x v="3"/>
    </i>
    <i>
      <x v="4"/>
    </i>
    <i>
      <x v="5"/>
    </i>
    <i>
      <x v="6"/>
    </i>
    <i>
      <x v="7"/>
    </i>
    <i>
      <x v="8"/>
    </i>
    <i>
      <x v="9"/>
    </i>
  </colItems>
  <pageFields count="16">
    <pageField fld="1" hier="21" name="[mags_pros_convs].[Quarter].[All]" cap="All"/>
    <pageField fld="2" hier="22" name="[mags_pros_convs].[Month].[All]" cap="All"/>
    <pageField fld="3" hier="23" name="[mags_pros_convs].[Person/Other].[All]" cap="All"/>
    <pageField fld="4" hier="24" name="[mags_pros_convs].[Sex].[All]" cap="All"/>
    <pageField fld="5" hier="25" name="[mags_pros_convs].[Age Group].[All]" cap="All"/>
    <pageField fld="6" hier="26" name="[mags_pros_convs].[Age Range].[All]" cap="All"/>
    <pageField fld="7" hier="27" name="[mags_pros_convs].[Ethnicity].[All]" cap="All"/>
    <pageField fld="8" hier="28" name="[mags_pros_convs].[Detailed Ethnicity].[All]" cap="All"/>
    <pageField fld="9" hier="29" name="[mags_pros_convs].[Police Force Area].[All]" cap="All"/>
    <pageField fld="10" hier="30" name="[mags_pros_convs].[Offence Type].[All]" cap="All"/>
    <pageField fld="11" hier="31" name="[mags_pros_convs].[Offence Group].[All]" cap="All"/>
    <pageField fld="12" hier="32" name="[mags_pros_convs].[Offence].[All]" cap="All"/>
    <pageField fld="13" hier="33" name="[mags_pros_convs].[HO Offence Code].[All]" cap="All"/>
    <pageField fld="14" hier="34" name="[mags_pros_convs].[Plea at magistrates' court].[All]" cap="All"/>
    <pageField fld="15" hier="35" name="[mags_pros_convs].[Outcome Without Conviction].[All]" cap="All"/>
    <pageField fld="16" hier="36" name="[mags_pros_convs].[Motoring Offence Flag].[All]" cap="All"/>
  </pageFields>
  <dataFields count="8">
    <dataField name="Proceeded against" fld="17" baseField="0" baseItem="0"/>
    <dataField name="Proceedings discontinued or discharged" fld="18" baseField="0" baseItem="0"/>
    <dataField name="Charge withdrawn or dismissed" fld="19" baseField="0" baseItem="0"/>
    <dataField name="Other disposal without conviction" fld="20" baseField="0" baseItem="0"/>
    <dataField name="Committed for trial at Crown Court" fld="21" baseField="0" baseItem="0"/>
    <dataField name="Convicted at magistrates' court" fld="22" baseField="0" baseItem="0"/>
    <dataField name="Committed for sentence at Crown Court" fld="23" baseField="0" baseItem="0"/>
    <dataField name="Sentenced at magistrates' court" fld="24" baseField="0" baseItem="0"/>
  </dataFields>
  <formats count="1">
    <format dxfId="2">
      <pivotArea outline="0" collapsedLevelsAreSubtotals="1" fieldPosition="0">
        <references count="1">
          <reference field="0" count="0" selected="0"/>
        </references>
      </pivotArea>
    </format>
  </formats>
  <pivotHierarchies count="94">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Proceeded against"/>
    <pivotHierarchy dragToData="1" caption="Proceedings discontinued or discharged"/>
    <pivotHierarchy dragToData="1" caption="Charge withdrawn or dismissed"/>
    <pivotHierarchy dragToData="1" caption="Other disposal without conviction"/>
    <pivotHierarchy dragToData="1" caption="Committed for trial at Crown Court"/>
    <pivotHierarchy dragToData="1" caption="Convicted at magistrates' court"/>
    <pivotHierarchy dragToData="1" caption="Committed for sentence at Crown Court"/>
    <pivotHierarchy dragToData="1" caption="Sentenced at magistrates' court"/>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20"/>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mags_pros_conv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3D8D62E-0378-48E5-AF1D-C6DD2B00DB29}" name="PivotTable2" cacheId="0" dataOnRows="1" applyNumberFormats="0" applyBorderFormats="0" applyFontFormats="0" applyPatternFormats="0" applyAlignmentFormats="0" applyWidthHeightFormats="1" dataCaption="Values" tag="fb84d685-2e84-474e-b9c3-611c410c62c8" updatedVersion="8" minRefreshableVersion="3" useAutoFormatting="1" subtotalHiddenItems="1" colGrandTotals="0" itemPrintTitles="1" createdVersion="5" indent="0" outline="1" outlineData="1" multipleFieldFilters="0">
  <location ref="B29:L35" firstHeaderRow="1" firstDataRow="2" firstDataCol="1" rowPageCount="21" colPageCount="1"/>
  <pivotFields count="27">
    <pivotField axis="axisCol" allDrilled="1" subtotalTop="0" showAll="0" dataSourceSort="1" defaultSubtotal="0" defaultAttributeDrillState="1">
      <items count="10">
        <item x="0"/>
        <item x="1"/>
        <item x="2"/>
        <item x="3"/>
        <item x="4"/>
        <item x="5"/>
        <item x="6"/>
        <item x="7"/>
        <item x="8"/>
        <item x="9"/>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s>
  <rowFields count="1">
    <field x="-2"/>
  </rowFields>
  <rowItems count="5">
    <i>
      <x/>
    </i>
    <i i="1">
      <x v="1"/>
    </i>
    <i i="2">
      <x v="2"/>
    </i>
    <i i="3">
      <x v="3"/>
    </i>
    <i i="4">
      <x v="4"/>
    </i>
  </rowItems>
  <colFields count="1">
    <field x="0"/>
  </colFields>
  <colItems count="10">
    <i>
      <x/>
    </i>
    <i>
      <x v="1"/>
    </i>
    <i>
      <x v="2"/>
    </i>
    <i>
      <x v="3"/>
    </i>
    <i>
      <x v="4"/>
    </i>
    <i>
      <x v="5"/>
    </i>
    <i>
      <x v="6"/>
    </i>
    <i>
      <x v="7"/>
    </i>
    <i>
      <x v="8"/>
    </i>
    <i>
      <x v="9"/>
    </i>
  </colItems>
  <pageFields count="21">
    <pageField fld="1" hier="46" name="[mags_sent].[Quarter].[All]" cap="All"/>
    <pageField fld="2" hier="47" name="[mags_sent].[Month].[All]" cap="All"/>
    <pageField fld="3" hier="48" name="[mags_sent].[Person/Other].[All]" cap="All"/>
    <pageField fld="4" hier="49" name="[mags_sent].[Sex].[All]" cap="All"/>
    <pageField fld="5" hier="50" name="[mags_sent].[Age Group].[All]" cap="All"/>
    <pageField fld="6" hier="51" name="[mags_sent].[Age Range].[All]" cap="All"/>
    <pageField fld="7" hier="52" name="[mags_sent].[Ethnicity].[All]" cap="All"/>
    <pageField fld="8" hier="53" name="[mags_sent].[Detailed Ethnicity].[All]" cap="All"/>
    <pageField fld="9" hier="54" name="[mags_sent].[Police Force Area].[All]" cap="All"/>
    <pageField fld="10" hier="55" name="[mags_sent].[Offence Type].[All]" cap="All"/>
    <pageField fld="11" hier="56" name="[mags_sent].[Offence Group].[All]" cap="All"/>
    <pageField fld="12" hier="57" name="[mags_sent].[Offence].[All]" cap="All"/>
    <pageField fld="13" hier="58" name="[mags_sent].[HO Offence Code].[All]" cap="All"/>
    <pageField fld="14" hier="59" name="[mags_sent].[Plea at magistrates' court].[All]" cap="All"/>
    <pageField fld="15" hier="60" name="[mags_sent].[Sentence Outcome].[All]" cap="All"/>
    <pageField fld="16" hier="61" name="[mags_sent].[Detailed Sentence Outcome].[All]" cap="All"/>
    <pageField fld="17" hier="62" name="[mags_sent].[Custodial Sentence Length].[All]" cap="All"/>
    <pageField fld="18" hier="63" name="[mags_sent].[Fine Amount].[All]" cap="All"/>
    <pageField fld="19" hier="64" name="[mags_sent].[Driving Disposal Type].[All]" cap="All"/>
    <pageField fld="20" hier="65" name="[mags_sent].[Period of Driving Disqualification].[All]" cap="All"/>
    <pageField fld="21" hier="66" name="[mags_sent].[Motoring Offence Flag].[All]" cap="All"/>
  </pageFields>
  <dataFields count="5">
    <dataField name="Sentenced" fld="22" baseField="0" baseItem="0"/>
    <dataField fld="23" subtotal="count" baseField="0" baseItem="0"/>
    <dataField fld="24" subtotal="count" baseField="0" baseItem="0"/>
    <dataField fld="25" subtotal="count" baseField="0" baseItem="0"/>
    <dataField fld="26" subtotal="count" baseField="0" baseItem="0"/>
  </dataFields>
  <formats count="1">
    <format dxfId="1">
      <pivotArea collapsedLevelsAreSubtotals="1" fieldPosition="0">
        <references count="2">
          <reference field="4294967294" count="1">
            <x v="0"/>
          </reference>
          <reference field="0" count="0" selected="0"/>
        </references>
      </pivotArea>
    </format>
  </formats>
  <pivotHierarchies count="94">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Sentenced"/>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45"/>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mags_sent]"/>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7CD736EE-33A7-452A-8D7A-D85C27678859}" name="PivotTable3" cacheId="2" dataOnRows="1" applyNumberFormats="0" applyBorderFormats="0" applyFontFormats="0" applyPatternFormats="0" applyAlignmentFormats="0" applyWidthHeightFormats="1" dataCaption="Values" tag="8595d616-5b72-4c21-9fba-e77a1605f79f" updatedVersion="8" minRefreshableVersion="3" useAutoFormatting="1" colGrandTotals="0" itemPrintTitles="1" createdVersion="5" indent="0" outline="1" outlineData="1" multipleFieldFilters="0">
  <location ref="B24:L27" firstHeaderRow="1" firstDataRow="2" firstDataCol="1" rowPageCount="16" colPageCount="1"/>
  <pivotFields count="19">
    <pivotField axis="axisCol" allDrilled="1" subtotalTop="0" showAll="0" dataSourceSort="1" defaultSubtotal="0" defaultAttributeDrillState="1">
      <items count="10">
        <item x="0"/>
        <item x="1"/>
        <item x="2"/>
        <item x="3"/>
        <item x="4"/>
        <item x="5"/>
        <item x="6"/>
        <item x="7"/>
        <item x="8"/>
        <item x="9"/>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s>
  <rowFields count="1">
    <field x="-2"/>
  </rowFields>
  <rowItems count="2">
    <i>
      <x/>
    </i>
    <i i="1">
      <x v="1"/>
    </i>
  </rowItems>
  <colFields count="1">
    <field x="0"/>
  </colFields>
  <colItems count="10">
    <i>
      <x/>
    </i>
    <i>
      <x v="1"/>
    </i>
    <i>
      <x v="2"/>
    </i>
    <i>
      <x v="3"/>
    </i>
    <i>
      <x v="4"/>
    </i>
    <i>
      <x v="5"/>
    </i>
    <i>
      <x v="6"/>
    </i>
    <i>
      <x v="7"/>
    </i>
    <i>
      <x v="8"/>
    </i>
    <i>
      <x v="9"/>
    </i>
  </colItems>
  <pageFields count="16">
    <pageField fld="1" hier="1" name="[mags_comp].[Quarter].[All]" cap="All"/>
    <pageField fld="2" hier="2" name="[mags_comp].[Month].[All]" cap="All"/>
    <pageField fld="3" hier="3" name="[mags_comp].[Person/Other].[All]" cap="All"/>
    <pageField fld="4" hier="4" name="[mags_comp].[Sex].[All]" cap="All"/>
    <pageField fld="5" hier="5" name="[mags_comp].[Age Group].[All]" cap="All"/>
    <pageField fld="6" hier="6" name="[mags_comp].[Age Range].[All]" cap="All"/>
    <pageField fld="7" hier="7" name="[mags_comp].[Ethnicity].[All]" cap="All"/>
    <pageField fld="8" hier="8" name="[mags_comp].[Detailed Ethnicity].[All]" cap="All"/>
    <pageField fld="9" hier="9" name="[mags_comp].[Police Force Area].[All]" cap="All"/>
    <pageField fld="10" hier="10" name="[mags_comp].[Offence Type].[All]" cap="All"/>
    <pageField fld="11" hier="11" name="[mags_comp].[Offence Group].[All]" cap="All"/>
    <pageField fld="12" hier="12" name="[mags_comp].[Offence].[All]" cap="All"/>
    <pageField fld="13" hier="13" name="[mags_comp].[HO Offence Code].[All]" cap="All"/>
    <pageField fld="14" hier="14" name="[mags_comp].[Plea at magistrates' court].[All]" cap="All"/>
    <pageField fld="15" hier="15" name="[mags_comp].[Compensation Amount].[All]" cap="All"/>
    <pageField fld="16" hier="16" name="[mags_comp].[Motoring Offence Flag].[All]" cap="All"/>
  </pageFields>
  <dataFields count="2">
    <dataField name="Compensation Outcome (all disposal)" fld="17" baseField="0" baseItem="0"/>
    <dataField fld="18" subtotal="count" baseField="0" baseItem="0"/>
  </dataFields>
  <formats count="1">
    <format dxfId="0">
      <pivotArea collapsedLevelsAreSubtotals="1" fieldPosition="0">
        <references count="2">
          <reference field="4294967294" count="1">
            <x v="0"/>
          </reference>
          <reference field="0" count="0" selected="0"/>
        </references>
      </pivotArea>
    </format>
  </formats>
  <pivotHierarchies count="94">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Compensation Outcome (all disposal)"/>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0"/>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mags_comp]"/>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A23F8F2-7D2F-4073-A282-A68EBCE9DAA5}" name="Table255" displayName="Table255" ref="A1:B5" totalsRowShown="0" headerRowDxfId="4">
  <autoFilter ref="A1:B5" xr:uid="{596A6D29-CCBE-4655-9A58-14E597106859}"/>
  <tableColumns count="2">
    <tableColumn id="1" xr3:uid="{AE097BB7-5534-4E19-9414-EC4B6DBA2F50}" name="Measure"/>
    <tableColumn id="2" xr3:uid="{C768446C-D656-4B6C-9EC8-9B680AC58AFE}" name="Description" dataDxfId="3"/>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gov.uk/government/statistics/criminal-justice-system-statistics-quarterly-december-2023" TargetMode="External"/><Relationship Id="rId1" Type="http://schemas.openxmlformats.org/officeDocument/2006/relationships/hyperlink" Target="https://www.gov.uk/government/statistics/criminal-justice-system-statistics-quarterly-june-2026"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D903C-3D78-4BD4-B48B-2F5962301189}">
  <dimension ref="A1:Q31"/>
  <sheetViews>
    <sheetView tabSelected="1" workbookViewId="0"/>
  </sheetViews>
  <sheetFormatPr defaultRowHeight="12.5" x14ac:dyDescent="0.25"/>
  <cols>
    <col min="1" max="1" width="4.1796875" style="10" customWidth="1"/>
    <col min="2" max="14" width="11.81640625" style="10" customWidth="1"/>
    <col min="15" max="15" width="8.7265625" style="10"/>
    <col min="16" max="16" width="19.7265625" style="10" customWidth="1"/>
    <col min="17" max="256" width="8.7265625" style="10"/>
    <col min="257" max="270" width="11.81640625" style="10" customWidth="1"/>
    <col min="271" max="512" width="8.7265625" style="10"/>
    <col min="513" max="526" width="11.81640625" style="10" customWidth="1"/>
    <col min="527" max="768" width="8.7265625" style="10"/>
    <col min="769" max="782" width="11.81640625" style="10" customWidth="1"/>
    <col min="783" max="1024" width="8.7265625" style="10"/>
    <col min="1025" max="1038" width="11.81640625" style="10" customWidth="1"/>
    <col min="1039" max="1280" width="8.7265625" style="10"/>
    <col min="1281" max="1294" width="11.81640625" style="10" customWidth="1"/>
    <col min="1295" max="1536" width="8.7265625" style="10"/>
    <col min="1537" max="1550" width="11.81640625" style="10" customWidth="1"/>
    <col min="1551" max="1792" width="8.7265625" style="10"/>
    <col min="1793" max="1806" width="11.81640625" style="10" customWidth="1"/>
    <col min="1807" max="2048" width="8.7265625" style="10"/>
    <col min="2049" max="2062" width="11.81640625" style="10" customWidth="1"/>
    <col min="2063" max="2304" width="8.7265625" style="10"/>
    <col min="2305" max="2318" width="11.81640625" style="10" customWidth="1"/>
    <col min="2319" max="2560" width="8.7265625" style="10"/>
    <col min="2561" max="2574" width="11.81640625" style="10" customWidth="1"/>
    <col min="2575" max="2816" width="8.7265625" style="10"/>
    <col min="2817" max="2830" width="11.81640625" style="10" customWidth="1"/>
    <col min="2831" max="3072" width="8.7265625" style="10"/>
    <col min="3073" max="3086" width="11.81640625" style="10" customWidth="1"/>
    <col min="3087" max="3328" width="8.7265625" style="10"/>
    <col min="3329" max="3342" width="11.81640625" style="10" customWidth="1"/>
    <col min="3343" max="3584" width="8.7265625" style="10"/>
    <col min="3585" max="3598" width="11.81640625" style="10" customWidth="1"/>
    <col min="3599" max="3840" width="8.7265625" style="10"/>
    <col min="3841" max="3854" width="11.81640625" style="10" customWidth="1"/>
    <col min="3855" max="4096" width="8.7265625" style="10"/>
    <col min="4097" max="4110" width="11.81640625" style="10" customWidth="1"/>
    <col min="4111" max="4352" width="8.7265625" style="10"/>
    <col min="4353" max="4366" width="11.81640625" style="10" customWidth="1"/>
    <col min="4367" max="4608" width="8.7265625" style="10"/>
    <col min="4609" max="4622" width="11.81640625" style="10" customWidth="1"/>
    <col min="4623" max="4864" width="8.7265625" style="10"/>
    <col min="4865" max="4878" width="11.81640625" style="10" customWidth="1"/>
    <col min="4879" max="5120" width="8.7265625" style="10"/>
    <col min="5121" max="5134" width="11.81640625" style="10" customWidth="1"/>
    <col min="5135" max="5376" width="8.7265625" style="10"/>
    <col min="5377" max="5390" width="11.81640625" style="10" customWidth="1"/>
    <col min="5391" max="5632" width="8.7265625" style="10"/>
    <col min="5633" max="5646" width="11.81640625" style="10" customWidth="1"/>
    <col min="5647" max="5888" width="8.7265625" style="10"/>
    <col min="5889" max="5902" width="11.81640625" style="10" customWidth="1"/>
    <col min="5903" max="6144" width="8.7265625" style="10"/>
    <col min="6145" max="6158" width="11.81640625" style="10" customWidth="1"/>
    <col min="6159" max="6400" width="8.7265625" style="10"/>
    <col min="6401" max="6414" width="11.81640625" style="10" customWidth="1"/>
    <col min="6415" max="6656" width="8.7265625" style="10"/>
    <col min="6657" max="6670" width="11.81640625" style="10" customWidth="1"/>
    <col min="6671" max="6912" width="8.7265625" style="10"/>
    <col min="6913" max="6926" width="11.81640625" style="10" customWidth="1"/>
    <col min="6927" max="7168" width="8.7265625" style="10"/>
    <col min="7169" max="7182" width="11.81640625" style="10" customWidth="1"/>
    <col min="7183" max="7424" width="8.7265625" style="10"/>
    <col min="7425" max="7438" width="11.81640625" style="10" customWidth="1"/>
    <col min="7439" max="7680" width="8.7265625" style="10"/>
    <col min="7681" max="7694" width="11.81640625" style="10" customWidth="1"/>
    <col min="7695" max="7936" width="8.7265625" style="10"/>
    <col min="7937" max="7950" width="11.81640625" style="10" customWidth="1"/>
    <col min="7951" max="8192" width="8.7265625" style="10"/>
    <col min="8193" max="8206" width="11.81640625" style="10" customWidth="1"/>
    <col min="8207" max="8448" width="8.7265625" style="10"/>
    <col min="8449" max="8462" width="11.81640625" style="10" customWidth="1"/>
    <col min="8463" max="8704" width="8.7265625" style="10"/>
    <col min="8705" max="8718" width="11.81640625" style="10" customWidth="1"/>
    <col min="8719" max="8960" width="8.7265625" style="10"/>
    <col min="8961" max="8974" width="11.81640625" style="10" customWidth="1"/>
    <col min="8975" max="9216" width="8.7265625" style="10"/>
    <col min="9217" max="9230" width="11.81640625" style="10" customWidth="1"/>
    <col min="9231" max="9472" width="8.7265625" style="10"/>
    <col min="9473" max="9486" width="11.81640625" style="10" customWidth="1"/>
    <col min="9487" max="9728" width="8.7265625" style="10"/>
    <col min="9729" max="9742" width="11.81640625" style="10" customWidth="1"/>
    <col min="9743" max="9984" width="8.7265625" style="10"/>
    <col min="9985" max="9998" width="11.81640625" style="10" customWidth="1"/>
    <col min="9999" max="10240" width="8.7265625" style="10"/>
    <col min="10241" max="10254" width="11.81640625" style="10" customWidth="1"/>
    <col min="10255" max="10496" width="8.7265625" style="10"/>
    <col min="10497" max="10510" width="11.81640625" style="10" customWidth="1"/>
    <col min="10511" max="10752" width="8.7265625" style="10"/>
    <col min="10753" max="10766" width="11.81640625" style="10" customWidth="1"/>
    <col min="10767" max="11008" width="8.7265625" style="10"/>
    <col min="11009" max="11022" width="11.81640625" style="10" customWidth="1"/>
    <col min="11023" max="11264" width="8.7265625" style="10"/>
    <col min="11265" max="11278" width="11.81640625" style="10" customWidth="1"/>
    <col min="11279" max="11520" width="8.7265625" style="10"/>
    <col min="11521" max="11534" width="11.81640625" style="10" customWidth="1"/>
    <col min="11535" max="11776" width="8.7265625" style="10"/>
    <col min="11777" max="11790" width="11.81640625" style="10" customWidth="1"/>
    <col min="11791" max="12032" width="8.7265625" style="10"/>
    <col min="12033" max="12046" width="11.81640625" style="10" customWidth="1"/>
    <col min="12047" max="12288" width="8.7265625" style="10"/>
    <col min="12289" max="12302" width="11.81640625" style="10" customWidth="1"/>
    <col min="12303" max="12544" width="8.7265625" style="10"/>
    <col min="12545" max="12558" width="11.81640625" style="10" customWidth="1"/>
    <col min="12559" max="12800" width="8.7265625" style="10"/>
    <col min="12801" max="12814" width="11.81640625" style="10" customWidth="1"/>
    <col min="12815" max="13056" width="8.7265625" style="10"/>
    <col min="13057" max="13070" width="11.81640625" style="10" customWidth="1"/>
    <col min="13071" max="13312" width="8.7265625" style="10"/>
    <col min="13313" max="13326" width="11.81640625" style="10" customWidth="1"/>
    <col min="13327" max="13568" width="8.7265625" style="10"/>
    <col min="13569" max="13582" width="11.81640625" style="10" customWidth="1"/>
    <col min="13583" max="13824" width="8.7265625" style="10"/>
    <col min="13825" max="13838" width="11.81640625" style="10" customWidth="1"/>
    <col min="13839" max="14080" width="8.7265625" style="10"/>
    <col min="14081" max="14094" width="11.81640625" style="10" customWidth="1"/>
    <col min="14095" max="14336" width="8.7265625" style="10"/>
    <col min="14337" max="14350" width="11.81640625" style="10" customWidth="1"/>
    <col min="14351" max="14592" width="8.7265625" style="10"/>
    <col min="14593" max="14606" width="11.81640625" style="10" customWidth="1"/>
    <col min="14607" max="14848" width="8.7265625" style="10"/>
    <col min="14849" max="14862" width="11.81640625" style="10" customWidth="1"/>
    <col min="14863" max="15104" width="8.7265625" style="10"/>
    <col min="15105" max="15118" width="11.81640625" style="10" customWidth="1"/>
    <col min="15119" max="15360" width="8.7265625" style="10"/>
    <col min="15361" max="15374" width="11.81640625" style="10" customWidth="1"/>
    <col min="15375" max="15616" width="8.7265625" style="10"/>
    <col min="15617" max="15630" width="11.81640625" style="10" customWidth="1"/>
    <col min="15631" max="15872" width="8.7265625" style="10"/>
    <col min="15873" max="15886" width="11.81640625" style="10" customWidth="1"/>
    <col min="15887" max="16128" width="8.7265625" style="10"/>
    <col min="16129" max="16142" width="11.81640625" style="10" customWidth="1"/>
    <col min="16143" max="16384" width="8.7265625" style="10"/>
  </cols>
  <sheetData>
    <row r="1" spans="1:17" x14ac:dyDescent="0.25">
      <c r="A1" s="7"/>
      <c r="B1" s="8"/>
      <c r="C1" s="8"/>
      <c r="D1" s="8"/>
      <c r="E1" s="8"/>
      <c r="F1" s="8"/>
      <c r="G1" s="8"/>
      <c r="H1" s="8"/>
      <c r="I1" s="8"/>
      <c r="J1" s="8"/>
      <c r="K1" s="8"/>
      <c r="L1" s="8"/>
      <c r="M1" s="8"/>
      <c r="N1" s="9"/>
    </row>
    <row r="2" spans="1:17" x14ac:dyDescent="0.25">
      <c r="A2" s="11"/>
      <c r="N2" s="12"/>
    </row>
    <row r="3" spans="1:17" x14ac:dyDescent="0.25">
      <c r="A3" s="11"/>
      <c r="N3" s="12"/>
    </row>
    <row r="4" spans="1:17" x14ac:dyDescent="0.25">
      <c r="A4" s="11"/>
      <c r="N4" s="12"/>
    </row>
    <row r="5" spans="1:17" x14ac:dyDescent="0.25">
      <c r="A5" s="11"/>
      <c r="N5" s="12"/>
    </row>
    <row r="6" spans="1:17" x14ac:dyDescent="0.25">
      <c r="A6" s="11"/>
      <c r="N6" s="12"/>
    </row>
    <row r="7" spans="1:17" ht="13" x14ac:dyDescent="0.3">
      <c r="A7" s="11"/>
      <c r="B7" s="13"/>
      <c r="N7" s="12"/>
    </row>
    <row r="8" spans="1:17" ht="14.5" x14ac:dyDescent="0.35">
      <c r="B8" s="14" t="s">
        <v>0</v>
      </c>
      <c r="C8" s="15"/>
      <c r="D8" s="15"/>
      <c r="E8" s="16"/>
      <c r="F8" s="16"/>
      <c r="G8" s="16"/>
      <c r="H8" s="16"/>
      <c r="I8" s="16"/>
      <c r="J8" s="16"/>
      <c r="K8" s="16"/>
      <c r="L8" s="16"/>
      <c r="M8" s="16"/>
      <c r="N8" s="12"/>
    </row>
    <row r="9" spans="1:17" ht="14.5" x14ac:dyDescent="0.35">
      <c r="B9" s="14" t="s">
        <v>1</v>
      </c>
      <c r="C9" s="15"/>
      <c r="D9" s="15"/>
      <c r="E9" s="15"/>
      <c r="F9" s="15"/>
      <c r="G9" s="15"/>
      <c r="H9" s="16"/>
      <c r="I9" s="16"/>
      <c r="J9" s="16"/>
      <c r="K9" s="16"/>
      <c r="L9" s="16"/>
      <c r="M9" s="16"/>
      <c r="N9" s="12"/>
    </row>
    <row r="10" spans="1:17" ht="14.5" x14ac:dyDescent="0.35">
      <c r="B10" s="17"/>
      <c r="C10" s="17"/>
      <c r="D10" s="17"/>
      <c r="E10" s="17"/>
      <c r="F10" s="17"/>
      <c r="G10" s="17"/>
      <c r="H10" s="17"/>
      <c r="I10" s="17"/>
      <c r="J10" s="17"/>
      <c r="K10" s="17"/>
      <c r="L10" s="17"/>
      <c r="M10" s="17"/>
      <c r="N10" s="12"/>
    </row>
    <row r="11" spans="1:17" ht="14.5" x14ac:dyDescent="0.35">
      <c r="B11" s="14" t="s">
        <v>2</v>
      </c>
      <c r="C11" s="17"/>
      <c r="D11" s="17"/>
      <c r="E11" s="17"/>
      <c r="F11" s="17"/>
      <c r="G11" s="17"/>
      <c r="H11" s="17"/>
      <c r="I11" s="17"/>
      <c r="J11" s="17"/>
      <c r="K11" s="17"/>
      <c r="L11" s="17"/>
      <c r="M11" s="17"/>
      <c r="N11" s="12"/>
    </row>
    <row r="12" spans="1:17" ht="14.5" x14ac:dyDescent="0.25">
      <c r="B12" s="79" t="s">
        <v>156</v>
      </c>
      <c r="C12" s="79"/>
      <c r="D12" s="79"/>
      <c r="E12" s="79"/>
      <c r="F12" s="79"/>
      <c r="G12" s="79"/>
      <c r="H12" s="79"/>
      <c r="I12" s="79"/>
      <c r="J12" s="79"/>
      <c r="K12" s="79"/>
      <c r="L12" s="79"/>
      <c r="M12" s="79"/>
      <c r="N12" s="18"/>
      <c r="O12" s="19"/>
      <c r="Q12" s="19"/>
    </row>
    <row r="13" spans="1:17" ht="14.5" x14ac:dyDescent="0.35">
      <c r="A13" s="20"/>
      <c r="B13" s="80" t="s">
        <v>157</v>
      </c>
      <c r="C13" s="80"/>
      <c r="D13" s="80"/>
      <c r="E13" s="80"/>
      <c r="F13" s="80"/>
      <c r="G13" s="80"/>
      <c r="H13" s="80"/>
      <c r="I13" s="80"/>
      <c r="J13" s="80"/>
      <c r="K13" s="80"/>
      <c r="L13" s="80"/>
      <c r="M13" s="80"/>
      <c r="N13" s="18"/>
      <c r="O13" s="19"/>
      <c r="Q13" s="19"/>
    </row>
    <row r="14" spans="1:17" ht="14.5" x14ac:dyDescent="0.35">
      <c r="A14" s="20"/>
      <c r="B14" s="80" t="s">
        <v>158</v>
      </c>
      <c r="C14" s="80"/>
      <c r="D14" s="80"/>
      <c r="E14" s="80"/>
      <c r="F14" s="80"/>
      <c r="G14" s="80"/>
      <c r="H14" s="80"/>
      <c r="I14" s="80"/>
      <c r="J14" s="80"/>
      <c r="K14" s="80"/>
      <c r="L14" s="80"/>
      <c r="M14" s="80"/>
      <c r="N14" s="18"/>
      <c r="O14" s="19"/>
      <c r="Q14" s="19"/>
    </row>
    <row r="15" spans="1:17" ht="14.5" x14ac:dyDescent="0.35">
      <c r="A15" s="21"/>
      <c r="B15" s="22"/>
      <c r="C15" s="22"/>
      <c r="D15" s="22"/>
      <c r="E15" s="23"/>
      <c r="F15" s="23"/>
      <c r="G15" s="23"/>
      <c r="H15" s="24"/>
      <c r="I15" s="24"/>
      <c r="J15" s="24"/>
      <c r="K15" s="24"/>
      <c r="L15" s="24"/>
      <c r="M15" s="24"/>
      <c r="N15" s="25"/>
    </row>
    <row r="16" spans="1:17" ht="14.5" x14ac:dyDescent="0.35">
      <c r="B16" s="26" t="s">
        <v>3</v>
      </c>
      <c r="C16" s="24"/>
      <c r="D16" s="24"/>
      <c r="E16" s="24"/>
      <c r="F16" s="24"/>
      <c r="G16" s="24"/>
      <c r="H16" s="24"/>
      <c r="I16" s="24"/>
      <c r="J16" s="24"/>
      <c r="K16" s="24"/>
      <c r="L16" s="24"/>
      <c r="M16" s="24"/>
      <c r="N16" s="25"/>
    </row>
    <row r="17" spans="1:14" x14ac:dyDescent="0.25">
      <c r="B17" s="81" t="s">
        <v>4</v>
      </c>
      <c r="C17" s="81"/>
      <c r="D17" s="81"/>
      <c r="E17" s="81"/>
      <c r="F17" s="81"/>
      <c r="G17" s="81"/>
      <c r="H17" s="81"/>
      <c r="I17" s="81"/>
      <c r="J17" s="81"/>
      <c r="K17" s="81"/>
      <c r="L17" s="81"/>
      <c r="M17" s="81"/>
      <c r="N17" s="27"/>
    </row>
    <row r="18" spans="1:14" x14ac:dyDescent="0.25">
      <c r="A18" s="28"/>
      <c r="B18" s="81"/>
      <c r="C18" s="81"/>
      <c r="D18" s="81"/>
      <c r="E18" s="81"/>
      <c r="F18" s="81"/>
      <c r="G18" s="81"/>
      <c r="H18" s="81"/>
      <c r="I18" s="81"/>
      <c r="J18" s="81"/>
      <c r="K18" s="81"/>
      <c r="L18" s="81"/>
      <c r="M18" s="81"/>
      <c r="N18" s="29"/>
    </row>
    <row r="19" spans="1:14" ht="28.5" customHeight="1" x14ac:dyDescent="0.25">
      <c r="B19" s="81"/>
      <c r="C19" s="81"/>
      <c r="D19" s="81"/>
      <c r="E19" s="81"/>
      <c r="F19" s="81"/>
      <c r="G19" s="81"/>
      <c r="H19" s="81"/>
      <c r="I19" s="81"/>
      <c r="J19" s="81"/>
      <c r="K19" s="81"/>
      <c r="L19" s="81"/>
      <c r="M19" s="81"/>
      <c r="N19" s="30"/>
    </row>
    <row r="20" spans="1:14" ht="14.5" x14ac:dyDescent="0.35">
      <c r="B20" s="17"/>
      <c r="C20" s="31"/>
      <c r="D20" s="31"/>
      <c r="E20" s="31"/>
      <c r="F20" s="31"/>
      <c r="G20" s="31"/>
      <c r="H20" s="31"/>
      <c r="I20" s="31"/>
      <c r="J20" s="31"/>
      <c r="K20" s="31"/>
      <c r="L20" s="31"/>
      <c r="M20" s="31"/>
      <c r="N20" s="30"/>
    </row>
    <row r="21" spans="1:14" ht="14.5" x14ac:dyDescent="0.35">
      <c r="B21" s="32" t="s">
        <v>5</v>
      </c>
      <c r="C21" s="31"/>
      <c r="D21" s="31"/>
      <c r="E21" s="31"/>
      <c r="F21" s="31"/>
      <c r="G21" s="31"/>
      <c r="H21" s="31"/>
      <c r="I21" s="31"/>
      <c r="J21" s="31"/>
      <c r="K21" s="31"/>
      <c r="L21" s="31"/>
      <c r="M21" s="31"/>
      <c r="N21" s="30"/>
    </row>
    <row r="22" spans="1:14" ht="14.5" x14ac:dyDescent="0.35">
      <c r="B22" s="31" t="s">
        <v>6</v>
      </c>
      <c r="C22" s="31"/>
      <c r="D22" s="31"/>
      <c r="E22" s="31"/>
      <c r="F22" s="31"/>
      <c r="G22" s="31"/>
      <c r="H22" s="31"/>
      <c r="I22" s="31"/>
      <c r="J22" s="31"/>
      <c r="K22" s="31"/>
      <c r="L22" s="31"/>
      <c r="M22" s="31"/>
      <c r="N22" s="30"/>
    </row>
    <row r="23" spans="1:14" ht="14.5" x14ac:dyDescent="0.35">
      <c r="B23" s="31" t="s">
        <v>7</v>
      </c>
      <c r="C23" s="31"/>
      <c r="D23" s="31"/>
      <c r="E23" s="31"/>
      <c r="F23" s="31"/>
      <c r="G23" s="31"/>
      <c r="H23" s="31"/>
      <c r="I23" s="31"/>
      <c r="J23" s="31"/>
      <c r="K23" s="31"/>
      <c r="L23" s="31"/>
      <c r="M23" s="31"/>
      <c r="N23" s="30"/>
    </row>
    <row r="24" spans="1:14" ht="14.5" x14ac:dyDescent="0.35">
      <c r="B24" s="31" t="s">
        <v>8</v>
      </c>
      <c r="C24" s="31"/>
      <c r="D24" s="31"/>
      <c r="E24" s="31"/>
      <c r="F24" s="31"/>
      <c r="G24" s="31"/>
      <c r="H24" s="31"/>
      <c r="I24" s="31"/>
      <c r="J24" s="31"/>
      <c r="K24" s="31"/>
      <c r="L24" s="31"/>
      <c r="M24" s="31"/>
      <c r="N24" s="30"/>
    </row>
    <row r="25" spans="1:14" ht="14.5" x14ac:dyDescent="0.35">
      <c r="B25" s="66" t="s">
        <v>9</v>
      </c>
      <c r="C25" s="31"/>
      <c r="D25" s="31"/>
      <c r="E25" s="31"/>
      <c r="F25" s="31"/>
      <c r="G25" s="31"/>
      <c r="H25" s="31"/>
      <c r="I25" s="31"/>
      <c r="J25" s="31"/>
      <c r="K25" s="24"/>
      <c r="L25" s="24"/>
      <c r="M25" s="24"/>
      <c r="N25" s="25"/>
    </row>
    <row r="26" spans="1:14" ht="14.5" x14ac:dyDescent="0.35">
      <c r="B26" s="33"/>
      <c r="C26" s="31"/>
      <c r="D26" s="31"/>
      <c r="E26" s="31"/>
      <c r="F26" s="31"/>
      <c r="G26" s="31"/>
      <c r="H26" s="31"/>
      <c r="I26" s="31"/>
      <c r="J26" s="31"/>
      <c r="K26" s="24"/>
      <c r="L26" s="24"/>
      <c r="M26" s="24"/>
      <c r="N26" s="25"/>
    </row>
    <row r="27" spans="1:14" ht="14.5" x14ac:dyDescent="0.35">
      <c r="B27" s="77" t="s">
        <v>10</v>
      </c>
      <c r="C27" s="77"/>
      <c r="D27" s="77"/>
      <c r="E27" s="77"/>
      <c r="F27" s="77"/>
      <c r="G27" s="77"/>
      <c r="H27" s="77"/>
      <c r="I27" s="77"/>
      <c r="J27" s="77"/>
      <c r="K27" s="24"/>
      <c r="L27" s="24"/>
      <c r="M27" s="24"/>
      <c r="N27" s="25"/>
    </row>
    <row r="28" spans="1:14" ht="14.5" x14ac:dyDescent="0.35">
      <c r="B28" s="77"/>
      <c r="C28" s="77"/>
      <c r="D28" s="77"/>
      <c r="E28" s="77"/>
      <c r="F28" s="77"/>
      <c r="G28" s="77"/>
      <c r="H28" s="77"/>
      <c r="I28" s="77"/>
      <c r="J28" s="77"/>
      <c r="K28" s="34"/>
      <c r="L28" s="17"/>
      <c r="M28" s="17"/>
      <c r="N28" s="12"/>
    </row>
    <row r="29" spans="1:14" ht="14.5" x14ac:dyDescent="0.35">
      <c r="B29" s="82" t="s">
        <v>11</v>
      </c>
      <c r="C29" s="83"/>
      <c r="D29" s="83"/>
      <c r="E29" s="83"/>
      <c r="F29" s="83"/>
      <c r="G29" s="83"/>
      <c r="H29" s="83"/>
      <c r="I29" s="83"/>
      <c r="J29" s="83"/>
      <c r="K29" s="34"/>
      <c r="L29" s="17"/>
      <c r="M29" s="17"/>
      <c r="N29" s="12"/>
    </row>
    <row r="30" spans="1:14" ht="14.5" x14ac:dyDescent="0.35">
      <c r="B30" s="77" t="s">
        <v>12</v>
      </c>
      <c r="C30" s="78"/>
      <c r="D30" s="78"/>
      <c r="E30" s="78"/>
      <c r="F30" s="78"/>
      <c r="G30" s="78"/>
      <c r="H30" s="78"/>
      <c r="I30" s="78"/>
      <c r="J30" s="78"/>
      <c r="K30" s="34"/>
      <c r="L30" s="17"/>
      <c r="M30" s="17"/>
      <c r="N30" s="12"/>
    </row>
    <row r="31" spans="1:14" x14ac:dyDescent="0.25">
      <c r="A31" s="35"/>
      <c r="B31" s="35"/>
      <c r="C31" s="35"/>
      <c r="D31" s="35"/>
      <c r="E31" s="35"/>
      <c r="F31" s="35"/>
      <c r="G31" s="35"/>
      <c r="H31" s="35"/>
      <c r="I31" s="35"/>
      <c r="J31" s="35"/>
      <c r="K31" s="35"/>
      <c r="L31" s="35"/>
      <c r="M31" s="35"/>
      <c r="N31" s="36"/>
    </row>
  </sheetData>
  <mergeCells count="7">
    <mergeCell ref="B30:J30"/>
    <mergeCell ref="B12:M12"/>
    <mergeCell ref="B13:M13"/>
    <mergeCell ref="B14:M14"/>
    <mergeCell ref="B17:M19"/>
    <mergeCell ref="B27:J28"/>
    <mergeCell ref="B29:J29"/>
  </mergeCells>
  <hyperlinks>
    <hyperlink ref="B12:M12" location="'Prosecutions &amp; Convictions'!R1C1" display="1. Pivot table for the Number of Defendants in England and Wales prosecuted, convicted and sentenced at Magistrates' court by: Quarter, Month, Person/Other, Sex, Age group, Age range, Ethnicity, Detailed Ethnicity, Police Force Area, Offence Type, Offence Group, Offence, HO Offence Code, Motoring Offence Flag, SJP flag (ATCM only) , Plea at Magistrates' Court, Outcome Without Conviction, for years December 2017 to December 2024. " xr:uid="{AC90D201-9C2D-4C43-A627-2A7B2DD144F7}"/>
    <hyperlink ref="B13:M13" location="'Sentence Outcomes'!R1C1" display="2. Pivot table for the Number of Defendants in England and Wales sentenced at Magistrates' court by: Quarter, Month, Person/Other, Sex, Age group, Age range, Ethnicity, Detailed Ethnicity, Police Force Area, Offence Type, Offence Group, Offence, HO Offence Code, Plea at Magistrates' Court, Sentence Outcome, Detailed Sentence Outcome, Custodial Sentence Length, Fine Amount, Driving Disposal Type, Motoring Offence Flag, SJP flag (ATCM only), for years December 2017 to December 2024. " xr:uid="{E9D1F6F5-BAD4-4378-AFC4-DD14DFCB76F9}"/>
    <hyperlink ref="B14:M14" location="Compensation!R1C1" display="3. Pivot table for the Number of Defendants in England and Wales sentenced to compensation at Magistrates' court by: Quarter, Month, Person/Other, Sex, Age group, Age range, Ethnicity, Detailed Ethnicity, Police Force Area, Offence Type, Offence Group, Offence, HO Offence Code, Motoring Offence Flag, SJP flag (ATCM only), Plea at Magistrates' Court, Compensation Amount, for years December 2017 to December 2024. " xr:uid="{A7522E04-F7D5-40C9-A40B-221406F70375}"/>
    <hyperlink ref="B29" r:id="rId1" xr:uid="{250E647A-19A6-482F-9B34-4BEDCEA4F3D2}"/>
    <hyperlink ref="B29:J29" r:id="rId2" display="https://www.gov.uk/government/statistics/criminal-justice-system-statistics-quarterly-december-2023" xr:uid="{E805F6DD-59D0-4DAF-AD8E-431C013E242A}"/>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218C7-20E6-4416-A2D4-5B09A4307065}">
  <dimension ref="A1:C38"/>
  <sheetViews>
    <sheetView workbookViewId="0"/>
  </sheetViews>
  <sheetFormatPr defaultColWidth="8.7265625" defaultRowHeight="14.5" x14ac:dyDescent="0.35"/>
  <cols>
    <col min="1" max="1" width="15.26953125" style="39" customWidth="1"/>
    <col min="2" max="2" width="113.7265625" style="52" customWidth="1"/>
    <col min="3" max="16384" width="8.7265625" style="39"/>
  </cols>
  <sheetData>
    <row r="1" spans="1:3" x14ac:dyDescent="0.35">
      <c r="A1" s="37" t="s">
        <v>13</v>
      </c>
      <c r="B1" s="38" t="s">
        <v>14</v>
      </c>
    </row>
    <row r="2" spans="1:3" ht="72.5" x14ac:dyDescent="0.35">
      <c r="A2" s="40" t="s">
        <v>15</v>
      </c>
      <c r="B2" s="41" t="s">
        <v>16</v>
      </c>
      <c r="C2" s="42"/>
    </row>
    <row r="3" spans="1:3" ht="29" x14ac:dyDescent="0.35">
      <c r="A3" s="43" t="s">
        <v>17</v>
      </c>
      <c r="B3" s="44" t="s">
        <v>18</v>
      </c>
      <c r="C3" s="42"/>
    </row>
    <row r="4" spans="1:3" ht="58" x14ac:dyDescent="0.35">
      <c r="A4" s="40" t="s">
        <v>19</v>
      </c>
      <c r="B4" s="45" t="s">
        <v>20</v>
      </c>
      <c r="C4" s="42"/>
    </row>
    <row r="5" spans="1:3" ht="43.5" x14ac:dyDescent="0.35">
      <c r="A5" s="43" t="s">
        <v>21</v>
      </c>
      <c r="B5" s="44" t="s">
        <v>22</v>
      </c>
      <c r="C5" s="42"/>
    </row>
    <row r="6" spans="1:3" x14ac:dyDescent="0.35">
      <c r="A6" s="40" t="s">
        <v>23</v>
      </c>
      <c r="B6" s="45" t="s">
        <v>24</v>
      </c>
      <c r="C6" s="42"/>
    </row>
    <row r="7" spans="1:3" ht="72.5" x14ac:dyDescent="0.35">
      <c r="A7" s="43" t="s">
        <v>25</v>
      </c>
      <c r="B7" s="46" t="s">
        <v>26</v>
      </c>
      <c r="C7" s="42"/>
    </row>
    <row r="8" spans="1:3" ht="72.5" x14ac:dyDescent="0.35">
      <c r="A8" s="40" t="s">
        <v>27</v>
      </c>
      <c r="B8" s="45" t="s">
        <v>28</v>
      </c>
      <c r="C8" s="42"/>
    </row>
    <row r="9" spans="1:3" x14ac:dyDescent="0.35">
      <c r="A9" s="43" t="s">
        <v>29</v>
      </c>
      <c r="B9" s="44" t="s">
        <v>30</v>
      </c>
      <c r="C9" s="42"/>
    </row>
    <row r="10" spans="1:3" ht="87" x14ac:dyDescent="0.35">
      <c r="A10" s="40" t="s">
        <v>31</v>
      </c>
      <c r="B10" s="45" t="s">
        <v>32</v>
      </c>
      <c r="C10" s="42"/>
    </row>
    <row r="11" spans="1:3" ht="72.5" x14ac:dyDescent="0.35">
      <c r="A11" s="43" t="s">
        <v>33</v>
      </c>
      <c r="B11" s="46" t="s">
        <v>34</v>
      </c>
      <c r="C11" s="42"/>
    </row>
    <row r="12" spans="1:3" ht="58" x14ac:dyDescent="0.35">
      <c r="A12" s="40" t="s">
        <v>35</v>
      </c>
      <c r="B12" s="45" t="s">
        <v>36</v>
      </c>
      <c r="C12" s="42"/>
    </row>
    <row r="13" spans="1:3" ht="58" x14ac:dyDescent="0.35">
      <c r="A13" s="43" t="s">
        <v>37</v>
      </c>
      <c r="B13" s="44" t="s">
        <v>38</v>
      </c>
      <c r="C13" s="42"/>
    </row>
    <row r="14" spans="1:3" ht="58" x14ac:dyDescent="0.35">
      <c r="A14" s="40" t="s">
        <v>39</v>
      </c>
      <c r="B14" s="41" t="s">
        <v>40</v>
      </c>
      <c r="C14" s="42"/>
    </row>
    <row r="15" spans="1:3" ht="58" x14ac:dyDescent="0.35">
      <c r="A15" s="43" t="s">
        <v>41</v>
      </c>
      <c r="B15" s="44" t="s">
        <v>42</v>
      </c>
      <c r="C15" s="42"/>
    </row>
    <row r="16" spans="1:3" ht="29" x14ac:dyDescent="0.35">
      <c r="A16" s="40" t="s">
        <v>43</v>
      </c>
      <c r="B16" s="41" t="s">
        <v>44</v>
      </c>
      <c r="C16" s="42"/>
    </row>
    <row r="17" spans="1:3" ht="145" x14ac:dyDescent="0.35">
      <c r="A17" s="43" t="s">
        <v>45</v>
      </c>
      <c r="B17" s="44" t="s">
        <v>46</v>
      </c>
      <c r="C17" s="42"/>
    </row>
    <row r="18" spans="1:3" x14ac:dyDescent="0.35">
      <c r="A18" s="40" t="s">
        <v>47</v>
      </c>
      <c r="B18" s="41" t="s">
        <v>48</v>
      </c>
      <c r="C18" s="42"/>
    </row>
    <row r="19" spans="1:3" ht="72.5" x14ac:dyDescent="0.35">
      <c r="A19" s="43" t="s">
        <v>49</v>
      </c>
      <c r="B19" s="47" t="s">
        <v>50</v>
      </c>
    </row>
    <row r="20" spans="1:3" ht="29" x14ac:dyDescent="0.35">
      <c r="A20" s="40" t="s">
        <v>51</v>
      </c>
      <c r="B20" s="48" t="s">
        <v>52</v>
      </c>
    </row>
    <row r="21" spans="1:3" x14ac:dyDescent="0.35">
      <c r="A21" s="43" t="s">
        <v>53</v>
      </c>
      <c r="B21" s="47" t="s">
        <v>54</v>
      </c>
    </row>
    <row r="22" spans="1:3" ht="87" x14ac:dyDescent="0.35">
      <c r="A22" s="40" t="s">
        <v>55</v>
      </c>
      <c r="B22" s="45" t="s">
        <v>56</v>
      </c>
    </row>
    <row r="23" spans="1:3" x14ac:dyDescent="0.35">
      <c r="A23" s="43" t="s">
        <v>57</v>
      </c>
      <c r="B23" s="47" t="s">
        <v>58</v>
      </c>
    </row>
    <row r="24" spans="1:3" ht="275.5" x14ac:dyDescent="0.35">
      <c r="A24" s="40" t="s">
        <v>59</v>
      </c>
      <c r="B24" s="48" t="s">
        <v>60</v>
      </c>
    </row>
    <row r="25" spans="1:3" ht="43.5" x14ac:dyDescent="0.35">
      <c r="A25" s="43" t="s">
        <v>61</v>
      </c>
      <c r="B25" s="44" t="s">
        <v>62</v>
      </c>
    </row>
    <row r="26" spans="1:3" ht="29" x14ac:dyDescent="0.35">
      <c r="A26" s="40" t="s">
        <v>63</v>
      </c>
      <c r="B26" s="48" t="s">
        <v>64</v>
      </c>
    </row>
    <row r="27" spans="1:3" ht="29" x14ac:dyDescent="0.35">
      <c r="A27" s="43" t="s">
        <v>65</v>
      </c>
      <c r="B27" s="47" t="s">
        <v>66</v>
      </c>
    </row>
    <row r="28" spans="1:3" ht="43.5" x14ac:dyDescent="0.35">
      <c r="A28" s="40" t="s">
        <v>67</v>
      </c>
      <c r="B28" s="48" t="s">
        <v>68</v>
      </c>
    </row>
    <row r="29" spans="1:3" ht="43.5" x14ac:dyDescent="0.35">
      <c r="A29" s="43" t="s">
        <v>69</v>
      </c>
      <c r="B29" s="47" t="s">
        <v>70</v>
      </c>
    </row>
    <row r="30" spans="1:3" ht="43.5" x14ac:dyDescent="0.35">
      <c r="A30" s="40" t="s">
        <v>71</v>
      </c>
      <c r="B30" s="48" t="s">
        <v>72</v>
      </c>
    </row>
    <row r="31" spans="1:3" ht="29" x14ac:dyDescent="0.35">
      <c r="A31" s="43" t="s">
        <v>73</v>
      </c>
      <c r="B31" s="47" t="s">
        <v>74</v>
      </c>
    </row>
    <row r="32" spans="1:3" ht="29" x14ac:dyDescent="0.35">
      <c r="A32" s="40" t="s">
        <v>75</v>
      </c>
      <c r="B32" s="48" t="s">
        <v>76</v>
      </c>
    </row>
    <row r="33" spans="1:2" ht="58" x14ac:dyDescent="0.35">
      <c r="A33" s="43" t="s">
        <v>77</v>
      </c>
      <c r="B33" s="47" t="s">
        <v>78</v>
      </c>
    </row>
    <row r="34" spans="1:2" ht="29" x14ac:dyDescent="0.35">
      <c r="A34" s="40" t="s">
        <v>79</v>
      </c>
      <c r="B34" s="48" t="s">
        <v>80</v>
      </c>
    </row>
    <row r="35" spans="1:2" ht="58" x14ac:dyDescent="0.35">
      <c r="A35" s="43" t="s">
        <v>81</v>
      </c>
      <c r="B35" s="47" t="s">
        <v>82</v>
      </c>
    </row>
    <row r="36" spans="1:2" ht="29" x14ac:dyDescent="0.35">
      <c r="A36" s="49" t="s">
        <v>83</v>
      </c>
      <c r="B36" s="50" t="s">
        <v>84</v>
      </c>
    </row>
    <row r="38" spans="1:2" x14ac:dyDescent="0.35">
      <c r="B38" s="5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9F30D-FE8C-4C87-91AA-D69684CD7B48}">
  <dimension ref="A1:B5"/>
  <sheetViews>
    <sheetView workbookViewId="0"/>
  </sheetViews>
  <sheetFormatPr defaultColWidth="8.7265625" defaultRowHeight="14.5" x14ac:dyDescent="0.35"/>
  <cols>
    <col min="1" max="1" width="37.453125" style="54" bestFit="1" customWidth="1"/>
    <col min="2" max="2" width="88.26953125" style="54" customWidth="1"/>
    <col min="3" max="16384" width="8.7265625" style="54"/>
  </cols>
  <sheetData>
    <row r="1" spans="1:2" x14ac:dyDescent="0.35">
      <c r="A1" s="53" t="s">
        <v>85</v>
      </c>
      <c r="B1" s="53" t="s">
        <v>86</v>
      </c>
    </row>
    <row r="2" spans="1:2" ht="87" x14ac:dyDescent="0.35">
      <c r="A2" s="54" t="s">
        <v>87</v>
      </c>
      <c r="B2" s="55" t="s">
        <v>88</v>
      </c>
    </row>
    <row r="3" spans="1:2" ht="43.5" x14ac:dyDescent="0.35">
      <c r="A3" s="54" t="s">
        <v>89</v>
      </c>
      <c r="B3" s="55" t="s">
        <v>90</v>
      </c>
    </row>
    <row r="4" spans="1:2" ht="58" x14ac:dyDescent="0.35">
      <c r="A4" s="54" t="s">
        <v>91</v>
      </c>
      <c r="B4" s="55" t="s">
        <v>92</v>
      </c>
    </row>
    <row r="5" spans="1:2" ht="58" x14ac:dyDescent="0.35">
      <c r="A5" s="54" t="s">
        <v>93</v>
      </c>
      <c r="B5" s="55" t="s">
        <v>94</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00921-92A0-4CD3-9E6D-AB57E95CB5D6}">
  <dimension ref="A1:AK53"/>
  <sheetViews>
    <sheetView workbookViewId="0"/>
  </sheetViews>
  <sheetFormatPr defaultColWidth="9.1796875" defaultRowHeight="14.5" x14ac:dyDescent="0.35"/>
  <cols>
    <col min="1" max="1" width="6.26953125" style="57" customWidth="1"/>
    <col min="2" max="3" width="12.81640625" style="57" customWidth="1"/>
    <col min="4" max="4" width="7.54296875" style="57" customWidth="1"/>
    <col min="5" max="29" width="9.1796875" style="57"/>
    <col min="30" max="30" width="9.7265625" style="57" customWidth="1"/>
    <col min="31" max="16384" width="9.1796875" style="57"/>
  </cols>
  <sheetData>
    <row r="1" spans="1:34" x14ac:dyDescent="0.35">
      <c r="A1" s="56"/>
    </row>
    <row r="2" spans="1:34" x14ac:dyDescent="0.35">
      <c r="A2" s="58"/>
      <c r="B2" s="58"/>
      <c r="C2" s="58"/>
      <c r="D2" s="58"/>
      <c r="E2" s="58"/>
      <c r="F2" s="58"/>
      <c r="G2" s="88"/>
      <c r="H2" s="88"/>
      <c r="I2" s="88"/>
      <c r="J2" s="88"/>
      <c r="K2" s="88"/>
      <c r="L2" s="88"/>
      <c r="M2" s="88"/>
      <c r="N2" s="88"/>
      <c r="O2" s="88"/>
      <c r="P2" s="88"/>
      <c r="Q2" s="88"/>
      <c r="R2" s="88"/>
      <c r="S2" s="88"/>
      <c r="T2" s="88"/>
      <c r="U2" s="88"/>
      <c r="V2" s="88"/>
      <c r="W2" s="88"/>
      <c r="X2" s="88"/>
      <c r="Y2" s="88"/>
      <c r="Z2" s="88"/>
      <c r="AA2" s="58"/>
      <c r="AB2" s="58"/>
      <c r="AC2" s="58"/>
      <c r="AD2" s="58"/>
    </row>
    <row r="3" spans="1:34" x14ac:dyDescent="0.35">
      <c r="A3" s="59"/>
      <c r="B3" s="59"/>
      <c r="C3" s="59"/>
      <c r="E3" s="60"/>
      <c r="I3" s="89"/>
      <c r="J3" s="89"/>
      <c r="K3" s="89"/>
      <c r="L3" s="89"/>
      <c r="M3" s="89"/>
      <c r="N3" s="89"/>
      <c r="O3" s="89"/>
      <c r="P3" s="89"/>
      <c r="Q3" s="89"/>
      <c r="R3" s="89"/>
      <c r="S3" s="89"/>
      <c r="T3" s="89"/>
      <c r="U3" s="89"/>
      <c r="V3" s="89"/>
      <c r="W3" s="89"/>
      <c r="X3" s="61"/>
      <c r="Y3" s="61"/>
      <c r="Z3" s="61"/>
    </row>
    <row r="4" spans="1:34" x14ac:dyDescent="0.35">
      <c r="B4" s="84" t="s">
        <v>95</v>
      </c>
      <c r="C4" s="84"/>
      <c r="D4" s="90"/>
      <c r="E4" s="91"/>
      <c r="F4" s="59"/>
      <c r="I4" s="92"/>
      <c r="J4" s="92"/>
      <c r="K4" s="92"/>
      <c r="L4" s="92"/>
      <c r="M4" s="92"/>
      <c r="N4" s="92"/>
      <c r="O4" s="92"/>
      <c r="P4" s="92"/>
      <c r="Q4" s="92"/>
      <c r="R4" s="92"/>
    </row>
    <row r="5" spans="1:34" x14ac:dyDescent="0.35">
      <c r="A5" s="59"/>
      <c r="B5" s="84"/>
      <c r="C5" s="84"/>
      <c r="D5" s="91"/>
      <c r="E5" s="91"/>
      <c r="F5" s="59"/>
    </row>
    <row r="6" spans="1:34" x14ac:dyDescent="0.35">
      <c r="A6" s="59"/>
      <c r="B6" s="84"/>
      <c r="C6" s="84"/>
      <c r="D6" s="91"/>
      <c r="E6" s="91"/>
      <c r="F6" s="59"/>
      <c r="L6" s="84"/>
      <c r="M6" s="84"/>
      <c r="N6" s="84"/>
      <c r="O6" s="84"/>
      <c r="P6" s="84"/>
    </row>
    <row r="7" spans="1:34" x14ac:dyDescent="0.35">
      <c r="A7" s="59"/>
      <c r="B7" s="84"/>
      <c r="C7" s="84"/>
      <c r="D7" s="91"/>
      <c r="E7" s="91"/>
      <c r="F7" s="59"/>
    </row>
    <row r="8" spans="1:34" ht="14.25" customHeight="1" x14ac:dyDescent="0.35">
      <c r="A8" s="59"/>
      <c r="B8" s="84"/>
      <c r="C8" s="84"/>
      <c r="D8" s="91"/>
      <c r="E8" s="91"/>
      <c r="F8" s="59"/>
      <c r="AB8" s="84" t="s">
        <v>96</v>
      </c>
      <c r="AC8" s="84"/>
      <c r="AD8" s="84"/>
      <c r="AE8" s="84"/>
      <c r="AF8" s="84"/>
      <c r="AG8" s="84"/>
      <c r="AH8" s="84"/>
    </row>
    <row r="9" spans="1:34" x14ac:dyDescent="0.35">
      <c r="A9" s="59"/>
      <c r="B9" s="84"/>
      <c r="C9" s="84"/>
      <c r="D9" s="91"/>
      <c r="E9" s="91"/>
      <c r="F9" s="59"/>
      <c r="AA9" s="59"/>
      <c r="AB9" s="84"/>
      <c r="AC9" s="84"/>
      <c r="AD9" s="84"/>
      <c r="AE9" s="84"/>
      <c r="AF9" s="84"/>
      <c r="AG9" s="84"/>
      <c r="AH9" s="84"/>
    </row>
    <row r="10" spans="1:34" x14ac:dyDescent="0.35">
      <c r="A10" s="59"/>
      <c r="B10" s="84"/>
      <c r="C10" s="84"/>
      <c r="D10" s="91"/>
      <c r="E10" s="91"/>
      <c r="F10" s="59"/>
      <c r="AA10" s="59"/>
      <c r="AB10" s="84"/>
      <c r="AC10" s="84"/>
      <c r="AD10" s="84"/>
      <c r="AE10" s="84"/>
      <c r="AF10" s="84"/>
      <c r="AG10" s="84"/>
      <c r="AH10" s="84"/>
    </row>
    <row r="11" spans="1:34" x14ac:dyDescent="0.35">
      <c r="A11" s="59"/>
      <c r="B11" s="84"/>
      <c r="C11" s="84"/>
      <c r="D11" s="91"/>
      <c r="E11" s="91"/>
      <c r="AB11" s="59"/>
      <c r="AC11" s="59"/>
      <c r="AD11" s="59"/>
      <c r="AE11" s="59"/>
      <c r="AF11" s="59"/>
      <c r="AG11" s="59"/>
    </row>
    <row r="12" spans="1:34" ht="14.25" customHeight="1" x14ac:dyDescent="0.35">
      <c r="A12" s="59"/>
      <c r="B12" s="84"/>
      <c r="C12" s="84"/>
      <c r="D12" s="91"/>
      <c r="E12" s="91"/>
      <c r="AB12" s="84" t="s">
        <v>97</v>
      </c>
      <c r="AC12" s="84"/>
      <c r="AD12" s="84"/>
      <c r="AE12" s="84"/>
      <c r="AF12" s="84"/>
      <c r="AG12" s="84"/>
      <c r="AH12" s="84"/>
    </row>
    <row r="13" spans="1:34" x14ac:dyDescent="0.35">
      <c r="A13" s="59"/>
      <c r="B13" s="84"/>
      <c r="C13" s="84"/>
      <c r="AA13" s="59"/>
      <c r="AB13" s="84"/>
      <c r="AC13" s="84"/>
      <c r="AD13" s="84"/>
      <c r="AE13" s="84"/>
      <c r="AF13" s="84"/>
      <c r="AG13" s="84"/>
      <c r="AH13" s="84"/>
    </row>
    <row r="14" spans="1:34" x14ac:dyDescent="0.35">
      <c r="A14" s="59"/>
      <c r="B14" s="84"/>
      <c r="C14" s="84"/>
      <c r="AA14" s="59"/>
      <c r="AB14" s="84"/>
      <c r="AC14" s="84"/>
      <c r="AD14" s="84"/>
      <c r="AE14" s="84"/>
      <c r="AF14" s="84"/>
      <c r="AG14" s="84"/>
      <c r="AH14" s="84"/>
    </row>
    <row r="15" spans="1:34" x14ac:dyDescent="0.35">
      <c r="B15" s="84"/>
      <c r="C15" s="84"/>
      <c r="AA15" s="59"/>
      <c r="AB15" s="84"/>
      <c r="AC15" s="84"/>
      <c r="AD15" s="84"/>
      <c r="AE15" s="84"/>
      <c r="AF15" s="84"/>
      <c r="AG15" s="84"/>
      <c r="AH15" s="84"/>
    </row>
    <row r="16" spans="1:34" x14ac:dyDescent="0.35">
      <c r="AA16" s="59"/>
      <c r="AB16" s="84"/>
      <c r="AC16" s="84"/>
      <c r="AD16" s="84"/>
      <c r="AE16" s="84"/>
      <c r="AF16" s="84"/>
      <c r="AG16" s="84"/>
      <c r="AH16" s="84"/>
    </row>
    <row r="17" spans="2:34" x14ac:dyDescent="0.35">
      <c r="B17" s="62"/>
      <c r="C17" s="62"/>
      <c r="D17" s="62"/>
      <c r="AA17" s="59"/>
      <c r="AB17" s="84"/>
      <c r="AC17" s="84"/>
      <c r="AD17" s="84"/>
      <c r="AE17" s="84"/>
      <c r="AF17" s="84"/>
      <c r="AG17" s="84"/>
      <c r="AH17" s="84"/>
    </row>
    <row r="18" spans="2:34" x14ac:dyDescent="0.35">
      <c r="B18" s="62"/>
      <c r="C18" s="62"/>
      <c r="D18" s="62"/>
      <c r="AA18" s="59"/>
      <c r="AB18" s="84"/>
      <c r="AC18" s="84"/>
      <c r="AD18" s="84"/>
      <c r="AE18" s="84"/>
      <c r="AF18" s="84"/>
      <c r="AG18" s="84"/>
      <c r="AH18" s="84"/>
    </row>
    <row r="19" spans="2:34" x14ac:dyDescent="0.35">
      <c r="B19" s="62"/>
      <c r="C19" s="62"/>
      <c r="D19" s="62"/>
      <c r="AA19" s="63"/>
      <c r="AB19" s="63"/>
      <c r="AC19" s="63"/>
      <c r="AD19" s="63"/>
      <c r="AE19" s="63"/>
      <c r="AF19" s="63"/>
      <c r="AG19" s="63"/>
    </row>
    <row r="20" spans="2:34" x14ac:dyDescent="0.35">
      <c r="B20" s="62"/>
      <c r="C20" s="62"/>
      <c r="D20" s="62"/>
      <c r="AA20" s="63"/>
      <c r="AB20" s="63"/>
      <c r="AC20" s="63"/>
      <c r="AD20" s="63"/>
      <c r="AE20" s="63"/>
      <c r="AF20" s="63"/>
      <c r="AG20" s="63"/>
    </row>
    <row r="21" spans="2:34" ht="14.25" customHeight="1" x14ac:dyDescent="0.35">
      <c r="B21" s="62"/>
      <c r="C21" s="85" t="s">
        <v>98</v>
      </c>
      <c r="D21" s="85"/>
      <c r="E21" s="85"/>
      <c r="F21" s="85"/>
      <c r="G21" s="85"/>
      <c r="AB21" s="86" t="s">
        <v>99</v>
      </c>
      <c r="AC21" s="86"/>
      <c r="AD21" s="86"/>
      <c r="AE21" s="63"/>
      <c r="AF21" s="63"/>
      <c r="AG21" s="63"/>
    </row>
    <row r="22" spans="2:34" x14ac:dyDescent="0.35">
      <c r="B22" s="62"/>
      <c r="C22" s="85"/>
      <c r="D22" s="85"/>
      <c r="E22" s="85"/>
      <c r="F22" s="85"/>
      <c r="G22" s="85"/>
      <c r="AA22" s="64"/>
      <c r="AB22" s="86"/>
      <c r="AC22" s="86"/>
      <c r="AD22" s="86"/>
    </row>
    <row r="23" spans="2:34" x14ac:dyDescent="0.35">
      <c r="B23" s="62"/>
      <c r="C23" s="85"/>
      <c r="D23" s="85"/>
      <c r="E23" s="85"/>
      <c r="F23" s="85"/>
      <c r="G23" s="85"/>
      <c r="AA23" s="64"/>
      <c r="AB23" s="86"/>
      <c r="AC23" s="86"/>
      <c r="AD23" s="86"/>
    </row>
    <row r="24" spans="2:34" x14ac:dyDescent="0.35">
      <c r="B24" s="62"/>
      <c r="C24" s="85"/>
      <c r="D24" s="85"/>
      <c r="E24" s="85"/>
      <c r="F24" s="85"/>
      <c r="G24" s="85"/>
      <c r="AA24" s="64"/>
      <c r="AB24" s="86"/>
      <c r="AC24" s="86"/>
      <c r="AD24" s="86"/>
    </row>
    <row r="25" spans="2:34" x14ac:dyDescent="0.35">
      <c r="C25" s="85"/>
      <c r="D25" s="85"/>
      <c r="E25" s="85"/>
      <c r="F25" s="85"/>
      <c r="G25" s="85"/>
      <c r="AA25" s="64"/>
      <c r="AB25" s="86"/>
      <c r="AC25" s="86"/>
      <c r="AD25" s="86"/>
    </row>
    <row r="26" spans="2:34" x14ac:dyDescent="0.35">
      <c r="C26" s="85"/>
      <c r="D26" s="85"/>
      <c r="E26" s="85"/>
      <c r="F26" s="85"/>
      <c r="G26" s="85"/>
      <c r="AA26" s="65"/>
      <c r="AB26" s="65"/>
      <c r="AC26" s="65"/>
      <c r="AD26" s="64"/>
    </row>
    <row r="27" spans="2:34" x14ac:dyDescent="0.35">
      <c r="D27" s="62"/>
      <c r="AA27" s="65"/>
      <c r="AB27" s="65"/>
      <c r="AC27" s="65"/>
    </row>
    <row r="28" spans="2:34" x14ac:dyDescent="0.35">
      <c r="AA28" s="65"/>
      <c r="AB28" s="65"/>
      <c r="AC28" s="65"/>
    </row>
    <row r="29" spans="2:34" ht="14.25" customHeight="1" x14ac:dyDescent="0.35">
      <c r="AB29" s="84" t="s">
        <v>100</v>
      </c>
      <c r="AC29" s="84"/>
      <c r="AD29" s="84"/>
      <c r="AE29" s="84"/>
      <c r="AF29" s="84"/>
    </row>
    <row r="30" spans="2:34" x14ac:dyDescent="0.35">
      <c r="AA30" s="59"/>
      <c r="AB30" s="84"/>
      <c r="AC30" s="84"/>
      <c r="AD30" s="84"/>
      <c r="AE30" s="84"/>
      <c r="AF30" s="84"/>
    </row>
    <row r="31" spans="2:34" x14ac:dyDescent="0.35">
      <c r="AA31" s="59"/>
      <c r="AB31" s="84"/>
      <c r="AC31" s="84"/>
      <c r="AD31" s="84"/>
      <c r="AE31" s="84"/>
      <c r="AF31" s="84"/>
    </row>
    <row r="32" spans="2:34" x14ac:dyDescent="0.35">
      <c r="AA32" s="59"/>
      <c r="AB32" s="84"/>
      <c r="AC32" s="84"/>
      <c r="AD32" s="84"/>
      <c r="AE32" s="84"/>
      <c r="AF32" s="84"/>
    </row>
    <row r="33" spans="2:37" x14ac:dyDescent="0.35">
      <c r="B33" s="87"/>
      <c r="C33" s="87"/>
      <c r="D33" s="87"/>
      <c r="AA33" s="59"/>
      <c r="AB33" s="84"/>
      <c r="AC33" s="84"/>
      <c r="AD33" s="84"/>
      <c r="AE33" s="84"/>
      <c r="AF33" s="84"/>
    </row>
    <row r="34" spans="2:37" x14ac:dyDescent="0.35">
      <c r="B34" s="87"/>
      <c r="C34" s="87"/>
      <c r="D34" s="87"/>
      <c r="AA34" s="59"/>
      <c r="AB34" s="84"/>
      <c r="AC34" s="84"/>
      <c r="AD34" s="84"/>
      <c r="AE34" s="84"/>
      <c r="AF34" s="84"/>
    </row>
    <row r="35" spans="2:37" x14ac:dyDescent="0.35">
      <c r="B35" s="87"/>
      <c r="C35" s="87"/>
      <c r="D35" s="87"/>
      <c r="AA35" s="59"/>
      <c r="AB35" s="84"/>
      <c r="AC35" s="84"/>
      <c r="AD35" s="84"/>
      <c r="AE35" s="84"/>
      <c r="AF35" s="84"/>
    </row>
    <row r="36" spans="2:37" x14ac:dyDescent="0.35">
      <c r="B36" s="87"/>
      <c r="C36" s="87"/>
      <c r="D36" s="87"/>
      <c r="V36" s="59"/>
      <c r="W36" s="59"/>
      <c r="X36" s="59"/>
      <c r="Y36" s="59"/>
      <c r="AA36" s="59"/>
      <c r="AB36" s="84"/>
      <c r="AC36" s="84"/>
      <c r="AD36" s="84"/>
      <c r="AE36" s="84"/>
      <c r="AF36" s="84"/>
    </row>
    <row r="37" spans="2:37" ht="14.25" customHeight="1" x14ac:dyDescent="0.35">
      <c r="B37" s="87"/>
      <c r="C37" s="87"/>
      <c r="D37" s="87"/>
      <c r="E37" s="62"/>
      <c r="F37" s="62"/>
      <c r="T37" s="59"/>
      <c r="U37" s="59"/>
      <c r="V37" s="59"/>
      <c r="W37" s="59"/>
      <c r="X37" s="63"/>
      <c r="Y37" s="63"/>
      <c r="AA37" s="63"/>
      <c r="AB37" s="63"/>
      <c r="AC37" s="63"/>
      <c r="AD37" s="63"/>
      <c r="AE37" s="63"/>
      <c r="AH37" s="62"/>
      <c r="AI37" s="62"/>
      <c r="AJ37" s="62"/>
      <c r="AK37" s="62"/>
    </row>
    <row r="38" spans="2:37" x14ac:dyDescent="0.35">
      <c r="R38" s="62"/>
      <c r="S38" s="59"/>
      <c r="T38" s="59"/>
      <c r="U38" s="59"/>
      <c r="V38" s="59"/>
      <c r="W38" s="59"/>
      <c r="X38" s="63"/>
      <c r="Y38" s="63"/>
      <c r="AA38" s="63"/>
      <c r="AB38" s="63"/>
      <c r="AC38" s="63"/>
      <c r="AD38" s="63"/>
      <c r="AE38" s="63"/>
      <c r="AG38" s="62"/>
      <c r="AH38" s="62"/>
      <c r="AI38" s="62"/>
      <c r="AJ38" s="62"/>
      <c r="AK38" s="62"/>
    </row>
    <row r="39" spans="2:37" ht="18.75" customHeight="1" x14ac:dyDescent="0.35">
      <c r="R39" s="62"/>
      <c r="S39" s="84" t="s">
        <v>101</v>
      </c>
      <c r="T39" s="84"/>
      <c r="U39" s="84"/>
      <c r="V39" s="84"/>
      <c r="W39" s="84"/>
      <c r="X39" s="63"/>
      <c r="Y39" s="63"/>
      <c r="AA39" s="63"/>
      <c r="AB39" s="63"/>
      <c r="AC39" s="63"/>
      <c r="AD39" s="63"/>
      <c r="AE39" s="63"/>
      <c r="AH39" s="62"/>
      <c r="AI39" s="62"/>
      <c r="AJ39" s="62"/>
      <c r="AK39" s="62"/>
    </row>
    <row r="40" spans="2:37" x14ac:dyDescent="0.35">
      <c r="R40" s="62"/>
      <c r="S40" s="84"/>
      <c r="T40" s="84"/>
      <c r="U40" s="84"/>
      <c r="V40" s="84"/>
      <c r="W40" s="84"/>
      <c r="X40" s="63"/>
      <c r="Y40" s="63"/>
      <c r="AA40" s="63"/>
      <c r="AB40" s="63"/>
      <c r="AC40" s="63"/>
      <c r="AD40" s="63"/>
      <c r="AE40" s="85" t="s">
        <v>102</v>
      </c>
      <c r="AF40" s="85"/>
      <c r="AG40" s="85"/>
      <c r="AH40" s="85"/>
      <c r="AI40" s="85"/>
      <c r="AJ40" s="62"/>
      <c r="AK40" s="62"/>
    </row>
    <row r="41" spans="2:37" x14ac:dyDescent="0.35">
      <c r="K41" s="84" t="s">
        <v>103</v>
      </c>
      <c r="L41" s="84"/>
      <c r="M41" s="84"/>
      <c r="N41" s="84"/>
      <c r="S41" s="84"/>
      <c r="T41" s="84"/>
      <c r="U41" s="84"/>
      <c r="V41" s="84"/>
      <c r="W41" s="84"/>
      <c r="AA41" s="63"/>
      <c r="AB41" s="63"/>
      <c r="AC41" s="63"/>
      <c r="AD41" s="63"/>
      <c r="AE41" s="85"/>
      <c r="AF41" s="85"/>
      <c r="AG41" s="85"/>
      <c r="AH41" s="85"/>
      <c r="AI41" s="85"/>
      <c r="AJ41" s="62"/>
      <c r="AK41" s="62"/>
    </row>
    <row r="42" spans="2:37" x14ac:dyDescent="0.35">
      <c r="K42" s="84"/>
      <c r="L42" s="84"/>
      <c r="M42" s="84"/>
      <c r="N42" s="84"/>
      <c r="S42" s="84"/>
      <c r="T42" s="84"/>
      <c r="U42" s="84"/>
      <c r="V42" s="84"/>
      <c r="W42" s="84"/>
      <c r="AA42" s="59"/>
      <c r="AB42" s="59"/>
      <c r="AC42" s="59"/>
      <c r="AE42" s="85"/>
      <c r="AF42" s="85"/>
      <c r="AG42" s="85"/>
      <c r="AH42" s="85"/>
      <c r="AI42" s="85"/>
      <c r="AJ42" s="62"/>
      <c r="AK42" s="62"/>
    </row>
    <row r="43" spans="2:37" x14ac:dyDescent="0.35">
      <c r="K43" s="84"/>
      <c r="L43" s="84"/>
      <c r="M43" s="84"/>
      <c r="N43" s="84"/>
      <c r="AA43" s="59"/>
      <c r="AB43" s="59"/>
      <c r="AC43" s="59"/>
      <c r="AE43" s="85"/>
      <c r="AF43" s="85"/>
      <c r="AG43" s="85"/>
      <c r="AH43" s="85"/>
      <c r="AI43" s="85"/>
      <c r="AK43" s="62"/>
    </row>
    <row r="44" spans="2:37" x14ac:dyDescent="0.35">
      <c r="K44" s="84"/>
      <c r="L44" s="84"/>
      <c r="M44" s="84"/>
      <c r="N44" s="84"/>
      <c r="AE44" s="85"/>
      <c r="AF44" s="85"/>
      <c r="AG44" s="85"/>
      <c r="AH44" s="85"/>
      <c r="AI44" s="85"/>
      <c r="AK44" s="62"/>
    </row>
    <row r="45" spans="2:37" x14ac:dyDescent="0.35">
      <c r="K45" s="84"/>
      <c r="L45" s="84"/>
      <c r="M45" s="84"/>
      <c r="N45" s="84"/>
      <c r="AK45" s="62"/>
    </row>
    <row r="46" spans="2:37" x14ac:dyDescent="0.35">
      <c r="K46" s="84"/>
      <c r="L46" s="84"/>
      <c r="M46" s="84"/>
      <c r="N46" s="84"/>
      <c r="AK46" s="62"/>
    </row>
    <row r="47" spans="2:37" x14ac:dyDescent="0.35">
      <c r="K47" s="84"/>
      <c r="L47" s="84"/>
      <c r="M47" s="84"/>
      <c r="N47" s="84"/>
      <c r="AK47" s="62"/>
    </row>
    <row r="48" spans="2:37" x14ac:dyDescent="0.35">
      <c r="K48" s="84"/>
      <c r="L48" s="84"/>
      <c r="M48" s="84"/>
      <c r="N48" s="84"/>
      <c r="AK48" s="62"/>
    </row>
    <row r="49" spans="11:14" x14ac:dyDescent="0.35">
      <c r="K49" s="84"/>
      <c r="L49" s="84"/>
      <c r="M49" s="84"/>
      <c r="N49" s="84"/>
    </row>
    <row r="50" spans="11:14" x14ac:dyDescent="0.35">
      <c r="K50" s="84"/>
      <c r="L50" s="84"/>
      <c r="M50" s="84"/>
      <c r="N50" s="84"/>
    </row>
    <row r="51" spans="11:14" x14ac:dyDescent="0.35">
      <c r="K51" s="84"/>
      <c r="L51" s="84"/>
      <c r="M51" s="84"/>
      <c r="N51" s="84"/>
    </row>
    <row r="52" spans="11:14" x14ac:dyDescent="0.35">
      <c r="K52" s="84"/>
      <c r="L52" s="84"/>
      <c r="M52" s="84"/>
      <c r="N52" s="84"/>
    </row>
    <row r="53" spans="11:14" x14ac:dyDescent="0.35">
      <c r="K53" s="84"/>
      <c r="L53" s="84"/>
      <c r="M53" s="84"/>
      <c r="N53" s="84"/>
    </row>
  </sheetData>
  <mergeCells count="15">
    <mergeCell ref="C21:G26"/>
    <mergeCell ref="AB21:AD25"/>
    <mergeCell ref="AB29:AF36"/>
    <mergeCell ref="B33:D37"/>
    <mergeCell ref="G2:Z2"/>
    <mergeCell ref="I3:W3"/>
    <mergeCell ref="B4:C15"/>
    <mergeCell ref="D4:E12"/>
    <mergeCell ref="I4:R4"/>
    <mergeCell ref="L6:P6"/>
    <mergeCell ref="S39:W42"/>
    <mergeCell ref="AE40:AI44"/>
    <mergeCell ref="K41:N53"/>
    <mergeCell ref="AB8:AH10"/>
    <mergeCell ref="AB12:AH1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77314-2E04-4127-9481-5251DF12CB3A}">
  <dimension ref="A2:L33"/>
  <sheetViews>
    <sheetView workbookViewId="0"/>
  </sheetViews>
  <sheetFormatPr defaultRowHeight="14.5" x14ac:dyDescent="0.35"/>
  <cols>
    <col min="2" max="2" width="35.54296875" bestFit="1" customWidth="1"/>
    <col min="3" max="12" width="19.81640625" bestFit="1" customWidth="1"/>
    <col min="13" max="13" width="10.7265625" bestFit="1" customWidth="1"/>
    <col min="14" max="21" width="42.81640625" bestFit="1" customWidth="1"/>
    <col min="22" max="22" width="28.453125" bestFit="1" customWidth="1"/>
    <col min="23" max="23" width="47.54296875" bestFit="1" customWidth="1"/>
  </cols>
  <sheetData>
    <row r="2" spans="1:7" x14ac:dyDescent="0.35">
      <c r="A2" s="67"/>
      <c r="B2" s="68"/>
      <c r="C2" s="68"/>
      <c r="D2" s="68"/>
      <c r="E2" s="68"/>
      <c r="F2" s="68"/>
      <c r="G2" s="69"/>
    </row>
    <row r="3" spans="1:7" x14ac:dyDescent="0.35">
      <c r="A3" s="70" t="s">
        <v>104</v>
      </c>
      <c r="B3" s="71"/>
      <c r="C3" s="71"/>
      <c r="D3" s="71"/>
      <c r="E3" s="71"/>
      <c r="F3" s="71"/>
      <c r="G3" s="72"/>
    </row>
    <row r="4" spans="1:7" x14ac:dyDescent="0.35">
      <c r="A4" s="73" t="s">
        <v>105</v>
      </c>
      <c r="B4" s="71"/>
      <c r="C4" s="71"/>
      <c r="D4" s="71"/>
      <c r="E4" s="71"/>
      <c r="F4" s="71"/>
      <c r="G4" s="72"/>
    </row>
    <row r="5" spans="1:7" x14ac:dyDescent="0.35">
      <c r="A5" s="74"/>
      <c r="B5" s="75"/>
      <c r="C5" s="75"/>
      <c r="D5" s="75"/>
      <c r="E5" s="75"/>
      <c r="F5" s="75"/>
      <c r="G5" s="76"/>
    </row>
    <row r="6" spans="1:7" x14ac:dyDescent="0.35">
      <c r="A6" s="71"/>
      <c r="B6" s="71"/>
      <c r="C6" s="71"/>
      <c r="D6" s="71"/>
      <c r="E6" s="71"/>
      <c r="F6" s="71"/>
      <c r="G6" s="71"/>
    </row>
    <row r="7" spans="1:7" x14ac:dyDescent="0.35">
      <c r="B7" s="1" t="s">
        <v>106</v>
      </c>
      <c r="C7" t="s" vm="1">
        <v>107</v>
      </c>
    </row>
    <row r="8" spans="1:7" x14ac:dyDescent="0.35">
      <c r="B8" s="1" t="s">
        <v>108</v>
      </c>
      <c r="C8" t="s" vm="2">
        <v>107</v>
      </c>
    </row>
    <row r="9" spans="1:7" x14ac:dyDescent="0.35">
      <c r="B9" s="1" t="s">
        <v>109</v>
      </c>
      <c r="C9" t="s" vm="3">
        <v>107</v>
      </c>
    </row>
    <row r="10" spans="1:7" x14ac:dyDescent="0.35">
      <c r="B10" s="1" t="s">
        <v>110</v>
      </c>
      <c r="C10" t="s" vm="4">
        <v>107</v>
      </c>
    </row>
    <row r="11" spans="1:7" x14ac:dyDescent="0.35">
      <c r="B11" s="1" t="s">
        <v>111</v>
      </c>
      <c r="C11" t="s" vm="5">
        <v>107</v>
      </c>
    </row>
    <row r="12" spans="1:7" x14ac:dyDescent="0.35">
      <c r="B12" s="1" t="s">
        <v>112</v>
      </c>
      <c r="C12" t="s" vm="6">
        <v>107</v>
      </c>
    </row>
    <row r="13" spans="1:7" x14ac:dyDescent="0.35">
      <c r="B13" s="1" t="s">
        <v>113</v>
      </c>
      <c r="C13" t="s" vm="7">
        <v>107</v>
      </c>
    </row>
    <row r="14" spans="1:7" x14ac:dyDescent="0.35">
      <c r="B14" s="1" t="s">
        <v>114</v>
      </c>
      <c r="C14" t="s" vm="8">
        <v>107</v>
      </c>
    </row>
    <row r="15" spans="1:7" x14ac:dyDescent="0.35">
      <c r="B15" s="1" t="s">
        <v>115</v>
      </c>
      <c r="C15" t="s" vm="9">
        <v>107</v>
      </c>
    </row>
    <row r="16" spans="1:7" x14ac:dyDescent="0.35">
      <c r="B16" s="1" t="s">
        <v>116</v>
      </c>
      <c r="C16" t="s" vm="10">
        <v>107</v>
      </c>
    </row>
    <row r="17" spans="2:12" x14ac:dyDescent="0.35">
      <c r="B17" s="1" t="s">
        <v>117</v>
      </c>
      <c r="C17" t="s" vm="11">
        <v>107</v>
      </c>
    </row>
    <row r="18" spans="2:12" x14ac:dyDescent="0.35">
      <c r="B18" s="1" t="s">
        <v>118</v>
      </c>
      <c r="C18" t="s" vm="12">
        <v>107</v>
      </c>
    </row>
    <row r="19" spans="2:12" x14ac:dyDescent="0.35">
      <c r="B19" s="1" t="s">
        <v>119</v>
      </c>
      <c r="C19" t="s" vm="13">
        <v>107</v>
      </c>
    </row>
    <row r="20" spans="2:12" x14ac:dyDescent="0.35">
      <c r="B20" s="1" t="s">
        <v>120</v>
      </c>
      <c r="C20" t="s" vm="14">
        <v>107</v>
      </c>
    </row>
    <row r="21" spans="2:12" x14ac:dyDescent="0.35">
      <c r="B21" s="1" t="s">
        <v>121</v>
      </c>
      <c r="C21" t="s" vm="15">
        <v>107</v>
      </c>
    </row>
    <row r="22" spans="2:12" x14ac:dyDescent="0.35">
      <c r="B22" s="1" t="s">
        <v>122</v>
      </c>
      <c r="C22" t="s" vm="16">
        <v>107</v>
      </c>
    </row>
    <row r="24" spans="2:12" x14ac:dyDescent="0.35">
      <c r="C24" s="1" t="s">
        <v>123</v>
      </c>
    </row>
    <row r="25" spans="2:12" x14ac:dyDescent="0.35">
      <c r="B25" s="1" t="s">
        <v>124</v>
      </c>
      <c r="C25" t="s">
        <v>125</v>
      </c>
      <c r="D25" t="s">
        <v>126</v>
      </c>
      <c r="E25" t="s">
        <v>127</v>
      </c>
      <c r="F25" t="s">
        <v>128</v>
      </c>
      <c r="G25" t="s">
        <v>129</v>
      </c>
      <c r="H25" t="s">
        <v>130</v>
      </c>
      <c r="I25" t="s">
        <v>131</v>
      </c>
      <c r="J25" t="s">
        <v>132</v>
      </c>
      <c r="K25" t="s">
        <v>133</v>
      </c>
      <c r="L25" t="s">
        <v>134</v>
      </c>
    </row>
    <row r="26" spans="2:12" x14ac:dyDescent="0.35">
      <c r="B26" s="2" t="s">
        <v>135</v>
      </c>
      <c r="C26" s="3">
        <v>1414576</v>
      </c>
      <c r="D26" s="3">
        <v>1354828</v>
      </c>
      <c r="E26" s="3">
        <v>1339418</v>
      </c>
      <c r="F26" s="3">
        <v>1104826</v>
      </c>
      <c r="G26" s="3">
        <v>1035135</v>
      </c>
      <c r="H26" s="3">
        <v>1114352</v>
      </c>
      <c r="I26" s="3">
        <v>1214420</v>
      </c>
      <c r="J26" s="3">
        <v>1287773</v>
      </c>
      <c r="K26" s="3">
        <v>1355502</v>
      </c>
      <c r="L26" s="3">
        <v>1356559</v>
      </c>
    </row>
    <row r="27" spans="2:12" x14ac:dyDescent="0.35">
      <c r="B27" s="2" t="s">
        <v>136</v>
      </c>
      <c r="C27" s="3">
        <v>16517</v>
      </c>
      <c r="D27" s="3">
        <v>14784</v>
      </c>
      <c r="E27" s="3">
        <v>15747</v>
      </c>
      <c r="F27" s="3">
        <v>16620</v>
      </c>
      <c r="G27" s="3">
        <v>19971</v>
      </c>
      <c r="H27" s="3">
        <v>18582</v>
      </c>
      <c r="I27" s="3">
        <v>16503</v>
      </c>
      <c r="J27" s="3">
        <v>14772</v>
      </c>
      <c r="K27" s="3">
        <v>15383</v>
      </c>
      <c r="L27" s="3">
        <v>16932</v>
      </c>
    </row>
    <row r="28" spans="2:12" x14ac:dyDescent="0.35">
      <c r="B28" s="2" t="s">
        <v>137</v>
      </c>
      <c r="C28" s="3">
        <v>155183</v>
      </c>
      <c r="D28" s="3">
        <v>130677</v>
      </c>
      <c r="E28" s="3">
        <v>127601</v>
      </c>
      <c r="F28" s="3">
        <v>96422</v>
      </c>
      <c r="G28" s="3">
        <v>81591</v>
      </c>
      <c r="H28" s="3">
        <v>90644</v>
      </c>
      <c r="I28" s="3">
        <v>102547</v>
      </c>
      <c r="J28" s="3">
        <v>105026</v>
      </c>
      <c r="K28" s="3">
        <v>116372</v>
      </c>
      <c r="L28" s="3">
        <v>121687</v>
      </c>
    </row>
    <row r="29" spans="2:12" x14ac:dyDescent="0.35">
      <c r="B29" s="2" t="s">
        <v>138</v>
      </c>
      <c r="C29" s="3">
        <v>30</v>
      </c>
      <c r="D29" s="3">
        <v>30</v>
      </c>
      <c r="E29" s="3">
        <v>30</v>
      </c>
      <c r="F29" s="3">
        <v>19</v>
      </c>
      <c r="G29" s="3">
        <v>47</v>
      </c>
      <c r="H29" s="3">
        <v>19</v>
      </c>
      <c r="I29" s="3">
        <v>9</v>
      </c>
      <c r="J29" s="3">
        <v>3</v>
      </c>
      <c r="K29" s="3">
        <v>1</v>
      </c>
      <c r="L29" s="3">
        <v>1</v>
      </c>
    </row>
    <row r="30" spans="2:12" x14ac:dyDescent="0.35">
      <c r="B30" s="2" t="s">
        <v>139</v>
      </c>
      <c r="C30" s="3">
        <v>73823</v>
      </c>
      <c r="D30" s="3">
        <v>63407</v>
      </c>
      <c r="E30" s="3">
        <v>59708</v>
      </c>
      <c r="F30" s="3">
        <v>56733</v>
      </c>
      <c r="G30" s="3">
        <v>69951</v>
      </c>
      <c r="H30" s="3">
        <v>53838</v>
      </c>
      <c r="I30" s="3">
        <v>60048</v>
      </c>
      <c r="J30" s="3">
        <v>72057</v>
      </c>
      <c r="K30" s="3">
        <v>80922</v>
      </c>
      <c r="L30" s="3">
        <v>79300</v>
      </c>
    </row>
    <row r="31" spans="2:12" x14ac:dyDescent="0.35">
      <c r="B31" s="2" t="s">
        <v>140</v>
      </c>
      <c r="C31" s="3">
        <v>1169038</v>
      </c>
      <c r="D31" s="3">
        <v>1145930</v>
      </c>
      <c r="E31" s="3">
        <v>1136332</v>
      </c>
      <c r="F31" s="3">
        <v>935032</v>
      </c>
      <c r="G31" s="3">
        <v>863575</v>
      </c>
      <c r="H31" s="3">
        <v>951269</v>
      </c>
      <c r="I31" s="3">
        <v>1035309</v>
      </c>
      <c r="J31" s="3">
        <v>1095915</v>
      </c>
      <c r="K31" s="3">
        <v>1142824</v>
      </c>
      <c r="L31" s="3">
        <v>1138639</v>
      </c>
    </row>
    <row r="32" spans="2:12" x14ac:dyDescent="0.35">
      <c r="B32" s="2" t="s">
        <v>141</v>
      </c>
      <c r="C32" s="3">
        <v>20609</v>
      </c>
      <c r="D32" s="3">
        <v>20488</v>
      </c>
      <c r="E32" s="3">
        <v>22038</v>
      </c>
      <c r="F32" s="3">
        <v>20510</v>
      </c>
      <c r="G32" s="3">
        <v>24759</v>
      </c>
      <c r="H32" s="3">
        <v>21578</v>
      </c>
      <c r="I32" s="3">
        <v>22237</v>
      </c>
      <c r="J32" s="3">
        <v>29102</v>
      </c>
      <c r="K32" s="3">
        <v>28276</v>
      </c>
      <c r="L32" s="3">
        <v>25596</v>
      </c>
    </row>
    <row r="33" spans="2:12" x14ac:dyDescent="0.35">
      <c r="B33" s="2" t="s">
        <v>142</v>
      </c>
      <c r="C33" s="3">
        <v>1148429</v>
      </c>
      <c r="D33" s="3">
        <v>1125442</v>
      </c>
      <c r="E33" s="3">
        <v>1114294</v>
      </c>
      <c r="F33" s="3">
        <v>914522</v>
      </c>
      <c r="G33" s="3">
        <v>838816</v>
      </c>
      <c r="H33" s="3">
        <v>929691</v>
      </c>
      <c r="I33" s="3">
        <v>1013072</v>
      </c>
      <c r="J33" s="3">
        <v>1066813</v>
      </c>
      <c r="K33" s="3">
        <v>1114547</v>
      </c>
      <c r="L33" s="3">
        <v>1113043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306CF-B0E4-4FEC-B776-11FC9A09928E}">
  <dimension ref="A2:L35"/>
  <sheetViews>
    <sheetView workbookViewId="0"/>
  </sheetViews>
  <sheetFormatPr defaultRowHeight="14.5" x14ac:dyDescent="0.35"/>
  <cols>
    <col min="2" max="2" width="38.81640625" bestFit="1" customWidth="1"/>
    <col min="3" max="12" width="19.81640625" bestFit="1" customWidth="1"/>
    <col min="13" max="13" width="10.7265625" bestFit="1" customWidth="1"/>
    <col min="14" max="21" width="29.26953125" bestFit="1" customWidth="1"/>
    <col min="22" max="22" width="21.54296875" bestFit="1" customWidth="1"/>
    <col min="23" max="23" width="17.453125" bestFit="1" customWidth="1"/>
  </cols>
  <sheetData>
    <row r="2" spans="1:7" x14ac:dyDescent="0.35">
      <c r="A2" s="67"/>
      <c r="B2" s="68"/>
      <c r="C2" s="68"/>
      <c r="D2" s="68"/>
      <c r="E2" s="68"/>
      <c r="F2" s="68"/>
      <c r="G2" s="69"/>
    </row>
    <row r="3" spans="1:7" x14ac:dyDescent="0.35">
      <c r="A3" s="70" t="s">
        <v>104</v>
      </c>
      <c r="B3" s="71"/>
      <c r="C3" s="71"/>
      <c r="D3" s="71"/>
      <c r="E3" s="71"/>
      <c r="F3" s="71"/>
      <c r="G3" s="72"/>
    </row>
    <row r="4" spans="1:7" x14ac:dyDescent="0.35">
      <c r="A4" s="73" t="s">
        <v>105</v>
      </c>
      <c r="B4" s="71"/>
      <c r="C4" s="71"/>
      <c r="D4" s="71"/>
      <c r="E4" s="71"/>
      <c r="F4" s="71"/>
      <c r="G4" s="72"/>
    </row>
    <row r="5" spans="1:7" x14ac:dyDescent="0.35">
      <c r="A5" s="74"/>
      <c r="B5" s="75"/>
      <c r="C5" s="75"/>
      <c r="D5" s="75"/>
      <c r="E5" s="75"/>
      <c r="F5" s="75"/>
      <c r="G5" s="76"/>
    </row>
    <row r="6" spans="1:7" x14ac:dyDescent="0.35">
      <c r="A6" s="71"/>
      <c r="B6" s="71"/>
      <c r="C6" s="71"/>
      <c r="D6" s="71"/>
      <c r="E6" s="71"/>
      <c r="F6" s="71"/>
      <c r="G6" s="71"/>
    </row>
    <row r="7" spans="1:7" x14ac:dyDescent="0.35">
      <c r="B7" s="1" t="s">
        <v>106</v>
      </c>
      <c r="C7" t="s" vm="17">
        <v>107</v>
      </c>
    </row>
    <row r="8" spans="1:7" x14ac:dyDescent="0.35">
      <c r="B8" s="1" t="s">
        <v>108</v>
      </c>
      <c r="C8" t="s" vm="18">
        <v>107</v>
      </c>
    </row>
    <row r="9" spans="1:7" x14ac:dyDescent="0.35">
      <c r="B9" s="1" t="s">
        <v>109</v>
      </c>
      <c r="C9" t="s" vm="19">
        <v>107</v>
      </c>
    </row>
    <row r="10" spans="1:7" x14ac:dyDescent="0.35">
      <c r="B10" s="1" t="s">
        <v>110</v>
      </c>
      <c r="C10" t="s" vm="20">
        <v>107</v>
      </c>
    </row>
    <row r="11" spans="1:7" x14ac:dyDescent="0.35">
      <c r="B11" s="1" t="s">
        <v>111</v>
      </c>
      <c r="C11" t="s" vm="21">
        <v>107</v>
      </c>
    </row>
    <row r="12" spans="1:7" x14ac:dyDescent="0.35">
      <c r="B12" s="1" t="s">
        <v>112</v>
      </c>
      <c r="C12" t="s" vm="22">
        <v>107</v>
      </c>
    </row>
    <row r="13" spans="1:7" x14ac:dyDescent="0.35">
      <c r="B13" s="1" t="s">
        <v>113</v>
      </c>
      <c r="C13" t="s" vm="23">
        <v>107</v>
      </c>
    </row>
    <row r="14" spans="1:7" x14ac:dyDescent="0.35">
      <c r="B14" s="1" t="s">
        <v>114</v>
      </c>
      <c r="C14" t="s" vm="24">
        <v>107</v>
      </c>
    </row>
    <row r="15" spans="1:7" x14ac:dyDescent="0.35">
      <c r="B15" s="1" t="s">
        <v>115</v>
      </c>
      <c r="C15" t="s" vm="25">
        <v>107</v>
      </c>
    </row>
    <row r="16" spans="1:7" x14ac:dyDescent="0.35">
      <c r="B16" s="1" t="s">
        <v>116</v>
      </c>
      <c r="C16" t="s" vm="26">
        <v>107</v>
      </c>
    </row>
    <row r="17" spans="2:12" x14ac:dyDescent="0.35">
      <c r="B17" s="1" t="s">
        <v>117</v>
      </c>
      <c r="C17" t="s" vm="27">
        <v>107</v>
      </c>
    </row>
    <row r="18" spans="2:12" x14ac:dyDescent="0.35">
      <c r="B18" s="1" t="s">
        <v>118</v>
      </c>
      <c r="C18" t="s" vm="28">
        <v>107</v>
      </c>
    </row>
    <row r="19" spans="2:12" x14ac:dyDescent="0.35">
      <c r="B19" s="1" t="s">
        <v>119</v>
      </c>
      <c r="C19" t="s" vm="29">
        <v>107</v>
      </c>
    </row>
    <row r="20" spans="2:12" x14ac:dyDescent="0.35">
      <c r="B20" s="1" t="s">
        <v>120</v>
      </c>
      <c r="C20" t="s" vm="30">
        <v>107</v>
      </c>
    </row>
    <row r="21" spans="2:12" x14ac:dyDescent="0.35">
      <c r="B21" s="1" t="s">
        <v>143</v>
      </c>
      <c r="C21" t="s" vm="31">
        <v>107</v>
      </c>
    </row>
    <row r="22" spans="2:12" x14ac:dyDescent="0.35">
      <c r="B22" s="1" t="s">
        <v>144</v>
      </c>
      <c r="C22" t="s" vm="32">
        <v>107</v>
      </c>
    </row>
    <row r="23" spans="2:12" x14ac:dyDescent="0.35">
      <c r="B23" s="1" t="s">
        <v>145</v>
      </c>
      <c r="C23" t="s" vm="33">
        <v>107</v>
      </c>
    </row>
    <row r="24" spans="2:12" x14ac:dyDescent="0.35">
      <c r="B24" s="1" t="s">
        <v>146</v>
      </c>
      <c r="C24" t="s" vm="34">
        <v>107</v>
      </c>
    </row>
    <row r="25" spans="2:12" x14ac:dyDescent="0.35">
      <c r="B25" s="1" t="s">
        <v>147</v>
      </c>
      <c r="C25" t="s" vm="35">
        <v>107</v>
      </c>
    </row>
    <row r="26" spans="2:12" x14ac:dyDescent="0.35">
      <c r="B26" s="1" t="s">
        <v>148</v>
      </c>
      <c r="C26" t="s" vm="36">
        <v>107</v>
      </c>
    </row>
    <row r="27" spans="2:12" x14ac:dyDescent="0.35">
      <c r="B27" s="1" t="s">
        <v>122</v>
      </c>
      <c r="C27" t="s" vm="37">
        <v>107</v>
      </c>
    </row>
    <row r="29" spans="2:12" x14ac:dyDescent="0.35">
      <c r="C29" s="1" t="s">
        <v>123</v>
      </c>
    </row>
    <row r="30" spans="2:12" x14ac:dyDescent="0.35">
      <c r="B30" s="1" t="s">
        <v>124</v>
      </c>
      <c r="C30" t="s">
        <v>125</v>
      </c>
      <c r="D30" t="s">
        <v>126</v>
      </c>
      <c r="E30" t="s">
        <v>127</v>
      </c>
      <c r="F30" t="s">
        <v>128</v>
      </c>
      <c r="G30" t="s">
        <v>129</v>
      </c>
      <c r="H30" t="s">
        <v>130</v>
      </c>
      <c r="I30" t="s">
        <v>131</v>
      </c>
      <c r="J30" t="s">
        <v>132</v>
      </c>
      <c r="K30" t="s">
        <v>133</v>
      </c>
      <c r="L30" t="s">
        <v>134</v>
      </c>
    </row>
    <row r="31" spans="2:12" x14ac:dyDescent="0.35">
      <c r="B31" s="2" t="s">
        <v>149</v>
      </c>
      <c r="C31" s="3">
        <v>1148429</v>
      </c>
      <c r="D31" s="3">
        <v>1125442</v>
      </c>
      <c r="E31" s="3">
        <v>1114294</v>
      </c>
      <c r="F31" s="3">
        <v>914522</v>
      </c>
      <c r="G31" s="3">
        <v>838816</v>
      </c>
      <c r="H31" s="3">
        <v>929691</v>
      </c>
      <c r="I31" s="3">
        <v>1013072</v>
      </c>
      <c r="J31" s="3">
        <v>1066813</v>
      </c>
      <c r="K31" s="3">
        <v>1114547</v>
      </c>
      <c r="L31" s="3">
        <v>1113043</v>
      </c>
    </row>
    <row r="32" spans="2:12" x14ac:dyDescent="0.35">
      <c r="B32" s="2" t="s">
        <v>93</v>
      </c>
      <c r="C32" s="4">
        <v>3.6999999999999998E-2</v>
      </c>
      <c r="D32" s="4">
        <v>3.39E-2</v>
      </c>
      <c r="E32" s="4">
        <v>3.04E-2</v>
      </c>
      <c r="F32" s="4">
        <v>3.0800000000000001E-2</v>
      </c>
      <c r="G32" s="4">
        <v>2.8299999999999999E-2</v>
      </c>
      <c r="H32" s="4">
        <v>2.58E-2</v>
      </c>
      <c r="I32" s="4">
        <v>2.6800000000000001E-2</v>
      </c>
      <c r="J32" s="4">
        <v>2.8199999999999999E-2</v>
      </c>
      <c r="K32" s="4">
        <v>3.1600000000000003E-2</v>
      </c>
      <c r="L32" s="4">
        <v>3.3799999999999997E-2</v>
      </c>
    </row>
    <row r="33" spans="2:12" x14ac:dyDescent="0.35">
      <c r="B33" s="2" t="s">
        <v>150</v>
      </c>
      <c r="C33" s="5">
        <v>2.5</v>
      </c>
      <c r="D33" s="5">
        <v>2.5</v>
      </c>
      <c r="E33" s="5">
        <v>2.6</v>
      </c>
      <c r="F33" s="5">
        <v>2.8</v>
      </c>
      <c r="G33" s="5">
        <v>2.9</v>
      </c>
      <c r="H33" s="5">
        <v>2.9</v>
      </c>
      <c r="I33" s="5">
        <v>3.2</v>
      </c>
      <c r="J33" s="5">
        <v>2.6</v>
      </c>
      <c r="K33" s="5">
        <v>3</v>
      </c>
      <c r="L33" s="5">
        <v>3.2</v>
      </c>
    </row>
    <row r="34" spans="2:12" x14ac:dyDescent="0.35">
      <c r="B34" s="2" t="s">
        <v>151</v>
      </c>
      <c r="C34" s="6">
        <v>2133.63</v>
      </c>
      <c r="D34" s="6">
        <v>3311.13</v>
      </c>
      <c r="E34" s="6">
        <v>4161.8900000000003</v>
      </c>
      <c r="F34" s="6">
        <v>4615.37</v>
      </c>
      <c r="G34" s="6">
        <v>3847.74</v>
      </c>
      <c r="H34" s="6">
        <v>3178.28</v>
      </c>
      <c r="I34" s="6">
        <v>5603.14</v>
      </c>
      <c r="J34" s="6">
        <v>5752.76</v>
      </c>
      <c r="K34" s="6">
        <v>4872.07</v>
      </c>
      <c r="L34" s="6">
        <v>3810.1</v>
      </c>
    </row>
    <row r="35" spans="2:12" x14ac:dyDescent="0.35">
      <c r="B35" s="2" t="s">
        <v>152</v>
      </c>
      <c r="C35" s="6">
        <v>277.66000000000003</v>
      </c>
      <c r="D35" s="6">
        <v>275.36</v>
      </c>
      <c r="E35" s="6">
        <v>278.68</v>
      </c>
      <c r="F35" s="6">
        <v>283.88</v>
      </c>
      <c r="G35" s="6">
        <v>302.92</v>
      </c>
      <c r="H35" s="6">
        <v>317.29000000000002</v>
      </c>
      <c r="I35" s="6">
        <v>285.43</v>
      </c>
      <c r="J35" s="6">
        <v>282.45999999999998</v>
      </c>
      <c r="K35" s="6">
        <v>279.14999999999998</v>
      </c>
      <c r="L35" s="6">
        <v>305.27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461CA-B3FB-40E7-8542-75456E46A30A}">
  <dimension ref="A2:L27"/>
  <sheetViews>
    <sheetView workbookViewId="0"/>
  </sheetViews>
  <sheetFormatPr defaultRowHeight="14.5" x14ac:dyDescent="0.35"/>
  <cols>
    <col min="2" max="2" width="40.1796875" bestFit="1" customWidth="1"/>
    <col min="3" max="12" width="19.81640625" bestFit="1" customWidth="1"/>
    <col min="13" max="13" width="10.7265625" bestFit="1" customWidth="1"/>
    <col min="14" max="21" width="40.81640625" bestFit="1" customWidth="1"/>
    <col min="22" max="22" width="45.54296875" bestFit="1" customWidth="1"/>
    <col min="23" max="23" width="25.54296875" bestFit="1" customWidth="1"/>
  </cols>
  <sheetData>
    <row r="2" spans="1:7" x14ac:dyDescent="0.35">
      <c r="A2" s="67"/>
      <c r="B2" s="68"/>
      <c r="C2" s="68"/>
      <c r="D2" s="68"/>
      <c r="E2" s="68"/>
      <c r="F2" s="68"/>
      <c r="G2" s="69"/>
    </row>
    <row r="3" spans="1:7" x14ac:dyDescent="0.35">
      <c r="A3" s="70" t="s">
        <v>104</v>
      </c>
      <c r="B3" s="71"/>
      <c r="C3" s="71"/>
      <c r="D3" s="71"/>
      <c r="E3" s="71"/>
      <c r="F3" s="71"/>
      <c r="G3" s="72"/>
    </row>
    <row r="4" spans="1:7" x14ac:dyDescent="0.35">
      <c r="A4" s="73" t="s">
        <v>105</v>
      </c>
      <c r="B4" s="71"/>
      <c r="C4" s="71"/>
      <c r="D4" s="71"/>
      <c r="E4" s="71"/>
      <c r="F4" s="71"/>
      <c r="G4" s="72"/>
    </row>
    <row r="5" spans="1:7" x14ac:dyDescent="0.35">
      <c r="A5" s="74"/>
      <c r="B5" s="75"/>
      <c r="C5" s="75"/>
      <c r="D5" s="75"/>
      <c r="E5" s="75"/>
      <c r="F5" s="75"/>
      <c r="G5" s="76"/>
    </row>
    <row r="6" spans="1:7" x14ac:dyDescent="0.35">
      <c r="A6" s="71"/>
      <c r="B6" s="71"/>
      <c r="C6" s="71"/>
      <c r="D6" s="71"/>
      <c r="E6" s="71"/>
      <c r="F6" s="71"/>
      <c r="G6" s="71"/>
    </row>
    <row r="7" spans="1:7" x14ac:dyDescent="0.35">
      <c r="B7" s="1" t="s">
        <v>106</v>
      </c>
      <c r="C7" t="s" vm="38">
        <v>107</v>
      </c>
    </row>
    <row r="8" spans="1:7" x14ac:dyDescent="0.35">
      <c r="B8" s="1" t="s">
        <v>108</v>
      </c>
      <c r="C8" t="s" vm="39">
        <v>107</v>
      </c>
    </row>
    <row r="9" spans="1:7" x14ac:dyDescent="0.35">
      <c r="B9" s="1" t="s">
        <v>109</v>
      </c>
      <c r="C9" t="s" vm="40">
        <v>107</v>
      </c>
    </row>
    <row r="10" spans="1:7" x14ac:dyDescent="0.35">
      <c r="B10" s="1" t="s">
        <v>110</v>
      </c>
      <c r="C10" t="s" vm="41">
        <v>107</v>
      </c>
    </row>
    <row r="11" spans="1:7" x14ac:dyDescent="0.35">
      <c r="B11" s="1" t="s">
        <v>111</v>
      </c>
      <c r="C11" t="s" vm="42">
        <v>107</v>
      </c>
    </row>
    <row r="12" spans="1:7" x14ac:dyDescent="0.35">
      <c r="B12" s="1" t="s">
        <v>112</v>
      </c>
      <c r="C12" t="s" vm="43">
        <v>107</v>
      </c>
    </row>
    <row r="13" spans="1:7" x14ac:dyDescent="0.35">
      <c r="B13" s="1" t="s">
        <v>113</v>
      </c>
      <c r="C13" t="s" vm="44">
        <v>107</v>
      </c>
    </row>
    <row r="14" spans="1:7" x14ac:dyDescent="0.35">
      <c r="B14" s="1" t="s">
        <v>114</v>
      </c>
      <c r="C14" t="s" vm="45">
        <v>107</v>
      </c>
    </row>
    <row r="15" spans="1:7" x14ac:dyDescent="0.35">
      <c r="B15" s="1" t="s">
        <v>115</v>
      </c>
      <c r="C15" t="s" vm="46">
        <v>107</v>
      </c>
    </row>
    <row r="16" spans="1:7" x14ac:dyDescent="0.35">
      <c r="B16" s="1" t="s">
        <v>116</v>
      </c>
      <c r="C16" t="s" vm="47">
        <v>107</v>
      </c>
    </row>
    <row r="17" spans="2:12" x14ac:dyDescent="0.35">
      <c r="B17" s="1" t="s">
        <v>117</v>
      </c>
      <c r="C17" t="s" vm="48">
        <v>107</v>
      </c>
    </row>
    <row r="18" spans="2:12" x14ac:dyDescent="0.35">
      <c r="B18" s="1" t="s">
        <v>118</v>
      </c>
      <c r="C18" t="s" vm="49">
        <v>107</v>
      </c>
    </row>
    <row r="19" spans="2:12" x14ac:dyDescent="0.35">
      <c r="B19" s="1" t="s">
        <v>119</v>
      </c>
      <c r="C19" t="s" vm="50">
        <v>107</v>
      </c>
    </row>
    <row r="20" spans="2:12" x14ac:dyDescent="0.35">
      <c r="B20" s="1" t="s">
        <v>120</v>
      </c>
      <c r="C20" t="s" vm="51">
        <v>107</v>
      </c>
    </row>
    <row r="21" spans="2:12" x14ac:dyDescent="0.35">
      <c r="B21" s="1" t="s">
        <v>153</v>
      </c>
      <c r="C21" t="s" vm="52">
        <v>107</v>
      </c>
    </row>
    <row r="22" spans="2:12" x14ac:dyDescent="0.35">
      <c r="B22" s="1" t="s">
        <v>122</v>
      </c>
      <c r="C22" t="s" vm="53">
        <v>107</v>
      </c>
    </row>
    <row r="24" spans="2:12" x14ac:dyDescent="0.35">
      <c r="C24" s="1" t="s">
        <v>123</v>
      </c>
    </row>
    <row r="25" spans="2:12" x14ac:dyDescent="0.35">
      <c r="B25" s="1" t="s">
        <v>124</v>
      </c>
      <c r="C25" t="s">
        <v>125</v>
      </c>
      <c r="D25" t="s">
        <v>126</v>
      </c>
      <c r="E25" t="s">
        <v>127</v>
      </c>
      <c r="F25" t="s">
        <v>128</v>
      </c>
      <c r="G25" t="s">
        <v>129</v>
      </c>
      <c r="H25" t="s">
        <v>130</v>
      </c>
      <c r="I25" t="s">
        <v>131</v>
      </c>
      <c r="J25" t="s">
        <v>132</v>
      </c>
      <c r="K25" t="s">
        <v>133</v>
      </c>
      <c r="L25" t="s">
        <v>134</v>
      </c>
    </row>
    <row r="26" spans="2:12" x14ac:dyDescent="0.35">
      <c r="B26" s="2" t="s">
        <v>154</v>
      </c>
      <c r="C26" s="3">
        <v>183083</v>
      </c>
      <c r="D26" s="3">
        <v>217741</v>
      </c>
      <c r="E26" s="3">
        <v>219827</v>
      </c>
      <c r="F26" s="3">
        <v>173082</v>
      </c>
      <c r="G26" s="3">
        <v>134596</v>
      </c>
      <c r="H26" s="3">
        <v>149932</v>
      </c>
      <c r="I26" s="3">
        <v>220052</v>
      </c>
      <c r="J26" s="3">
        <v>276292</v>
      </c>
      <c r="K26" s="3">
        <v>307727</v>
      </c>
      <c r="L26" s="3">
        <v>247880</v>
      </c>
    </row>
    <row r="27" spans="2:12" x14ac:dyDescent="0.35">
      <c r="B27" s="2" t="s">
        <v>155</v>
      </c>
      <c r="C27" s="6">
        <v>127.93</v>
      </c>
      <c r="D27" s="6">
        <v>111.11</v>
      </c>
      <c r="E27" s="6">
        <v>105.75</v>
      </c>
      <c r="F27" s="6">
        <v>95.09</v>
      </c>
      <c r="G27" s="6">
        <v>111.65</v>
      </c>
      <c r="H27" s="6">
        <v>100.59</v>
      </c>
      <c r="I27" s="6">
        <v>95.74</v>
      </c>
      <c r="J27" s="6">
        <v>104.92</v>
      </c>
      <c r="K27" s="6">
        <v>99.93</v>
      </c>
      <c r="L27" s="6">
        <v>128.01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xml version="1.0" encoding="utf-8"?>
<?mso-contentType ?>
<FormTemplates xmlns="http://schemas.microsoft.com/sharepoint/v3/contenttype/forms">
  <Display>DocumentLibraryForm</Display>
  <Edit>DocumentLibraryForm</Edit>
  <New>DocumentLibraryForm</New>
</FormTemplates>
</file>

<file path=customXml/item10.xml><?xml version="1.0" encoding="utf-8"?>
<ct:contentTypeSchema xmlns:ct="http://schemas.microsoft.com/office/2006/metadata/contentType" xmlns:ma="http://schemas.microsoft.com/office/2006/metadata/properties/metaAttributes" ct:_="" ma:_="" ma:contentTypeName="Document" ma:contentTypeID="0x010100069AEA6B9646AE4FAA32695248DDE839" ma:contentTypeVersion="14" ma:contentTypeDescription="Create a new document." ma:contentTypeScope="" ma:versionID="edd9c658e2bb1545b041e0be5dfac4aa">
  <xsd:schema xmlns:xsd="http://www.w3.org/2001/XMLSchema" xmlns:xs="http://www.w3.org/2001/XMLSchema" xmlns:p="http://schemas.microsoft.com/office/2006/metadata/properties" xmlns:ns2="a766a688-9f67-4fa5-a62f-7bcabddf3ea3" xmlns:ns3="f5567a39-fe0e-4a9a-8f2b-695dfdcaeba3" targetNamespace="http://schemas.microsoft.com/office/2006/metadata/properties" ma:root="true" ma:fieldsID="e3eba3a78786191172f63fe131a6c271" ns2:_="" ns3:_="">
    <xsd:import namespace="a766a688-9f67-4fa5-a62f-7bcabddf3ea3"/>
    <xsd:import namespace="f5567a39-fe0e-4a9a-8f2b-695dfdcaeba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_Flow_SignoffStatu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66a688-9f67-4fa5-a62f-7bcabddf3e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Flow_SignoffStatus" ma:index="12" nillable="true" ma:displayName="Sign-off status" ma:internalName="Sign_x002d_off_x0020_status">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567a39-fe0e-4a9a-8f2b-695dfdcaeba3"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1.xml>��
</file>

<file path=customXml/item12.xml>��
</file>

<file path=customXml/item13.xml>��
</file>

<file path=customXml/item14.xml><?xml version="1.0" encoding="utf-8"?>
<p:properties xmlns:p="http://schemas.microsoft.com/office/2006/metadata/properties" xmlns:xsi="http://www.w3.org/2001/XMLSchema-instance" xmlns:pc="http://schemas.microsoft.com/office/infopath/2007/PartnerControls">
  <documentManagement>
    <_Flow_SignoffStatus xmlns="a766a688-9f67-4fa5-a62f-7bcabddf3ea3" xsi:nil="true"/>
    <lcf76f155ced4ddcb4097134ff3c332f xmlns="a766a688-9f67-4fa5-a62f-7bcabddf3ea3">
      <Terms xmlns="http://schemas.microsoft.com/office/infopath/2007/PartnerControls"/>
    </lcf76f155ced4ddcb4097134ff3c332f>
  </documentManagement>
</p:properties>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Props1.xml><?xml version="1.0" encoding="utf-8"?>
<ds:datastoreItem xmlns:ds="http://schemas.openxmlformats.org/officeDocument/2006/customXml" ds:itemID="{BDC5CB32-FCD7-471A-88A1-E1E41AF00C0D}">
  <ds:schemaRefs>
    <ds:schemaRef ds:uri="http://gemini/pivotcustomization/PowerPivotVersion"/>
  </ds:schemaRefs>
</ds:datastoreItem>
</file>

<file path=customXml/itemProps2.xml><?xml version="1.0" encoding="utf-8"?>
<ds:datastoreItem xmlns:ds="http://schemas.openxmlformats.org/officeDocument/2006/customXml" ds:itemID="{7444E406-619A-454E-AB7F-9243410E51DC}">
  <ds:schemaRefs>
    <ds:schemaRef ds:uri="http://gemini/pivotcustomization/LinkedTableUpdateMode"/>
  </ds:schemaRefs>
</ds:datastoreItem>
</file>

<file path=customXml/itemProps3.xml><?xml version="1.0" encoding="utf-8"?>
<ds:datastoreItem xmlns:ds="http://schemas.openxmlformats.org/officeDocument/2006/customXml" ds:itemID="{E64BE511-1283-4D76-9299-17EEC5099975}">
  <ds:schemaRefs>
    <ds:schemaRef ds:uri="http://gemini/pivotcustomization/TableXML_mags_pros_convs_0beba8fa-7d28-47f6-a736-c19d87cf7e20"/>
  </ds:schemaRefs>
</ds:datastoreItem>
</file>

<file path=customXml/itemProps4.xml><?xml version="1.0" encoding="utf-8"?>
<ds:datastoreItem xmlns:ds="http://schemas.openxmlformats.org/officeDocument/2006/customXml" ds:itemID="{839B0DFF-66CB-4B43-BBE2-BAE7FEFEFAC8}">
  <ds:schemaRefs>
    <ds:schemaRef ds:uri="http://gemini/pivotcustomization/8595d616-5b72-4c21-9fba-e77a1605f79f"/>
  </ds:schemaRefs>
</ds:datastoreItem>
</file>

<file path=customXml/itemProps5.xml><?xml version="1.0" encoding="utf-8"?>
<ds:datastoreItem xmlns:ds="http://schemas.openxmlformats.org/officeDocument/2006/customXml" ds:itemID="{47C08184-E789-4BD6-AC88-6AD77AF923BA}">
  <ds:schemaRefs>
    <ds:schemaRef ds:uri="http://gemini/pivotcustomization/TableWidget"/>
  </ds:schemaRefs>
</ds:datastoreItem>
</file>

<file path=customXml/itemProps6.xml><?xml version="1.0" encoding="utf-8"?>
<ds:datastoreItem xmlns:ds="http://schemas.openxmlformats.org/officeDocument/2006/customXml" ds:itemID="{CB864796-EC55-4530-8CEC-C60A93B35606}">
  <ds:schemaRefs>
    <ds:schemaRef ds:uri="http://gemini/pivotcustomization/ShowImplicitMeasures"/>
  </ds:schemaRefs>
</ds:datastoreItem>
</file>

<file path=customXml/itemProps7.xml><?xml version="1.0" encoding="utf-8"?>
<ds:datastoreItem xmlns:ds="http://schemas.openxmlformats.org/officeDocument/2006/customXml" ds:itemID="{F875BF82-00B1-4B74-8F6B-ED053E277C3A}">
  <ds:schemaRefs>
    <ds:schemaRef ds:uri="http://gemini/pivotcustomization/ClientWindowXML"/>
  </ds:schemaRefs>
</ds:datastoreItem>
</file>

<file path=customXml/itemProps8.xml><?xml version="1.0" encoding="utf-8"?>
<ds:datastoreItem xmlns:ds="http://schemas.openxmlformats.org/officeDocument/2006/customXml" ds:itemID="{D6C8A676-EA60-4A87-B1BD-8CB0FBECD23B}">
  <ds:schemaRefs>
    <ds:schemaRef ds:uri="http://gemini/pivotcustomization/RelationshipAutoDetectionEnabled"/>
  </ds:schemaRefs>
</ds:datastoreItem>
</file>

<file path=customXml/itemProps9.xml><?xml version="1.0" encoding="utf-8"?>
<ds:datastoreItem xmlns:ds="http://schemas.openxmlformats.org/officeDocument/2006/customXml" ds:itemID="{0C2EBB68-6D4D-4BF9-8EDD-0614DDD93E4E}">
  <ds:schemaRefs>
    <ds:schemaRef ds:uri="http://schemas.microsoft.com/sharepoint/v3/contenttype/forms"/>
  </ds:schemaRefs>
</ds:datastoreItem>
</file>

<file path=customXml/itemProps10.xml><?xml version="1.0" encoding="utf-8"?>
<ds:datastoreItem xmlns:ds="http://schemas.openxmlformats.org/officeDocument/2006/customXml" ds:itemID="{C13D29F4-DD6A-4F25-AA97-E76DCEE7F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66a688-9f67-4fa5-a62f-7bcabddf3ea3"/>
    <ds:schemaRef ds:uri="f5567a39-fe0e-4a9a-8f2b-695dfdcaeb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11.xml><?xml version="1.0" encoding="utf-8"?>
<ds:datastoreItem xmlns:ds="http://schemas.openxmlformats.org/officeDocument/2006/customXml" ds:itemID="{F5BD03D9-B7AA-41A1-AD1A-B3ED4CC318D7}">
  <ds:schemaRefs>
    <ds:schemaRef ds:uri="http://gemini/pivotcustomization/4871d4f9-74dd-469a-9224-a949c9667be9"/>
  </ds:schemaRefs>
</ds:datastoreItem>
</file>

<file path=customXml/itemProps12.xml><?xml version="1.0" encoding="utf-8"?>
<ds:datastoreItem xmlns:ds="http://schemas.openxmlformats.org/officeDocument/2006/customXml" ds:itemID="{3DBFBFC1-0DF6-4398-8EEB-EEC945E0EE3B}">
  <ds:schemaRefs>
    <ds:schemaRef ds:uri="http://gemini/pivotcustomization/fb84d685-2e84-474e-b9c3-611c410c62c8"/>
  </ds:schemaRefs>
</ds:datastoreItem>
</file>

<file path=customXml/itemProps13.xml><?xml version="1.0" encoding="utf-8"?>
<ds:datastoreItem xmlns:ds="http://schemas.openxmlformats.org/officeDocument/2006/customXml" ds:itemID="{0386A9FE-8A61-4090-8E9D-7A714982085E}">
  <ds:schemaRefs>
    <ds:schemaRef ds:uri="http://gemini/pivotcustomization/MeasureGridState"/>
  </ds:schemaRefs>
</ds:datastoreItem>
</file>

<file path=customXml/itemProps14.xml><?xml version="1.0" encoding="utf-8"?>
<ds:datastoreItem xmlns:ds="http://schemas.openxmlformats.org/officeDocument/2006/customXml" ds:itemID="{90B2F889-B8AA-46C7-98FE-872F615F5866}">
  <ds:schemaRefs>
    <ds:schemaRef ds:uri="http://schemas.microsoft.com/office/2006/metadata/properties"/>
    <ds:schemaRef ds:uri="http://schemas.microsoft.com/office/infopath/2007/PartnerControls"/>
    <ds:schemaRef ds:uri="a766a688-9f67-4fa5-a62f-7bcabddf3ea3"/>
  </ds:schemaRefs>
</ds:datastoreItem>
</file>

<file path=customXml/itemProps15.xml><?xml version="1.0" encoding="utf-8"?>
<ds:datastoreItem xmlns:ds="http://schemas.openxmlformats.org/officeDocument/2006/customXml" ds:itemID="{6E9885AB-D378-4803-91DE-039DAAAE3382}">
  <ds:schemaRefs>
    <ds:schemaRef ds:uri="http://gemini/pivotcustomization/ErrorCache"/>
  </ds:schemaRefs>
</ds:datastoreItem>
</file>

<file path=customXml/itemProps16.xml><?xml version="1.0" encoding="utf-8"?>
<ds:datastoreItem xmlns:ds="http://schemas.openxmlformats.org/officeDocument/2006/customXml" ds:itemID="{9AF9F0B8-901E-498B-B731-70CE1E054916}">
  <ds:schemaRefs>
    <ds:schemaRef ds:uri="http://gemini/pivotcustomization/FormulaBarState"/>
  </ds:schemaRefs>
</ds:datastoreItem>
</file>

<file path=customXml/itemProps17.xml><?xml version="1.0" encoding="utf-8"?>
<ds:datastoreItem xmlns:ds="http://schemas.openxmlformats.org/officeDocument/2006/customXml" ds:itemID="{229BC8F3-0EA9-4E4C-9C56-94AEC3E52450}">
  <ds:schemaRefs>
    <ds:schemaRef ds:uri="http://gemini/pivotcustomization/ShowHidden"/>
  </ds:schemaRefs>
</ds:datastoreItem>
</file>

<file path=customXml/itemProps18.xml><?xml version="1.0" encoding="utf-8"?>
<ds:datastoreItem xmlns:ds="http://schemas.openxmlformats.org/officeDocument/2006/customXml" ds:itemID="{0CE9A803-A906-4F88-B6E9-F850DD6A3042}">
  <ds:schemaRefs>
    <ds:schemaRef ds:uri="http://gemini/pivotcustomization/TableOrder"/>
  </ds:schemaRefs>
</ds:datastoreItem>
</file>

<file path=customXml/itemProps19.xml><?xml version="1.0" encoding="utf-8"?>
<ds:datastoreItem xmlns:ds="http://schemas.openxmlformats.org/officeDocument/2006/customXml" ds:itemID="{DC9E9DBF-8005-41CF-A6B6-D0794A24D8E0}">
  <ds:schemaRefs>
    <ds:schemaRef ds:uri="http://gemini/pivotcustomization/IsSandboxEmbedded"/>
  </ds:schemaRefs>
</ds:datastoreItem>
</file>

<file path=customXml/itemProps20.xml><?xml version="1.0" encoding="utf-8"?>
<ds:datastoreItem xmlns:ds="http://schemas.openxmlformats.org/officeDocument/2006/customXml" ds:itemID="{6FC8C387-BB6C-4A40-9C02-64AF63B92EC7}">
  <ds:schemaRefs>
    <ds:schemaRef ds:uri="http://gemini/pivotcustomization/SandboxNonEmpty"/>
  </ds:schemaRefs>
</ds:datastoreItem>
</file>

<file path=customXml/itemProps21.xml><?xml version="1.0" encoding="utf-8"?>
<ds:datastoreItem xmlns:ds="http://schemas.openxmlformats.org/officeDocument/2006/customXml" ds:itemID="{A8502BFA-91BF-427F-AA65-3340331CE79A}">
  <ds:schemaRefs>
    <ds:schemaRef ds:uri="http://gemini/pivotcustomization/ManualCalcMode"/>
  </ds:schemaRefs>
</ds:datastoreItem>
</file>

<file path=customXml/itemProps22.xml><?xml version="1.0" encoding="utf-8"?>
<ds:datastoreItem xmlns:ds="http://schemas.openxmlformats.org/officeDocument/2006/customXml" ds:itemID="{C91DC81D-AE15-4A89-94C0-19CE24DEA9FB}">
  <ds:schemaRefs>
    <ds:schemaRef ds:uri="http://gemini/pivotcustomization/Diagrams"/>
  </ds:schemaRefs>
</ds:datastoreItem>
</file>

<file path=customXml/itemProps23.xml><?xml version="1.0" encoding="utf-8"?>
<ds:datastoreItem xmlns:ds="http://schemas.openxmlformats.org/officeDocument/2006/customXml" ds:itemID="{B1C55F32-D298-4F39-B26B-25E1E9EECD9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Contents</vt:lpstr>
      <vt:lpstr>Notes</vt:lpstr>
      <vt:lpstr>Calculations</vt:lpstr>
      <vt:lpstr>Pivot Table Help</vt:lpstr>
      <vt:lpstr>1. Prosecutions and Convictions</vt:lpstr>
      <vt:lpstr>2. Sentence Outcomes</vt:lpstr>
      <vt:lpstr>3. Compensation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Empson, Abi</dc:creator>
  <cp:keywords/>
  <dc:description/>
  <cp:lastModifiedBy>Khamkar, Fazeen | She/Hers</cp:lastModifiedBy>
  <cp:revision/>
  <dcterms:created xsi:type="dcterms:W3CDTF">2026-10-06T11:55:20Z</dcterms:created>
  <dcterms:modified xsi:type="dcterms:W3CDTF">2026-10-20T09:04:00Z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5f3d21-7675-47a1-a7bf-8316b405c573_Enabled">
    <vt:lpwstr>true</vt:lpwstr>
  </property>
  <property fmtid="{D5CDD505-2E9C-101B-9397-08002B2CF9AE}" pid="3" name="MSIP_Label_e75f3d21-7675-47a1-a7bf-8316b405c573_SetDate">
    <vt:lpwstr>2026-10-06T12:07:17Z</vt:lpwstr>
  </property>
  <property fmtid="{D5CDD505-2E9C-101B-9397-08002B2CF9AE}" pid="4" name="MSIP_Label_e75f3d21-7675-47a1-a7bf-8316b405c573_Method">
    <vt:lpwstr>Privileged</vt:lpwstr>
  </property>
  <property fmtid="{D5CDD505-2E9C-101B-9397-08002B2CF9AE}" pid="5" name="MSIP_Label_e75f3d21-7675-47a1-a7bf-8316b405c573_Name">
    <vt:lpwstr>NO CLASSIFICATION</vt:lpwstr>
  </property>
  <property fmtid="{D5CDD505-2E9C-101B-9397-08002B2CF9AE}" pid="6" name="MSIP_Label_e75f3d21-7675-47a1-a7bf-8316b405c573_SiteId">
    <vt:lpwstr>c6874728-71e6-41fe-a9e1-2e8c36776ad8</vt:lpwstr>
  </property>
  <property fmtid="{D5CDD505-2E9C-101B-9397-08002B2CF9AE}" pid="7" name="MSIP_Label_e75f3d21-7675-47a1-a7bf-8316b405c573_ActionId">
    <vt:lpwstr>aa8f24d6-62bc-4784-a4fc-f6fa346ab99f</vt:lpwstr>
  </property>
  <property fmtid="{D5CDD505-2E9C-101B-9397-08002B2CF9AE}" pid="8" name="MSIP_Label_e75f3d21-7675-47a1-a7bf-8316b405c573_ContentBits">
    <vt:lpwstr>0</vt:lpwstr>
  </property>
  <property fmtid="{D5CDD505-2E9C-101B-9397-08002B2CF9AE}" pid="9" name="MSIP_Label_e75f3d21-7675-47a1-a7bf-8316b405c573_Tag">
    <vt:lpwstr>10, 0, 1, 1</vt:lpwstr>
  </property>
  <property fmtid="{D5CDD505-2E9C-101B-9397-08002B2CF9AE}" pid="10" name="MediaServiceImageTags">
    <vt:lpwstr/>
  </property>
  <property fmtid="{D5CDD505-2E9C-101B-9397-08002B2CF9AE}" pid="11" name="ContentTypeId">
    <vt:lpwstr>0x010100069AEA6B9646AE4FAA32695248DDE839</vt:lpwstr>
  </property>
</Properties>
</file>