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U:\Statistics\Publications\Energy Consumption in the UK\2026\Publication\"/>
    </mc:Choice>
  </mc:AlternateContent>
  <xr:revisionPtr revIDLastSave="0" documentId="13_ncr:1_{CC71E408-0222-4A9A-8FB7-73E86962C4EB}" xr6:coauthVersionLast="47" xr6:coauthVersionMax="47" xr10:uidLastSave="{00000000-0000-0000-0000-000000000000}"/>
  <bookViews>
    <workbookView xWindow="-120" yWindow="-16320" windowWidth="29040" windowHeight="15720" tabRatio="834" xr2:uid="{19C5985E-5292-49D8-9ED6-CD0E62BF9ED9}"/>
  </bookViews>
  <sheets>
    <sheet name="Cover Sheet" sheetId="29" r:id="rId1"/>
    <sheet name="Contents" sheetId="30" r:id="rId2"/>
    <sheet name="Notes" sheetId="28" r:id="rId3"/>
    <sheet name="Table I1" sheetId="25" r:id="rId4"/>
    <sheet name="Table I2" sheetId="15" r:id="rId5"/>
    <sheet name="Table I3" sheetId="4" r:id="rId6"/>
    <sheet name="Table I4" sheetId="13" r:id="rId7"/>
    <sheet name="Table I5" sheetId="9" r:id="rId8"/>
    <sheet name="Table I6" sheetId="16" r:id="rId9"/>
  </sheets>
  <definedNames>
    <definedName name="_Toc468191909" localSheetId="1">'Contents'!#REF!</definedName>
    <definedName name="_xlnm.Print_Area" localSheetId="1">'Contents'!#REF!</definedName>
    <definedName name="_xlnm.Print_Area" localSheetId="4">'Table I2'!$A$1:$K$59</definedName>
    <definedName name="_xlnm.Print_Area" localSheetId="5">'Table I3'!$A$1:$L$59</definedName>
    <definedName name="_xlnm.Print_Area" localSheetId="6">'Table I4'!$A$1:$K$59</definedName>
    <definedName name="_xlnm.Print_Area" localSheetId="7">'Table I5'!$A$1:$K$60</definedName>
    <definedName name="_xlnm.Print_Area" localSheetId="8">'Table I6'!$A$1:$R$29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6" l="1"/>
  <c r="T6" i="16" l="1"/>
  <c r="V6" i="16" l="1"/>
</calcChain>
</file>

<file path=xl/sharedStrings.xml><?xml version="1.0" encoding="utf-8"?>
<sst xmlns="http://schemas.openxmlformats.org/spreadsheetml/2006/main" count="1219" uniqueCount="159">
  <si>
    <t>Domestic</t>
  </si>
  <si>
    <t>Chemicals</t>
  </si>
  <si>
    <t>Mechanical, electrical and instrument engineering</t>
  </si>
  <si>
    <t>Vehicles</t>
  </si>
  <si>
    <t>Construction</t>
  </si>
  <si>
    <t>Unclassified</t>
  </si>
  <si>
    <t>Water</t>
  </si>
  <si>
    <t>Industry</t>
  </si>
  <si>
    <t>Services</t>
  </si>
  <si>
    <t>Public administration</t>
  </si>
  <si>
    <t>Commercial</t>
  </si>
  <si>
    <t>Agriculture</t>
  </si>
  <si>
    <t>Consumption (ktoe)</t>
  </si>
  <si>
    <t>Output</t>
  </si>
  <si>
    <t>Mechanical, electrical &amp; instrument engineering</t>
  </si>
  <si>
    <t>Output (billion tonne kilometres)</t>
  </si>
  <si>
    <t>Output (billion passenger kilometres)</t>
  </si>
  <si>
    <t>Sector</t>
  </si>
  <si>
    <t>Consumption per unit of output (ktoe)</t>
  </si>
  <si>
    <t>Contents</t>
  </si>
  <si>
    <t>Table I1</t>
  </si>
  <si>
    <t>Table I2</t>
  </si>
  <si>
    <t>Table I3</t>
  </si>
  <si>
    <t>Table I4</t>
  </si>
  <si>
    <t>Table I5</t>
  </si>
  <si>
    <t>Table I6</t>
  </si>
  <si>
    <t>Year</t>
  </si>
  <si>
    <t>Consumption
Index (2000 = 100)</t>
  </si>
  <si>
    <t>Consumption per unit of output
Index (2000 = 100)</t>
  </si>
  <si>
    <t>Output
Index (2000 = 100)</t>
  </si>
  <si>
    <t>2000</t>
  </si>
  <si>
    <t>2010</t>
  </si>
  <si>
    <t>2011</t>
  </si>
  <si>
    <t>2012</t>
  </si>
  <si>
    <t>2013</t>
  </si>
  <si>
    <t>2014</t>
  </si>
  <si>
    <t>2015</t>
  </si>
  <si>
    <t>2016</t>
  </si>
  <si>
    <t>2017</t>
  </si>
  <si>
    <t>2018</t>
  </si>
  <si>
    <t>2019</t>
  </si>
  <si>
    <t>2020</t>
  </si>
  <si>
    <t>Description</t>
  </si>
  <si>
    <t>Road passenger</t>
  </si>
  <si>
    <t>Road freight</t>
  </si>
  <si>
    <t>Total inland consumption of primary energy (temperature corrected), million tonnes of oil equivalent</t>
  </si>
  <si>
    <t>2021</t>
  </si>
  <si>
    <t>Energy consumption per billion tonne kilometres (ktoe)</t>
  </si>
  <si>
    <t>Energy consumption per billion passenger kilometres (ktoe)</t>
  </si>
  <si>
    <t>Of which due to change in output</t>
  </si>
  <si>
    <t>Of which due to change in intensity</t>
  </si>
  <si>
    <t>2022</t>
  </si>
  <si>
    <t>energy.stats@energysecurity.gov.uk</t>
  </si>
  <si>
    <t>Notes</t>
  </si>
  <si>
    <t xml:space="preserve">Note </t>
  </si>
  <si>
    <t>Note 1</t>
  </si>
  <si>
    <t>Note 2</t>
  </si>
  <si>
    <t>Note 3</t>
  </si>
  <si>
    <t>Note 4</t>
  </si>
  <si>
    <t>Some cells refer to notes which can be found on the notes worksheet</t>
  </si>
  <si>
    <t>This worksheet contains 11 tables</t>
  </si>
  <si>
    <t xml:space="preserve">Publication dates </t>
  </si>
  <si>
    <t>Data period</t>
  </si>
  <si>
    <t xml:space="preserve">Revisions </t>
  </si>
  <si>
    <t xml:space="preserve">Further information </t>
  </si>
  <si>
    <t xml:space="preserve">The data tables and accompanying cover sheet, contents, and notes have been edited to meet legal accessibility regulations 
To provide feedback please contact </t>
  </si>
  <si>
    <t>Some cells in the tables refer to notes which can be found in the notes worksheet
Note markers are presented in square brackets, for example [Note 1]</t>
  </si>
  <si>
    <t>Additional tables are based on DUKES data plus modelling</t>
  </si>
  <si>
    <t xml:space="preserve">Links to additional further information in cells below </t>
  </si>
  <si>
    <t>DUKES publication (opens in a new window)</t>
  </si>
  <si>
    <t>Energy statistics revisions policy (opens in a new window)</t>
  </si>
  <si>
    <t xml:space="preserve">Contact details </t>
  </si>
  <si>
    <t xml:space="preserve">Statistical enquiries </t>
  </si>
  <si>
    <t xml:space="preserve">Media enquiries </t>
  </si>
  <si>
    <t>newsdesk@energysecurity.gov.uk</t>
  </si>
  <si>
    <t>020 7215 1000</t>
  </si>
  <si>
    <t>This worksheet contains one table</t>
  </si>
  <si>
    <t xml:space="preserve">This table includes a list of worksheets in this workbook with links to those worksheets </t>
  </si>
  <si>
    <t>Worksheet description</t>
  </si>
  <si>
    <t>Link</t>
  </si>
  <si>
    <t xml:space="preserve">This table contains supplementary information supporting energy consumption by sector which are referred to in the data presented in this workbook </t>
  </si>
  <si>
    <t>Energy Consumption in the UK (ECUK): Energy Intensity Tables</t>
  </si>
  <si>
    <t>Data sources and methodology note (opens in a new window)</t>
  </si>
  <si>
    <t>Ashley Goddard</t>
  </si>
  <si>
    <t>07521 613 869</t>
  </si>
  <si>
    <t>2023</t>
  </si>
  <si>
    <t>Some shorthand is used in this table, [x] = unavailable</t>
  </si>
  <si>
    <t>The output metric for unclassified is the overall output index for manufacturing.</t>
  </si>
  <si>
    <t>Energy consumption per household
index (2000 = 100)</t>
  </si>
  <si>
    <t>Energy consumption per person
index (2000 = 100)</t>
  </si>
  <si>
    <t>Energy consumption per £1 of disposable income
index (2000 = 100)</t>
  </si>
  <si>
    <t>Total final consumption (ktoe)</t>
  </si>
  <si>
    <t>Households (thousands)</t>
  </si>
  <si>
    <t>Commercial (incl. miscellaneous)</t>
  </si>
  <si>
    <t>All Services (excl. agriculture)</t>
  </si>
  <si>
    <t>Total industry</t>
  </si>
  <si>
    <t>All sectors impact of output and energy intensity changes (mtoe)</t>
  </si>
  <si>
    <t>2024</t>
  </si>
  <si>
    <t>Energy ratio index 2000 = 100</t>
  </si>
  <si>
    <t>At the time of publication ONS population estimates are typically not available. The population figure for the most recent year is estimated by extrapolating recent trends to allow an estimation to be made of consumption per person for the ECUK year of focus. This will be updated to align with ONS data in future publications.</t>
  </si>
  <si>
    <t>This spreadsheet forms part of the Accredited Official Statistics publication Energy Consumption in the UK (ECUK) produced by the Department for Energy Security &amp; Net Zero (DESNZ).</t>
  </si>
  <si>
    <t>2025</t>
  </si>
  <si>
    <t>Final Energy Consumption sourced from Digest of UK Energy Statistics (DUKES) 2026</t>
  </si>
  <si>
    <t>tonne kms
Index (2000 = 100)</t>
  </si>
  <si>
    <t>Consumption per tonne km
Index (2000 = 100)</t>
  </si>
  <si>
    <t>Output (billion kilometres)</t>
  </si>
  <si>
    <t>Energy consumption per billion kilometres (ktoe)</t>
  </si>
  <si>
    <t>Tonne kms
Index (2000 = 100)</t>
  </si>
  <si>
    <t>Gross Domestic Product (GDP) chained volume measure (2023 prices), £billion</t>
  </si>
  <si>
    <t>2005</t>
  </si>
  <si>
    <t>Change in consumption 2000 to 2025 (2005 to 2024 for transport)</t>
  </si>
  <si>
    <t>Total (excl transport)</t>
  </si>
  <si>
    <t>The energy ratio is calculated by dividing total inland consumption of primary energy (temperature corrected) by Gross Domestic Product chained volume measure (2023 prices)</t>
  </si>
  <si>
    <t>Improvements have been made to the methodology used to calculate transport and services energy intensity estimates:</t>
  </si>
  <si>
    <t>Energy Trends: June 2026, special feature article - Update to transport energy intensity estimates within Energy Consumption in the UK (ECUK) - GOV.UK</t>
  </si>
  <si>
    <t>Transport</t>
  </si>
  <si>
    <t>Rail passenger [Note 2]</t>
  </si>
  <si>
    <t>Rail freight [Note 2]</t>
  </si>
  <si>
    <t>Energy ratio, tonnes of oil equivalent per £1 million GDP [Note 1]</t>
  </si>
  <si>
    <t>These data were published on Thursday 24th September 2026
The next publication date is September 2027</t>
  </si>
  <si>
    <t>This worksheet contains four tables</t>
  </si>
  <si>
    <t>Data has been updated to reflect revisions in DUKES 2026, for which the revisions period was 1998-2024</t>
  </si>
  <si>
    <t>energyconsumption.stats@energysecurity.gov.uk</t>
  </si>
  <si>
    <t>Air</t>
  </si>
  <si>
    <t>This worksheet contains six tables</t>
  </si>
  <si>
    <t>Note 5</t>
  </si>
  <si>
    <t>Air transport output includes air freight tonne kilometres and air passenger kilometres converted to tonne kilometres.</t>
  </si>
  <si>
    <t>Output (billion tonne kilometres) [Note 3]</t>
  </si>
  <si>
    <t>Population (thousands) [Note 4]</t>
  </si>
  <si>
    <t>Consumption per unit of output (ktoe)
[Note 5]</t>
  </si>
  <si>
    <t>Air [Note 3]</t>
  </si>
  <si>
    <t>Primary energy consumption, gross domestic product and the energy ratio, 1970 to 2025</t>
  </si>
  <si>
    <t>Transport energy intensities, 2000 to 2024 (2005 to 2025 for rail)</t>
  </si>
  <si>
    <t>Domestic energy intensities, 1970 to 2025</t>
  </si>
  <si>
    <t>Industry energy intensities, 1970 to 2025</t>
  </si>
  <si>
    <t>Services energy intensities, 1970 to 2025</t>
  </si>
  <si>
    <t>Passenger and freight consumption splits for 2010 and 2011 are estimated due to unavailable source data.</t>
  </si>
  <si>
    <t>This spreadsheet contains annual data including new 2025 data for actual consumption and 2024 data for transport analysis (2025 for rail).</t>
  </si>
  <si>
    <t>Food, beverages etc</t>
  </si>
  <si>
    <t>Textiles, leather etc</t>
  </si>
  <si>
    <t>Paper, printing etc</t>
  </si>
  <si>
    <t>Iron, steel, non-ferrous metals</t>
  </si>
  <si>
    <t>Other manufacturing etc (incl. mineral products)</t>
  </si>
  <si>
    <t>Other manufacturing etc (including mineral products)</t>
  </si>
  <si>
    <t>Passenger kms
Index (2000 = 100)</t>
  </si>
  <si>
    <t>Consumption per passenger km
Index (2000 = 100)</t>
  </si>
  <si>
    <t>Billion kms
Index (2000 = 100)</t>
  </si>
  <si>
    <t>Consumption per km
Index (2000 = 100)</t>
  </si>
  <si>
    <t>Consumption
Index (2005 = 100)</t>
  </si>
  <si>
    <t>Passenger kms
Index (2005 = 100)</t>
  </si>
  <si>
    <t>Consumption per passenger km
Index (2005 = 100)</t>
  </si>
  <si>
    <t>Tonne kms
Index (2005 = 100)</t>
  </si>
  <si>
    <t>Consumption per tonne km
Index (2005 = 100)</t>
  </si>
  <si>
    <t>ECUK publication (opens in a new window)</t>
  </si>
  <si>
    <t>Consumption per household (toe)</t>
  </si>
  <si>
    <t>Consumption per person (toe)</t>
  </si>
  <si>
    <t>Disposable income (£1m Chained Value Measure 2023 reference year)</t>
  </si>
  <si>
    <t>Consumption per £1m disposable income (toe)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</si>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</sst>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0.0"/>
    <numFmt numFmtId="165" formatCode="#,##0;\-#,##0;\-"/>
    <numFmt numFmtId="166" formatCode="#,##0.0"/>
    <numFmt numFmtId="167" formatCode="#,##0.0\ ;\-#,##0.0\ ;&quot;- &quot;\ "/>
    <numFmt numFmtId="168" formatCode="#,##0.0\r;\-#,##0.0\r;&quot;-r&quot;\ "/>
    <numFmt numFmtId="169" formatCode="#,##0.00_ ;\-#,##0.00\ "/>
    <numFmt numFmtId="170" formatCode="#,##0.000000\ ;\-#,##0.000000\ ;&quot;- &quot;\ "/>
    <numFmt numFmtId="171" formatCode="#,##0.00\ ;\-#,##0.00\ ;&quot;- &quot;\ "/>
    <numFmt numFmtId="172" formatCode="[$-F800]dddd\,\ mmmm\ dd\,\ yyyy"/>
  </numFmts>
  <fonts count="31" x14ac:knownFonts="1">
    <font>
      <sz val="10"/>
      <color theme="1"/>
      <name val="Arial"/>
      <family val="2"/>
    </font>
    <font>
      <sz val="11"/>
      <color theme="1"/>
      <name val="Calibri"/>
      <family val="2"/>
      <scheme val="minor"/>
    </font>
    <font>
      <sz val="10"/>
      <color theme="1"/>
      <name val="Arial"/>
      <family val="2"/>
    </font>
    <font>
      <sz val="10"/>
      <color rgb="FF9C0006"/>
      <name val="Arial"/>
      <family val="2"/>
    </font>
    <font>
      <sz val="10"/>
      <color rgb="FFFF0000"/>
      <name val="Arial"/>
      <family val="2"/>
    </font>
    <font>
      <sz val="10"/>
      <name val="Arial"/>
      <family val="2"/>
    </font>
    <font>
      <b/>
      <sz val="10"/>
      <name val="Arial"/>
      <family val="2"/>
    </font>
    <font>
      <u/>
      <sz val="10"/>
      <color indexed="12"/>
      <name val="Arial"/>
      <family val="2"/>
    </font>
    <font>
      <sz val="11"/>
      <color theme="1"/>
      <name val="Arial"/>
      <family val="2"/>
    </font>
    <font>
      <u/>
      <sz val="9"/>
      <color indexed="12"/>
      <name val="Arial"/>
      <family val="2"/>
    </font>
    <font>
      <b/>
      <sz val="12"/>
      <name val="Arial"/>
      <family val="2"/>
    </font>
    <font>
      <sz val="8"/>
      <name val="Arial"/>
      <family val="2"/>
    </font>
    <font>
      <sz val="8"/>
      <color rgb="FFFF0000"/>
      <name val="Arial"/>
      <family val="2"/>
    </font>
    <font>
      <sz val="11"/>
      <color theme="1"/>
      <name val="Calibri"/>
      <family val="2"/>
      <scheme val="minor"/>
    </font>
    <font>
      <sz val="12"/>
      <color rgb="FFFF0000"/>
      <name val="Arial"/>
      <family val="2"/>
    </font>
    <font>
      <u/>
      <sz val="10"/>
      <color theme="10"/>
      <name val="System"/>
      <family val="2"/>
    </font>
    <font>
      <sz val="10"/>
      <name val="Arial"/>
      <family val="2"/>
    </font>
    <font>
      <b/>
      <sz val="10"/>
      <color rgb="FFFF0000"/>
      <name val="Arial"/>
      <family val="2"/>
    </font>
    <font>
      <sz val="10"/>
      <name val="MS Sans Serif"/>
      <family val="2"/>
    </font>
    <font>
      <b/>
      <sz val="22"/>
      <name val="Calibri"/>
      <family val="2"/>
      <scheme val="minor"/>
    </font>
    <font>
      <b/>
      <sz val="18"/>
      <name val="Calibri"/>
      <family val="2"/>
      <scheme val="minor"/>
    </font>
    <font>
      <b/>
      <sz val="10"/>
      <color theme="1"/>
      <name val="Arial"/>
      <family val="2"/>
    </font>
    <font>
      <sz val="16"/>
      <color theme="1"/>
      <name val="Calibri"/>
      <family val="2"/>
      <scheme val="minor"/>
    </font>
    <font>
      <sz val="12"/>
      <color theme="1"/>
      <name val="Calibri"/>
      <family val="2"/>
      <scheme val="minor"/>
    </font>
    <font>
      <u/>
      <sz val="12"/>
      <color rgb="FF0000FF"/>
      <name val="Calibri"/>
      <family val="2"/>
      <scheme val="minor"/>
    </font>
    <font>
      <b/>
      <sz val="14"/>
      <name val="Calibri"/>
      <family val="2"/>
      <scheme val="minor"/>
    </font>
    <font>
      <sz val="12"/>
      <name val="Arial"/>
      <family val="2"/>
    </font>
    <font>
      <u/>
      <sz val="12"/>
      <color theme="10"/>
      <name val="Calibri"/>
      <family val="2"/>
      <scheme val="minor"/>
    </font>
    <font>
      <sz val="12"/>
      <name val="Calibri"/>
      <family val="2"/>
      <scheme val="minor"/>
    </font>
    <font>
      <u/>
      <sz val="12"/>
      <color indexed="12"/>
      <name val="Calibri"/>
      <family val="2"/>
      <scheme val="minor"/>
    </font>
    <font>
      <sz val="10"/>
      <color theme="1"/>
      <name val="Calibri"/>
      <family val="2"/>
      <scheme val="minor"/>
    </font>
  </fonts>
  <fills count="5">
    <fill>
      <patternFill patternType="none"/>
    </fill>
    <fill>
      <patternFill patternType="gray125"/>
    </fill>
    <fill>
      <patternFill patternType="solid">
        <fgColor rgb="FFFFC7CE"/>
      </patternFill>
    </fill>
    <fill>
      <patternFill patternType="solid">
        <fgColor theme="4" tint="0.59996337778862885"/>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30">
    <xf numFmtId="0" fontId="0" fillId="0" borderId="0"/>
    <xf numFmtId="0" fontId="3" fillId="2" borderId="0" applyNumberFormat="0" applyBorder="0" applyAlignment="0" applyProtection="0"/>
    <xf numFmtId="0" fontId="7" fillId="0" borderId="0" applyNumberFormat="0" applyFill="0" applyBorder="0" applyAlignment="0" applyProtection="0">
      <alignment vertical="top"/>
      <protection locked="0"/>
    </xf>
    <xf numFmtId="0" fontId="5" fillId="0" borderId="0"/>
    <xf numFmtId="0" fontId="5" fillId="0" borderId="0"/>
    <xf numFmtId="0" fontId="8" fillId="0" borderId="0"/>
    <xf numFmtId="0" fontId="5" fillId="0" borderId="0"/>
    <xf numFmtId="0" fontId="5" fillId="0" borderId="0"/>
    <xf numFmtId="0" fontId="9" fillId="0" borderId="0" applyNumberFormat="0" applyFill="0" applyBorder="0" applyAlignment="0" applyProtection="0">
      <alignment vertical="top"/>
      <protection locked="0"/>
    </xf>
    <xf numFmtId="0" fontId="5" fillId="0" borderId="0"/>
    <xf numFmtId="43" fontId="5" fillId="0" borderId="0" applyFont="0" applyFill="0" applyBorder="0" applyAlignment="0" applyProtection="0"/>
    <xf numFmtId="0" fontId="5" fillId="0" borderId="0"/>
    <xf numFmtId="0" fontId="5" fillId="0" borderId="0"/>
    <xf numFmtId="0" fontId="7" fillId="0" borderId="0" applyNumberFormat="0" applyFill="0" applyBorder="0" applyAlignment="0" applyProtection="0">
      <alignment vertical="top"/>
      <protection locked="0"/>
    </xf>
    <xf numFmtId="43" fontId="13" fillId="0" borderId="0" applyFont="0" applyFill="0" applyBorder="0" applyAlignment="0" applyProtection="0"/>
    <xf numFmtId="9" fontId="5" fillId="0" borderId="0" applyFont="0" applyFill="0" applyBorder="0" applyAlignment="0" applyProtection="0"/>
    <xf numFmtId="0" fontId="15" fillId="0" borderId="0" applyNumberFormat="0" applyFill="0" applyBorder="0" applyAlignment="0" applyProtection="0">
      <alignment vertical="top"/>
      <protection locked="0"/>
    </xf>
    <xf numFmtId="0" fontId="16" fillId="0" borderId="0"/>
    <xf numFmtId="0" fontId="5" fillId="0" borderId="0"/>
    <xf numFmtId="0" fontId="18" fillId="0" borderId="0"/>
    <xf numFmtId="0" fontId="2" fillId="0" borderId="0"/>
    <xf numFmtId="10" fontId="5" fillId="3" borderId="0" applyNumberFormat="0"/>
    <xf numFmtId="0" fontId="19" fillId="0" borderId="0" applyNumberFormat="0" applyFill="0" applyProtection="0">
      <alignment vertical="center"/>
    </xf>
    <xf numFmtId="0" fontId="20" fillId="0" borderId="0" applyNumberFormat="0" applyFill="0" applyProtection="0"/>
    <xf numFmtId="0" fontId="2" fillId="0" borderId="0"/>
    <xf numFmtId="0" fontId="25" fillId="0" borderId="0" applyNumberFormat="0" applyFill="0" applyProtection="0"/>
    <xf numFmtId="0" fontId="26" fillId="0" borderId="0"/>
    <xf numFmtId="0" fontId="20" fillId="0" borderId="0" applyNumberFormat="0" applyFill="0" applyProtection="0"/>
    <xf numFmtId="0" fontId="18" fillId="0" borderId="0"/>
    <xf numFmtId="43" fontId="1" fillId="0" borderId="0" applyFont="0" applyFill="0" applyBorder="0" applyAlignment="0" applyProtection="0"/>
  </cellStyleXfs>
  <cellXfs count="121">
    <xf numFmtId="0" fontId="0" fillId="0" borderId="0" xfId="0"/>
    <xf numFmtId="0" fontId="5" fillId="0" borderId="0" xfId="9"/>
    <xf numFmtId="0" fontId="0" fillId="0" borderId="0" xfId="0" applyAlignment="1">
      <alignment wrapText="1"/>
    </xf>
    <xf numFmtId="3" fontId="5" fillId="0" borderId="0" xfId="14" applyNumberFormat="1" applyFont="1" applyFill="1" applyBorder="1" applyAlignment="1"/>
    <xf numFmtId="166" fontId="5" fillId="0" borderId="0" xfId="14" applyNumberFormat="1" applyFont="1" applyFill="1" applyBorder="1" applyAlignment="1"/>
    <xf numFmtId="166" fontId="5" fillId="0" borderId="0" xfId="14" applyNumberFormat="1" applyFont="1" applyFill="1" applyBorder="1" applyAlignment="1">
      <alignment horizontal="right"/>
    </xf>
    <xf numFmtId="0" fontId="19" fillId="0" borderId="0" xfId="22">
      <alignment vertical="center"/>
    </xf>
    <xf numFmtId="0" fontId="20" fillId="0" borderId="0" xfId="23"/>
    <xf numFmtId="0" fontId="26" fillId="0" borderId="0" xfId="26"/>
    <xf numFmtId="0" fontId="2" fillId="0" borderId="0" xfId="24" applyAlignment="1">
      <alignment vertical="center" wrapText="1"/>
    </xf>
    <xf numFmtId="0" fontId="2" fillId="0" borderId="0" xfId="24" applyAlignment="1">
      <alignment vertical="center"/>
    </xf>
    <xf numFmtId="0" fontId="20" fillId="0" borderId="0" xfId="23" applyFill="1"/>
    <xf numFmtId="0" fontId="27" fillId="0" borderId="0" xfId="2" applyFont="1" applyAlignment="1" applyProtection="1">
      <alignment horizontal="left" vertical="center" wrapText="1"/>
    </xf>
    <xf numFmtId="2" fontId="5" fillId="0" borderId="0" xfId="9" applyNumberFormat="1" applyAlignment="1">
      <alignment horizontal="right"/>
    </xf>
    <xf numFmtId="0" fontId="4" fillId="0" borderId="0" xfId="9" applyFont="1"/>
    <xf numFmtId="0" fontId="30" fillId="0" borderId="0" xfId="0" applyFont="1" applyAlignment="1">
      <alignment wrapText="1"/>
    </xf>
    <xf numFmtId="0" fontId="20" fillId="0" borderId="0" xfId="23" applyAlignment="1">
      <alignment wrapText="1"/>
    </xf>
    <xf numFmtId="0" fontId="23" fillId="0" borderId="0" xfId="0" applyFont="1" applyAlignment="1">
      <alignment wrapText="1"/>
    </xf>
    <xf numFmtId="0" fontId="28" fillId="0" borderId="0" xfId="17" applyFont="1" applyAlignment="1">
      <alignment vertical="center"/>
    </xf>
    <xf numFmtId="3" fontId="5" fillId="0" borderId="0" xfId="14" applyNumberFormat="1" applyFont="1" applyFill="1" applyBorder="1" applyAlignment="1">
      <alignment horizontal="right"/>
    </xf>
    <xf numFmtId="1" fontId="5" fillId="0" borderId="3" xfId="14" applyNumberFormat="1" applyFont="1" applyFill="1" applyBorder="1" applyAlignment="1">
      <alignment horizontal="right"/>
    </xf>
    <xf numFmtId="164" fontId="5" fillId="0" borderId="0" xfId="14" applyNumberFormat="1" applyFont="1" applyFill="1" applyBorder="1" applyAlignment="1">
      <alignment horizontal="right"/>
    </xf>
    <xf numFmtId="0" fontId="23" fillId="0" borderId="0" xfId="0" applyFont="1" applyAlignment="1">
      <alignment vertical="top"/>
    </xf>
    <xf numFmtId="0" fontId="20" fillId="0" borderId="0" xfId="27" applyFill="1" applyAlignment="1">
      <alignment wrapText="1"/>
    </xf>
    <xf numFmtId="0" fontId="19" fillId="0" borderId="0" xfId="22" applyFill="1" applyAlignment="1">
      <alignment vertical="center" wrapText="1"/>
    </xf>
    <xf numFmtId="0" fontId="23" fillId="0" borderId="0" xfId="24" applyFont="1" applyAlignment="1">
      <alignment vertical="center" wrapText="1"/>
    </xf>
    <xf numFmtId="0" fontId="22" fillId="0" borderId="0" xfId="24" applyFont="1" applyAlignment="1">
      <alignment vertical="center"/>
    </xf>
    <xf numFmtId="0" fontId="20" fillId="0" borderId="0" xfId="23" applyFill="1" applyAlignment="1">
      <alignment wrapText="1"/>
    </xf>
    <xf numFmtId="0" fontId="24" fillId="0" borderId="0" xfId="8" applyFont="1" applyFill="1" applyBorder="1" applyAlignment="1" applyProtection="1">
      <alignment vertical="center" wrapText="1"/>
    </xf>
    <xf numFmtId="0" fontId="29" fillId="0" borderId="0" xfId="2" applyFont="1" applyFill="1" applyBorder="1" applyAlignment="1" applyProtection="1">
      <alignment vertical="center" wrapText="1"/>
    </xf>
    <xf numFmtId="0" fontId="2" fillId="0" borderId="0" xfId="4" applyFont="1"/>
    <xf numFmtId="0" fontId="23" fillId="0" borderId="0" xfId="24" applyFont="1" applyAlignment="1">
      <alignment vertical="center"/>
    </xf>
    <xf numFmtId="0" fontId="19" fillId="0" borderId="0" xfId="22" applyFill="1">
      <alignment vertical="center"/>
    </xf>
    <xf numFmtId="0" fontId="5" fillId="0" borderId="0" xfId="17" applyFont="1"/>
    <xf numFmtId="0" fontId="5" fillId="0" borderId="0" xfId="17" applyFont="1" applyAlignment="1">
      <alignment vertical="center"/>
    </xf>
    <xf numFmtId="0" fontId="16" fillId="0" borderId="0" xfId="17" applyAlignment="1">
      <alignment vertical="center"/>
    </xf>
    <xf numFmtId="0" fontId="5" fillId="0" borderId="0" xfId="17" applyFont="1" applyAlignment="1">
      <alignment horizontal="center" vertical="center"/>
    </xf>
    <xf numFmtId="0" fontId="5" fillId="0" borderId="0" xfId="17" applyFont="1" applyAlignment="1">
      <alignment horizontal="center" vertical="center" wrapText="1"/>
    </xf>
    <xf numFmtId="0" fontId="5" fillId="0" borderId="0" xfId="17" applyFont="1" applyAlignment="1">
      <alignment horizontal="left"/>
    </xf>
    <xf numFmtId="167" fontId="5" fillId="0" borderId="0" xfId="17" applyNumberFormat="1" applyFont="1" applyAlignment="1">
      <alignment horizontal="right" vertical="top"/>
    </xf>
    <xf numFmtId="167" fontId="5" fillId="0" borderId="0" xfId="17" applyNumberFormat="1" applyFont="1" applyAlignment="1">
      <alignment vertical="top"/>
    </xf>
    <xf numFmtId="164" fontId="5" fillId="0" borderId="0" xfId="17" applyNumberFormat="1" applyFont="1"/>
    <xf numFmtId="169" fontId="5" fillId="0" borderId="0" xfId="17" applyNumberFormat="1" applyFont="1"/>
    <xf numFmtId="0" fontId="5" fillId="0" borderId="0" xfId="17" applyFont="1" applyAlignment="1">
      <alignment horizontal="left" vertical="top"/>
    </xf>
    <xf numFmtId="0" fontId="5" fillId="0" borderId="0" xfId="17" applyFont="1" applyAlignment="1">
      <alignment vertical="top"/>
    </xf>
    <xf numFmtId="170" fontId="5" fillId="0" borderId="0" xfId="17" applyNumberFormat="1" applyFont="1"/>
    <xf numFmtId="168" fontId="5" fillId="0" borderId="0" xfId="17" applyNumberFormat="1" applyFont="1"/>
    <xf numFmtId="167" fontId="5" fillId="0" borderId="0" xfId="17" applyNumberFormat="1" applyFont="1"/>
    <xf numFmtId="171" fontId="5" fillId="0" borderId="0" xfId="17" applyNumberFormat="1" applyFont="1"/>
    <xf numFmtId="3" fontId="4" fillId="0" borderId="0" xfId="4" applyNumberFormat="1" applyFont="1"/>
    <xf numFmtId="166" fontId="5" fillId="0" borderId="0" xfId="4" applyNumberFormat="1"/>
    <xf numFmtId="3" fontId="5" fillId="0" borderId="0" xfId="4" applyNumberFormat="1"/>
    <xf numFmtId="0" fontId="4" fillId="0" borderId="0" xfId="4" applyFont="1"/>
    <xf numFmtId="164" fontId="4" fillId="0" borderId="0" xfId="4" applyNumberFormat="1" applyFont="1"/>
    <xf numFmtId="166" fontId="4" fillId="0" borderId="0" xfId="4" applyNumberFormat="1" applyFont="1"/>
    <xf numFmtId="0" fontId="21" fillId="0" borderId="7" xfId="0" applyFont="1" applyBorder="1" applyAlignment="1">
      <alignment horizontal="center" vertical="center" wrapText="1"/>
    </xf>
    <xf numFmtId="3" fontId="6" fillId="0" borderId="2" xfId="4" applyNumberFormat="1" applyFont="1" applyBorder="1" applyAlignment="1">
      <alignment horizontal="left"/>
    </xf>
    <xf numFmtId="0" fontId="6" fillId="0" borderId="1" xfId="4" applyFont="1" applyBorder="1" applyAlignment="1">
      <alignment horizontal="center" vertical="center" wrapText="1"/>
    </xf>
    <xf numFmtId="3" fontId="6" fillId="0" borderId="1" xfId="4" applyNumberFormat="1" applyFont="1" applyBorder="1" applyAlignment="1">
      <alignment horizontal="center" vertical="center" wrapText="1"/>
    </xf>
    <xf numFmtId="166" fontId="6" fillId="0" borderId="1" xfId="4" applyNumberFormat="1" applyFont="1" applyBorder="1" applyAlignment="1">
      <alignment horizontal="center" vertical="center" wrapText="1"/>
    </xf>
    <xf numFmtId="0" fontId="4" fillId="0" borderId="0" xfId="4" applyFont="1" applyAlignment="1">
      <alignment horizontal="right" vertical="center" wrapText="1"/>
    </xf>
    <xf numFmtId="0" fontId="5" fillId="0" borderId="0" xfId="4" applyAlignment="1">
      <alignment horizontal="left"/>
    </xf>
    <xf numFmtId="166" fontId="5" fillId="0" borderId="0" xfId="4" applyNumberFormat="1" applyAlignment="1">
      <alignment horizontal="right"/>
    </xf>
    <xf numFmtId="3" fontId="5" fillId="0" borderId="0" xfId="4" applyNumberFormat="1" applyAlignment="1">
      <alignment horizontal="right"/>
    </xf>
    <xf numFmtId="0" fontId="4" fillId="0" borderId="0" xfId="4" applyFont="1" applyAlignment="1">
      <alignment horizontal="right"/>
    </xf>
    <xf numFmtId="3" fontId="2" fillId="0" borderId="0" xfId="3" applyNumberFormat="1" applyFont="1" applyAlignment="1">
      <alignment horizontal="right"/>
    </xf>
    <xf numFmtId="0" fontId="10" fillId="0" borderId="0" xfId="4" applyFont="1"/>
    <xf numFmtId="3" fontId="10" fillId="0" borderId="0" xfId="4" applyNumberFormat="1" applyFont="1"/>
    <xf numFmtId="166" fontId="10" fillId="0" borderId="0" xfId="4" applyNumberFormat="1" applyFont="1"/>
    <xf numFmtId="0" fontId="6" fillId="0" borderId="0" xfId="4" applyFont="1"/>
    <xf numFmtId="0" fontId="5" fillId="0" borderId="0" xfId="4"/>
    <xf numFmtId="0" fontId="6" fillId="0" borderId="6" xfId="4" applyFont="1" applyBorder="1" applyAlignment="1">
      <alignment horizontal="center" vertical="center" wrapText="1"/>
    </xf>
    <xf numFmtId="3" fontId="6" fillId="0" borderId="6" xfId="4" applyNumberFormat="1" applyFont="1" applyBorder="1" applyAlignment="1">
      <alignment horizontal="center" vertical="center" wrapText="1"/>
    </xf>
    <xf numFmtId="166" fontId="6" fillId="0" borderId="6" xfId="4" applyNumberFormat="1" applyFont="1" applyBorder="1" applyAlignment="1">
      <alignment horizontal="center" vertical="center" wrapText="1"/>
    </xf>
    <xf numFmtId="0" fontId="5" fillId="0" borderId="0" xfId="4" applyAlignment="1">
      <alignment wrapText="1"/>
    </xf>
    <xf numFmtId="4" fontId="5" fillId="0" borderId="0" xfId="4" applyNumberFormat="1" applyAlignment="1">
      <alignment horizontal="right"/>
    </xf>
    <xf numFmtId="164" fontId="5" fillId="0" borderId="0" xfId="4" applyNumberFormat="1" applyAlignment="1">
      <alignment horizontal="right"/>
    </xf>
    <xf numFmtId="2" fontId="5" fillId="0" borderId="0" xfId="4" applyNumberFormat="1"/>
    <xf numFmtId="9" fontId="5" fillId="0" borderId="0" xfId="4" applyNumberFormat="1"/>
    <xf numFmtId="164" fontId="5" fillId="0" borderId="0" xfId="4" applyNumberFormat="1"/>
    <xf numFmtId="165" fontId="5" fillId="0" borderId="0" xfId="4" applyNumberFormat="1" applyAlignment="1">
      <alignment horizontal="right"/>
    </xf>
    <xf numFmtId="3" fontId="6" fillId="0" borderId="7" xfId="4" applyNumberFormat="1" applyFont="1" applyBorder="1" applyAlignment="1">
      <alignment horizontal="left" vertical="center"/>
    </xf>
    <xf numFmtId="0" fontId="6" fillId="0" borderId="7" xfId="0" applyFont="1" applyBorder="1" applyAlignment="1">
      <alignment horizontal="left" vertical="center" wrapText="1"/>
    </xf>
    <xf numFmtId="3" fontId="6" fillId="0" borderId="2" xfId="4" applyNumberFormat="1" applyFont="1" applyBorder="1" applyAlignment="1">
      <alignment horizontal="left" vertical="center"/>
    </xf>
    <xf numFmtId="0" fontId="6" fillId="0" borderId="2" xfId="4" applyFont="1" applyBorder="1" applyAlignment="1">
      <alignment horizontal="left" vertical="center"/>
    </xf>
    <xf numFmtId="3" fontId="5" fillId="0" borderId="0" xfId="4" applyNumberFormat="1" applyAlignment="1">
      <alignment horizontal="left"/>
    </xf>
    <xf numFmtId="0" fontId="6" fillId="0" borderId="4" xfId="4" applyFont="1" applyBorder="1" applyAlignment="1">
      <alignment horizontal="center" vertical="center" wrapText="1"/>
    </xf>
    <xf numFmtId="3" fontId="6" fillId="0" borderId="0" xfId="4" applyNumberFormat="1" applyFont="1" applyAlignment="1">
      <alignment horizontal="right" vertical="center" wrapText="1"/>
    </xf>
    <xf numFmtId="0" fontId="17" fillId="0" borderId="0" xfId="4" applyFont="1" applyAlignment="1">
      <alignment horizontal="right" vertical="center" wrapText="1"/>
    </xf>
    <xf numFmtId="164" fontId="5" fillId="0" borderId="0" xfId="4" applyNumberFormat="1" applyAlignment="1">
      <alignment horizontal="right" wrapText="1"/>
    </xf>
    <xf numFmtId="0" fontId="5" fillId="0" borderId="3" xfId="4" applyBorder="1" applyAlignment="1">
      <alignment horizontal="left"/>
    </xf>
    <xf numFmtId="0" fontId="4" fillId="0" borderId="0" xfId="4" applyFont="1" applyAlignment="1">
      <alignment horizontal="left"/>
    </xf>
    <xf numFmtId="3" fontId="6" fillId="0" borderId="5" xfId="4" applyNumberFormat="1" applyFont="1" applyBorder="1" applyAlignment="1">
      <alignment horizontal="center" vertical="center" wrapText="1"/>
    </xf>
    <xf numFmtId="0" fontId="5" fillId="0" borderId="0" xfId="4" applyAlignment="1">
      <alignment horizontal="right" vertical="center" wrapText="1"/>
    </xf>
    <xf numFmtId="0" fontId="5" fillId="0" borderId="0" xfId="4" applyAlignment="1">
      <alignment horizontal="right"/>
    </xf>
    <xf numFmtId="0" fontId="11" fillId="0" borderId="0" xfId="4" applyFont="1"/>
    <xf numFmtId="3" fontId="12" fillId="0" borderId="0" xfId="4" applyNumberFormat="1" applyFont="1"/>
    <xf numFmtId="3" fontId="11" fillId="0" borderId="0" xfId="4" applyNumberFormat="1" applyFont="1"/>
    <xf numFmtId="166" fontId="11" fillId="0" borderId="0" xfId="4" applyNumberFormat="1" applyFont="1"/>
    <xf numFmtId="0" fontId="12" fillId="0" borderId="0" xfId="4" applyFont="1"/>
    <xf numFmtId="0" fontId="14" fillId="0" borderId="0" xfId="12" applyFont="1"/>
    <xf numFmtId="0" fontId="14" fillId="0" borderId="0" xfId="4" applyFont="1"/>
    <xf numFmtId="0" fontId="6" fillId="0" borderId="6" xfId="12" applyFont="1" applyBorder="1" applyAlignment="1">
      <alignment horizontal="center" vertical="center"/>
    </xf>
    <xf numFmtId="0" fontId="6" fillId="0" borderId="6" xfId="1" applyFont="1" applyFill="1" applyBorder="1" applyAlignment="1">
      <alignment horizontal="center" vertical="center"/>
    </xf>
    <xf numFmtId="0" fontId="6" fillId="0" borderId="6" xfId="4" applyFont="1" applyBorder="1" applyAlignment="1">
      <alignment horizontal="center" vertical="center"/>
    </xf>
    <xf numFmtId="0" fontId="21" fillId="0" borderId="6" xfId="1" applyFont="1" applyFill="1" applyBorder="1" applyAlignment="1">
      <alignment horizontal="center" vertical="center"/>
    </xf>
    <xf numFmtId="0" fontId="6" fillId="0" borderId="0" xfId="12" applyFont="1"/>
    <xf numFmtId="0" fontId="5" fillId="0" borderId="0" xfId="12" applyAlignment="1">
      <alignment horizontal="left"/>
    </xf>
    <xf numFmtId="166" fontId="5" fillId="0" borderId="0" xfId="4" applyNumberFormat="1" applyAlignment="1">
      <alignment horizontal="right" wrapText="1"/>
    </xf>
    <xf numFmtId="3" fontId="6" fillId="0" borderId="6" xfId="4" applyNumberFormat="1" applyFont="1" applyBorder="1" applyAlignment="1">
      <alignment horizontal="left"/>
    </xf>
    <xf numFmtId="0" fontId="21" fillId="0" borderId="6" xfId="0" applyFont="1" applyBorder="1" applyAlignment="1">
      <alignment horizontal="center" vertical="center" wrapText="1"/>
    </xf>
    <xf numFmtId="3" fontId="6" fillId="0" borderId="5" xfId="4" applyNumberFormat="1" applyFont="1" applyBorder="1" applyAlignment="1">
      <alignment horizontal="left"/>
    </xf>
    <xf numFmtId="164" fontId="6" fillId="0" borderId="0" xfId="12" applyNumberFormat="1" applyFont="1" applyAlignment="1">
      <alignment horizontal="right"/>
    </xf>
    <xf numFmtId="164" fontId="5" fillId="0" borderId="0" xfId="12" applyNumberFormat="1" applyAlignment="1">
      <alignment horizontal="right"/>
    </xf>
    <xf numFmtId="0" fontId="25" fillId="0" borderId="0" xfId="25"/>
    <xf numFmtId="0" fontId="4" fillId="0" borderId="0" xfId="3" applyFont="1" applyAlignment="1">
      <alignment horizontal="left" vertical="center"/>
    </xf>
    <xf numFmtId="0" fontId="4" fillId="0" borderId="0" xfId="3" applyFont="1"/>
    <xf numFmtId="0" fontId="24" fillId="0" borderId="0" xfId="8" applyFont="1" applyAlignment="1" applyProtection="1">
      <alignment vertical="center" wrapText="1"/>
    </xf>
    <xf numFmtId="172" fontId="28" fillId="4" borderId="0" xfId="19" quotePrefix="1" applyNumberFormat="1" applyFont="1" applyFill="1" applyAlignment="1">
      <alignment horizontal="left"/>
    </xf>
    <xf numFmtId="1" fontId="5" fillId="0" borderId="3" xfId="4" applyNumberFormat="1" applyBorder="1" applyAlignment="1">
      <alignment horizontal="left"/>
    </xf>
    <xf numFmtId="1" fontId="5" fillId="0" borderId="0" xfId="4" applyNumberFormat="1" applyAlignment="1">
      <alignment horizontal="left"/>
    </xf>
  </cellXfs>
  <cellStyles count="30">
    <cellStyle name="Bad" xfId="1" builtinId="27"/>
    <cellStyle name="Comma 2 2" xfId="10" xr:uid="{76AE15F4-1B9F-43F5-92BB-BCC6523F8EBA}"/>
    <cellStyle name="Comma 4 3" xfId="14" xr:uid="{E76032B6-EB9C-4413-9ED5-3AA8900501FA}"/>
    <cellStyle name="Comma 4 3 2" xfId="29" xr:uid="{0EAD5692-C62A-4551-81B8-754EC311C4FA}"/>
    <cellStyle name="Heading 1 2" xfId="22" xr:uid="{B86E3FDA-8321-40CE-8BFB-EF09D4E3B19E}"/>
    <cellStyle name="Heading 2 2" xfId="23" xr:uid="{28A7DF04-52E4-4578-A421-18A98C1D70FD}"/>
    <cellStyle name="Heading 2 2 2" xfId="27" xr:uid="{0AAF449A-E5EA-4962-B727-68A1E8CA237F}"/>
    <cellStyle name="Heading 3 2" xfId="25" xr:uid="{37FCD494-6507-4908-82F4-5E3C82200B2D}"/>
    <cellStyle name="Hyperlink" xfId="2" builtinId="8"/>
    <cellStyle name="Hyperlink 2" xfId="8" xr:uid="{B799BC06-01D2-411F-945D-EE7E63A661B9}"/>
    <cellStyle name="Hyperlink 2 2" xfId="16" xr:uid="{C605258A-BD3C-4E29-BC46-46AC49573005}"/>
    <cellStyle name="Hyperlink 3" xfId="13" xr:uid="{19A3F744-1707-4BAB-A77D-190A8E60B1D6}"/>
    <cellStyle name="Normal" xfId="0" builtinId="0"/>
    <cellStyle name="Normal 10" xfId="5" xr:uid="{392AA95C-82D5-4529-9418-BF71D4DA2B95}"/>
    <cellStyle name="Normal 11" xfId="4" xr:uid="{C432D05C-326A-401C-8B75-BE8B78EE9D57}"/>
    <cellStyle name="Normal 12" xfId="11" xr:uid="{5621E2A6-39AC-4302-80E2-8D512A8912B5}"/>
    <cellStyle name="Normal 13 2" xfId="18" xr:uid="{97786BE6-5706-481A-B34E-186811F823AB}"/>
    <cellStyle name="Normal 2" xfId="3" xr:uid="{75ED0068-9954-4F14-A76A-96EA722105C0}"/>
    <cellStyle name="Normal 2 2" xfId="26" xr:uid="{1032A59B-CCE2-4A52-90C8-D4B23A64B290}"/>
    <cellStyle name="Normal 2 3" xfId="9" xr:uid="{072BBDD2-4C1C-470E-85B6-B1BDDBBB62F0}"/>
    <cellStyle name="Normal 2 3 2" xfId="19" xr:uid="{0E195161-4A79-4E14-BE44-AFADEE0EABC4}"/>
    <cellStyle name="Normal 2 3 2 2 2" xfId="28" xr:uid="{28A62223-C109-4CCB-AF70-AA2A3438BFE5}"/>
    <cellStyle name="Normal 3" xfId="7" xr:uid="{EF415DFD-3932-4C4C-97DA-04825385493D}"/>
    <cellStyle name="Normal 3 2" xfId="20" xr:uid="{A27C396A-6A45-496C-B8C3-B27921F761F7}"/>
    <cellStyle name="Normal 4" xfId="17" xr:uid="{24260A8F-46CC-4C65-8463-0E87F700E587}"/>
    <cellStyle name="Normal 4 2" xfId="24" xr:uid="{60A95F11-78E2-4963-BEBA-23C6C71312BC}"/>
    <cellStyle name="Normal 5" xfId="6" xr:uid="{7B816540-FA6B-4D64-A9B8-6E7D142E55DD}"/>
    <cellStyle name="Normal_chardata" xfId="12" xr:uid="{003D99B8-0205-4A6C-A1F7-07A85C6E3673}"/>
    <cellStyle name="Percent 2" xfId="15" xr:uid="{6805F7A3-7A38-491A-AE28-3CD061EB2D1C}"/>
    <cellStyle name="qa_check" xfId="21" xr:uid="{0A02E129-EEFA-489C-9453-7C5AA921BE58}"/>
  </cellStyles>
  <dxfs count="277">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numFmt numFmtId="164" formatCode="0.0"/>
      <fill>
        <patternFill patternType="none">
          <fgColor indexed="64"/>
          <bgColor auto="1"/>
        </patternFill>
      </fill>
      <alignment horizontal="right" vertical="bottom" textRotation="0" wrapText="0" indent="0" justifyLastLine="0" shrinkToFit="0" readingOrder="0"/>
    </dxf>
    <dxf>
      <numFmt numFmtId="166"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4" formatCode="#,##0.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4" formatCode="#,##0.0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border>
        <bottom style="thin">
          <color auto="1"/>
        </bottom>
      </border>
    </dxf>
    <dxf>
      <font>
        <b/>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FF0000"/>
        <name val="Arial"/>
        <family val="2"/>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0"/>
        <color rgb="FFFF0000"/>
        <name val="Arial"/>
        <family val="2"/>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0"/>
        <color rgb="FFFF0000"/>
        <name val="Arial"/>
        <family val="2"/>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0"/>
        <color rgb="FFFF0000"/>
        <name val="Arial"/>
        <family val="2"/>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left" vertical="bottom" textRotation="0" wrapText="0" indent="0" justifyLastLine="0" shrinkToFit="0" readingOrder="0"/>
    </dxf>
    <dxf>
      <border outline="0">
        <left style="thin">
          <color auto="1"/>
        </left>
        <top style="thin">
          <color auto="1"/>
        </top>
      </border>
    </dxf>
    <dxf>
      <font>
        <b val="0"/>
        <i val="0"/>
        <strike val="0"/>
        <condense val="0"/>
        <extend val="0"/>
        <outline val="0"/>
        <shadow val="0"/>
        <u val="none"/>
        <vertAlign val="baseline"/>
        <sz val="10"/>
        <color rgb="FFFF0000"/>
        <name val="Arial"/>
        <family val="2"/>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left" vertical="bottom" textRotation="0" wrapText="0" indent="0" justifyLastLine="0" shrinkToFit="0" readingOrder="0"/>
    </dxf>
    <dxf>
      <border outline="0">
        <left style="thin">
          <color auto="1"/>
        </left>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left" vertical="bottom" textRotation="0" wrapText="0" indent="0" justifyLastLine="0" shrinkToFit="0" readingOrder="0"/>
    </dxf>
    <dxf>
      <border outline="0">
        <left style="thin">
          <color auto="1"/>
        </left>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left" vertical="bottom" textRotation="0" wrapText="0" indent="0" justifyLastLine="0" shrinkToFit="0" readingOrder="0"/>
    </dxf>
    <dxf>
      <border outline="0">
        <left style="thin">
          <color auto="1"/>
        </left>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left" vertical="bottom" textRotation="0" wrapText="0" indent="0" justifyLastLine="0" shrinkToFit="0" readingOrder="0"/>
      <border diagonalUp="0" diagonalDown="0">
        <left style="thin">
          <color indexed="64"/>
        </left>
        <right/>
        <vertical/>
      </border>
    </dxf>
    <dxf>
      <border outline="0">
        <right style="thin">
          <color auto="1"/>
        </right>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6"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7" formatCode="#,##0.0\ ;\-#,##0.0\ ;&quot;- &quot;\ "/>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0.0\ ;&quot;- &quot;\ "/>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0.0\ ;&quot;- &quot;\ "/>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0.0\ ;&quot;- &quot;\ "/>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top" textRotation="0" wrapText="0" indent="0" justifyLastLine="0" shrinkToFit="0" readingOrder="0"/>
    </dxf>
    <dxf>
      <font>
        <b val="0"/>
        <i val="0"/>
        <strike val="0"/>
        <condense val="0"/>
        <extend val="0"/>
        <outline val="0"/>
        <shadow val="0"/>
        <u/>
        <vertAlign val="baseline"/>
        <sz val="12"/>
        <color theme="10"/>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protection locked="1" hidden="0"/>
    </dxf>
    <dxf>
      <border>
        <left style="thin">
          <color auto="1"/>
        </left>
        <right style="thin">
          <color auto="1"/>
        </right>
      </border>
    </dxf>
  </dxfs>
  <tableStyles count="1" defaultPivotStyle="PivotStyleLight16">
    <tableStyle name="Table Style 1" pivot="0" count="1" xr9:uid="{8EE9B8D7-A679-4F72-BE36-6BED9004CC1D}">
      <tableStyleElement type="wholeTable" dxfId="276"/>
    </tableStyle>
  </tableStyles>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CCB015F-D09F-49BB-9AE9-99DAE051C8C7}" name="contents" displayName="contents" ref="A4:B10" totalsRowShown="0">
  <autoFilter ref="A4:B10" xr:uid="{A9E13C24-B927-4109-A24B-829CD04F0274}">
    <filterColumn colId="0" hiddenButton="1"/>
    <filterColumn colId="1" hiddenButton="1"/>
  </autoFilter>
  <tableColumns count="2">
    <tableColumn id="1" xr3:uid="{E92C2E01-BAED-4215-AEB4-E1D245BB24B0}" name="Worksheet description" dataDxfId="275" dataCellStyle="Normal 4 2"/>
    <tableColumn id="2" xr3:uid="{9D5699C7-2826-4680-9405-E44E0984FEA8}" name="Link" dataDxfId="274" dataCellStyle="Hyperlink"/>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52B0147-01B6-45DB-BB67-E92ADCC03128}" name="notes" displayName="notes" ref="A4:B9" totalsRowShown="0">
  <autoFilter ref="A4:B9" xr:uid="{C52B0147-01B6-45DB-BB67-E92ADCC03128}">
    <filterColumn colId="0" hiddenButton="1"/>
    <filterColumn colId="1" hiddenButton="1"/>
  </autoFilter>
  <tableColumns count="2">
    <tableColumn id="1" xr3:uid="{10A745AF-4D05-4379-9B3E-1BB30F817D58}" name="Note " dataDxfId="273"/>
    <tableColumn id="2" xr3:uid="{A157803A-A45B-4ACE-9A2A-D96B925E9AEA}" name="Description" dataDxfId="27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D3B1A0-4B55-441D-A036-164AB81F5AB6}" name="primary_gdp" displayName="primary_gdp" ref="A4:E60" totalsRowShown="0" headerRowDxfId="271" dataDxfId="270" headerRowCellStyle="Normal 4" dataCellStyle="Normal 4">
  <autoFilter ref="A4:E60" xr:uid="{65D3B1A0-4B55-441D-A036-164AB81F5AB6}">
    <filterColumn colId="0" hiddenButton="1"/>
    <filterColumn colId="1" hiddenButton="1"/>
    <filterColumn colId="2" hiddenButton="1"/>
    <filterColumn colId="3" hiddenButton="1"/>
    <filterColumn colId="4" hiddenButton="1"/>
  </autoFilter>
  <tableColumns count="5">
    <tableColumn id="1" xr3:uid="{C9205EB3-784B-4A6C-9B62-94664BB3F72A}" name="Year" dataDxfId="269" dataCellStyle="Normal 4"/>
    <tableColumn id="2" xr3:uid="{9FEB3C54-EAFA-49C2-916D-4C19449B733E}" name="Total inland consumption of primary energy (temperature corrected), million tonnes of oil equivalent" dataDxfId="268" dataCellStyle="Normal 4"/>
    <tableColumn id="3" xr3:uid="{B93DB60A-602E-4138-AAFA-1641EA04359B}" name="Gross Domestic Product (GDP) chained volume measure (2023 prices), £billion" dataDxfId="267" dataCellStyle="Normal 4"/>
    <tableColumn id="4" xr3:uid="{AA7B9B2B-D128-453A-8EAB-9B771DE26043}" name="Energy ratio, tonnes of oil equivalent per £1 million GDP [Note 1]" dataDxfId="266" dataCellStyle="Normal 4"/>
    <tableColumn id="5" xr3:uid="{FCC185F6-5AF3-4221-A851-AC2FEBE88FAA}" name="Energy ratio index 2000 = 100" dataDxfId="265" dataCellStyle="Normal 4"/>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61CE88-9294-4A56-ACB8-2EA453A854B3}" name="road_passenger" displayName="road_passenger" ref="A6:G31" totalsRowShown="0" headerRowDxfId="264" dataDxfId="262" headerRowBorderDxfId="263" tableBorderDxfId="261" dataCellStyle="Normal 11">
  <autoFilter ref="A6:G31" xr:uid="{F161CE88-9294-4A56-ACB8-2EA453A854B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3E97197-83DB-4340-B2E9-60DF65B93D6A}" name="Year" dataDxfId="260" dataCellStyle="Normal 11"/>
    <tableColumn id="2" xr3:uid="{95DC139C-4BFC-449C-BDE4-B96BC97CEDAF}" name="Consumption (ktoe)" dataDxfId="259" dataCellStyle="Comma 4 3"/>
    <tableColumn id="3" xr3:uid="{B7304366-4DDB-4347-A3A1-37715981C98E}" name="Output (billion passenger kilometres)" dataDxfId="258" dataCellStyle="Normal 11"/>
    <tableColumn id="4" xr3:uid="{BFCB587A-4370-4A99-AB1C-8EBF340A9580}" name="Energy consumption per billion passenger kilometres (ktoe)" dataDxfId="257" dataCellStyle="Normal 11"/>
    <tableColumn id="5" xr3:uid="{2234C890-BF7E-4B46-915F-F79B60CF821C}" name="Consumption_x000a_Index (2000 = 100)" dataDxfId="256" dataCellStyle="Normal 11"/>
    <tableColumn id="6" xr3:uid="{4593719F-D493-47FE-845D-A2AA87F912C2}" name="Passenger kms_x000a_Index (2000 = 100)" dataDxfId="255" dataCellStyle="Normal 11"/>
    <tableColumn id="7" xr3:uid="{01CEC151-A5B9-4800-8170-51B6525098A3}" name="Consumption per passenger km_x000a_Index (2000 = 100)" dataDxfId="254" dataCellStyle="Normal 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B46951-8F28-400D-BBF5-EFD155DFA1B4}" name="road_freight" displayName="road_freight" ref="H6:N31" totalsRowShown="0" dataDxfId="252" headerRowBorderDxfId="253" tableBorderDxfId="251" dataCellStyle="Normal 11">
  <autoFilter ref="H6:N31" xr:uid="{73B46951-8F28-400D-BBF5-EFD155DFA1B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B251E86-218A-459F-BC51-DC7B5517E1D3}" name="Year" dataDxfId="250" dataCellStyle="Normal 11"/>
    <tableColumn id="2" xr3:uid="{76A0EAF3-C9F2-478F-A6B6-C8F62CB35FD7}" name="Consumption (ktoe)" dataDxfId="249" dataCellStyle="Comma 4 3"/>
    <tableColumn id="3" xr3:uid="{3D747DE8-019A-4D61-ACAA-35BD4B79A09A}" name="Output (billion kilometres)" dataDxfId="248" dataCellStyle="Normal 11"/>
    <tableColumn id="4" xr3:uid="{57828E56-3306-4827-AF5C-C6C0FD120C60}" name="Energy consumption per billion kilometres (ktoe)" dataDxfId="247" dataCellStyle="Normal 11"/>
    <tableColumn id="5" xr3:uid="{BF31D032-4959-4313-9232-AE2DD2EEFD66}" name="Consumption_x000a_Index (2000 = 100)" dataDxfId="246" dataCellStyle="Normal 11"/>
    <tableColumn id="6" xr3:uid="{E2525D81-AF92-43ED-9E10-1B58BCF5AF5A}" name="Billion kms_x000a_Index (2000 = 100)" dataDxfId="245" dataCellStyle="Normal 11"/>
    <tableColumn id="7" xr3:uid="{9E655D93-1754-40C4-9808-FA9D7C51594C}" name="Consumption per km_x000a_Index (2000 = 100)" dataDxfId="244" dataCellStyle="Normal 1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40504F-BA2B-459B-8BEC-A41BE60B7BB7}" name="rail_passenger" displayName="rail_passenger" ref="O6:U32" totalsRowShown="0" dataDxfId="242" headerRowBorderDxfId="243" tableBorderDxfId="241" dataCellStyle="Normal 11">
  <autoFilter ref="O6:U32" xr:uid="{A440504F-BA2B-459B-8BEC-A41BE60B7BB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31376A8-721D-4B62-A67D-D5C3EC1885E3}" name="Year" dataDxfId="240" dataCellStyle="Normal 11"/>
    <tableColumn id="2" xr3:uid="{03B412FF-B00C-4C5B-8F20-FD31D2952B89}" name="Consumption (ktoe)" dataDxfId="239" dataCellStyle="Comma 4 3"/>
    <tableColumn id="3" xr3:uid="{8B50AD56-52AA-4658-833D-52799BDFF919}" name="Output (billion passenger kilometres)" dataDxfId="238" dataCellStyle="Normal 2"/>
    <tableColumn id="5" xr3:uid="{ABD80D73-7167-4411-8864-675E2DDA9355}" name="Energy consumption per billion passenger kilometres (ktoe)" dataDxfId="237" dataCellStyle="Normal 11"/>
    <tableColumn id="6" xr3:uid="{8B4F88FE-464B-4DD4-893F-0CABD3D59C1D}" name="Consumption_x000a_Index (2005 = 100)" dataDxfId="236" dataCellStyle="Normal 11"/>
    <tableColumn id="7" xr3:uid="{0D554FD3-2069-4E84-8F43-B8FE673AD597}" name="Passenger kms_x000a_Index (2005 = 100)" dataDxfId="235" dataCellStyle="Normal 11"/>
    <tableColumn id="9" xr3:uid="{38562A06-FBD6-4D13-9104-6109A9A01C91}" name="Consumption per passenger km_x000a_Index (2005 = 100)" dataDxfId="234" dataCellStyle="Normal 1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17C920D-DEAE-4296-BA53-D9ABA6050F4F}" name="rail_freight" displayName="rail_freight" ref="V6:AB32" totalsRowShown="0" dataDxfId="232" headerRowBorderDxfId="233" tableBorderDxfId="231" dataCellStyle="Normal 11">
  <autoFilter ref="V6:AB32" xr:uid="{717C920D-DEAE-4296-BA53-D9ABA6050F4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5831C44-1D99-42B7-84D2-7505CE8D746C}" name="Year" dataDxfId="230" dataCellStyle="Normal 11"/>
    <tableColumn id="2" xr3:uid="{76054140-D9A2-41F1-96E8-13CDDE660D25}" name="Consumption (ktoe)" dataDxfId="229" dataCellStyle="Comma 4 3"/>
    <tableColumn id="3" xr3:uid="{8F37A02E-CE7A-4D82-893D-16E11FC1BA7E}" name="Output (billion tonne kilometres)" dataDxfId="228" dataCellStyle="Normal 2"/>
    <tableColumn id="4" xr3:uid="{3FF68BBB-BD16-4689-9FE9-B671ADCC26DC}" name="Energy consumption per billion tonne kilometres (ktoe)" dataDxfId="227" dataCellStyle="Normal 11"/>
    <tableColumn id="6" xr3:uid="{96362A30-8E08-4388-9C1F-AFEBB59DD6FC}" name="Consumption_x000a_Index (2005 = 100)" dataDxfId="226" dataCellStyle="Normal 11"/>
    <tableColumn id="7" xr3:uid="{BBC65A66-0E3E-4AA4-8D09-BCEA85A6CAA3}" name="Tonne kms_x000a_Index (2005 = 100)" dataDxfId="225" dataCellStyle="Normal 11"/>
    <tableColumn id="8" xr3:uid="{F6F7CC9F-40C7-4CFF-85AD-3FF58682B3BA}" name="Consumption per tonne km_x000a_Index (2005 = 100)" dataDxfId="224" dataCellStyle="Normal 1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69CAE8-2D03-4899-8622-7FA0F7DD8D98}" name="air" displayName="air" ref="AC6:AI31" totalsRowShown="0" dataDxfId="222" headerRowBorderDxfId="223" tableBorderDxfId="221" dataCellStyle="Normal 11">
  <autoFilter ref="AC6:AI31" xr:uid="{0069CAE8-2D03-4899-8622-7FA0F7DD8D9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8CAAD40-6DE3-4063-9A72-39BA71B55CFD}" name="Year" dataDxfId="220" dataCellStyle="Normal 11"/>
    <tableColumn id="2" xr3:uid="{EBE4B326-79B3-4DB4-9EA6-163BF47206E7}" name="Consumption (ktoe)" dataDxfId="219" dataCellStyle="Comma 4 3"/>
    <tableColumn id="3" xr3:uid="{5D0B16D4-8589-40E1-8592-47C4667A93A9}" name="Output (billion tonne kilometres) [Note 3]" dataDxfId="218" dataCellStyle="Normal 11"/>
    <tableColumn id="4" xr3:uid="{32BAAEF8-52E7-4258-9496-D156110AF528}" name="Energy consumption per billion tonne kilometres (ktoe)" dataDxfId="217" dataCellStyle="Normal 11"/>
    <tableColumn id="5" xr3:uid="{06FA1FA5-3A34-4926-A16B-0264AC973C25}" name="Consumption_x000a_Index (2000 = 100)" dataDxfId="216" dataCellStyle="Normal 11"/>
    <tableColumn id="6" xr3:uid="{BAAC9456-2D5C-42A6-924B-8C3CDE340363}" name="Tonne kms_x000a_Index (2000 = 100)" dataDxfId="215" dataCellStyle="Normal 11"/>
    <tableColumn id="7" xr3:uid="{B0F3EB16-C709-4EA8-A0AD-044072C3BB8F}" name="Consumption per tonne km_x000a_Index (2000 = 100)" dataDxfId="214" dataCellStyle="Normal 1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5061796-9423-4455-A2CC-D21A474D25F0}" name="water" displayName="water" ref="AJ6:AP31" totalsRowShown="0" dataDxfId="212" headerRowBorderDxfId="213" tableBorderDxfId="211" dataCellStyle="Normal 11">
  <tableColumns count="7">
    <tableColumn id="1" xr3:uid="{404CA23C-4880-4A7C-90AF-2598C4502501}" name="Year" dataDxfId="210" dataCellStyle="Normal 11"/>
    <tableColumn id="2" xr3:uid="{329EC87C-8178-495E-9797-ED9603B23011}" name="Consumption (ktoe)" dataDxfId="209" dataCellStyle="Comma 4 3"/>
    <tableColumn id="3" xr3:uid="{DA0FD3A5-604D-4E36-B26B-BE73E5A8E96F}" name="Output (billion tonne kilometres)" dataDxfId="208" dataCellStyle="Normal 11"/>
    <tableColumn id="4" xr3:uid="{5BFAB156-3955-4999-AE4D-4D2A428690FF}" name="Energy consumption per billion tonne kilometres (ktoe)" dataDxfId="207" dataCellStyle="Normal 11"/>
    <tableColumn id="5" xr3:uid="{2B2377DB-B20D-4816-8642-D46625D266FA}" name="Consumption_x000a_Index (2000 = 100)" dataDxfId="206" dataCellStyle="Normal 11"/>
    <tableColumn id="6" xr3:uid="{2DA3874B-78A5-4998-AD40-41E55FC286DB}" name="tonne kms_x000a_Index (2000 = 100)" dataDxfId="205" dataCellStyle="Normal 11"/>
    <tableColumn id="7" xr3:uid="{B5818725-FB5F-4679-B1E4-E2B346BB6FA0}" name="Consumption per tonne km_x000a_Index (2000 = 100)" dataDxfId="204" dataCellStyle="Normal 1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FEE32BA-14D9-4AB8-924E-0143B2F42BEC}" name="domestic" displayName="domestic" ref="A4:K60" totalsRowShown="0" headerRowDxfId="203" dataDxfId="201" headerRowBorderDxfId="202" dataCellStyle="Normal 11">
  <autoFilter ref="A4:K60" xr:uid="{4FEE32BA-14D9-4AB8-924E-0143B2F42B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22516D83-237E-43A2-A63B-489711A4C6E3}" name="Year" dataDxfId="200" dataCellStyle="Normal 11"/>
    <tableColumn id="2" xr3:uid="{5BAFE013-F0DE-4EC4-8571-1F7866C692A9}" name="Total final consumption (ktoe)" dataDxfId="199" dataCellStyle="Normal 11"/>
    <tableColumn id="3" xr3:uid="{9A3A8E52-DE16-4095-91ED-5BBC6FF4E064}" name="Households (thousands)" dataDxfId="198"/>
    <tableColumn id="4" xr3:uid="{CC7F9192-BCF2-4C22-B8A7-CA45D4142B4A}" name="Consumption per household (toe)" dataDxfId="197" dataCellStyle="Normal 11"/>
    <tableColumn id="5" xr3:uid="{F9568626-A5B2-4A3C-8970-15C2B3F7C48E}" name="Population (thousands) [Note 4]" dataDxfId="196" dataCellStyle="Normal 11"/>
    <tableColumn id="6" xr3:uid="{AE9B9E96-FF69-435E-82C4-A13F7A301E49}" name="Consumption per person (toe)" dataDxfId="195" dataCellStyle="Normal 11"/>
    <tableColumn id="7" xr3:uid="{4028BB90-2240-45E8-B00D-6F6E96DD710A}" name="Disposable income (£1m Chained Value Measure 2023 reference year)" dataDxfId="194" dataCellStyle="Normal 11"/>
    <tableColumn id="8" xr3:uid="{DEDF0BB6-7FAB-418F-B436-275ADFCF5541}" name="Consumption per £1m disposable income (toe)" dataDxfId="193" dataCellStyle="Normal 11"/>
    <tableColumn id="9" xr3:uid="{6D0E19FE-8302-4214-AECF-25AB59F7A1E1}" name="Energy consumption per household_x000a_index (2000 = 100)" dataDxfId="192" dataCellStyle="Normal 11"/>
    <tableColumn id="10" xr3:uid="{8569A7EF-98EB-48AE-A5F1-4EFB687766DC}" name="Energy consumption per person_x000a_index (2000 = 100)" dataDxfId="191" dataCellStyle="Normal 11"/>
    <tableColumn id="11" xr3:uid="{72EE098A-9A21-4DAC-B6EB-8E00B4817823}" name="Energy consumption per £1 of disposable income_x000a_index (2000 = 100)" dataDxfId="190" dataCellStyle="Normal 1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76A724-3499-405C-8E78-7DAAECD39730}" name="unclassified" displayName="unclassified" ref="A6:G62" totalsRowShown="0" headerRowDxfId="189" dataDxfId="187" headerRowBorderDxfId="188" tableBorderDxfId="186" headerRowCellStyle="Normal 11" dataCellStyle="Normal 11">
  <autoFilter ref="A6:G62" xr:uid="{7876A724-3499-405C-8E78-7DAAECD3973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07A78A8-9D45-454F-8359-A7ABB04FC257}" name="Year" dataDxfId="185" dataCellStyle="Normal 11"/>
    <tableColumn id="2" xr3:uid="{F6781283-80EA-4C40-A63C-22809B04873F}" name="Consumption (ktoe)" dataDxfId="184" dataCellStyle="Comma 4 3"/>
    <tableColumn id="3" xr3:uid="{37B0AC95-FC6F-4B16-8093-B2D59135FE49}" name="Output" dataDxfId="183" dataCellStyle="Comma 4 3"/>
    <tableColumn id="4" xr3:uid="{06BEB9C9-F441-4BB0-BA99-32DA637F9B7C}" name="Consumption per unit of output (ktoe)_x000a_[Note 5]" dataDxfId="182" dataCellStyle="Comma 4 3"/>
    <tableColumn id="5" xr3:uid="{25131F46-B6FE-4614-A349-41C55BBA2355}" name="Consumption_x000a_Index (2000 = 100)" dataDxfId="181" dataCellStyle="Normal 11"/>
    <tableColumn id="6" xr3:uid="{FF09112C-6C42-4E24-AFB7-76E7C01F540B}" name="Output_x000a_Index (2000 = 100)" dataDxfId="180" dataCellStyle="Normal 11"/>
    <tableColumn id="7" xr3:uid="{19A65CBD-4345-428D-8031-43AE9A8D631D}" name="Consumption per unit of output_x000a_Index (2000 = 100)" dataDxfId="179" dataCellStyle="Normal 11"/>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582A999-A700-4735-8AE0-A5D2AB2522C7}" name="irnsteel" displayName="irnsteel" ref="H6:N62" totalsRowShown="0" headerRowDxfId="178" dataDxfId="176" headerRowBorderDxfId="177" tableBorderDxfId="175" headerRowCellStyle="Normal 11" dataCellStyle="Normal 11">
  <autoFilter ref="H6:N62" xr:uid="{4582A999-A700-4735-8AE0-A5D2AB2522C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144AAA3-6194-41E0-BFDE-2328EA91491E}" name="Year" dataDxfId="174" dataCellStyle="Normal 11"/>
    <tableColumn id="2" xr3:uid="{D5278B78-4027-443C-BD73-6A90B6BC4663}" name="Consumption (ktoe)" dataDxfId="173" dataCellStyle="Comma 4 3"/>
    <tableColumn id="3" xr3:uid="{8C97E589-D962-4998-B1E3-2D06B5F0DAB0}" name="Output" dataDxfId="172" dataCellStyle="Comma 4 3"/>
    <tableColumn id="4" xr3:uid="{0821D77A-42DE-4994-94A3-9861A2B682A0}" name="Consumption per unit of output (ktoe)" dataDxfId="171" dataCellStyle="Comma 4 3"/>
    <tableColumn id="5" xr3:uid="{767A95A6-B9E4-4663-A226-1C0C55525458}" name="Consumption_x000a_Index (2000 = 100)" dataDxfId="170" dataCellStyle="Normal 11"/>
    <tableColumn id="6" xr3:uid="{FB199083-3D1E-404A-9D26-BD105E7BEE25}" name="Output_x000a_Index (2000 = 100)" dataDxfId="169" dataCellStyle="Normal 11"/>
    <tableColumn id="7" xr3:uid="{A62AB950-FBF8-4BA5-BE88-06A6784AA480}" name="Consumption per unit of output_x000a_Index (2000 = 100)" dataDxfId="168" dataCellStyle="Normal 1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8800985-FE2A-4335-8A00-2F4E14ED30F0}" name="chemicals" displayName="chemicals" ref="O6:U62" totalsRowShown="0" headerRowDxfId="167" dataDxfId="165" headerRowBorderDxfId="166" tableBorderDxfId="164" headerRowCellStyle="Normal 11" dataCellStyle="Normal 11">
  <autoFilter ref="O6:U62" xr:uid="{88800985-FE2A-4335-8A00-2F4E14ED30F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6E282A7-95A0-42F3-B949-961BFA0C28ED}" name="Year" dataDxfId="163" dataCellStyle="Normal 11"/>
    <tableColumn id="2" xr3:uid="{4B9FA03F-A1BB-4A64-909A-0C3301A74651}" name="Consumption (ktoe)" dataDxfId="162" dataCellStyle="Normal 11"/>
    <tableColumn id="3" xr3:uid="{2561FB5E-1175-4F36-ABF8-4C0C5231CF64}" name="Output" dataDxfId="161" dataCellStyle="Comma 4 3"/>
    <tableColumn id="4" xr3:uid="{910F9C27-B096-45BC-9204-EBC8EA349B32}" name="Consumption per unit of output (ktoe)" dataDxfId="160" dataCellStyle="Normal 11"/>
    <tableColumn id="5" xr3:uid="{0A2CBC08-D33F-484F-9823-AF2E35C169F9}" name="Consumption_x000a_Index (2000 = 100)" dataDxfId="159" dataCellStyle="Normal 11"/>
    <tableColumn id="6" xr3:uid="{C6F3AC92-7DD0-4D79-A797-DDA1D903B42B}" name="Output_x000a_Index (2000 = 100)" dataDxfId="158" dataCellStyle="Normal 11"/>
    <tableColumn id="7" xr3:uid="{5A718116-E207-4B02-A75E-C94EB1EDC5CE}" name="Consumption per unit of output_x000a_Index (2000 = 100)" dataDxfId="157" dataCellStyle="Normal 1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CD98F4C-FD53-4C24-9DA5-052D07637016}" name="mecheng" displayName="mecheng" ref="V6:AB62" totalsRowShown="0" headerRowDxfId="156" dataDxfId="154" headerRowBorderDxfId="155" tableBorderDxfId="153" headerRowCellStyle="Normal 11" dataCellStyle="Normal 11">
  <autoFilter ref="V6:AB62" xr:uid="{CCD98F4C-FD53-4C24-9DA5-052D0763701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9092803-F84C-41FD-9AE7-8253E7AB8118}" name="Year" dataDxfId="152" dataCellStyle="Normal 11"/>
    <tableColumn id="2" xr3:uid="{358925EA-5BC5-438A-9EA7-1EBE5A5AD6CE}" name="Consumption (ktoe)" dataDxfId="151" dataCellStyle="Comma 4 3"/>
    <tableColumn id="3" xr3:uid="{33D8FF73-8D04-4366-AE15-1D671C882404}" name="Output" dataDxfId="150" dataCellStyle="Comma 4 3"/>
    <tableColumn id="4" xr3:uid="{5F3D2FE6-47AB-46D4-A6E9-31AD30C14CD4}" name="Consumption per unit of output (ktoe)" dataDxfId="149" dataCellStyle="Normal 11"/>
    <tableColumn id="5" xr3:uid="{24F36E44-8B93-4ECA-AB76-7472999FF3D4}" name="Consumption_x000a_Index (2000 = 100)" dataDxfId="148" dataCellStyle="Normal 11"/>
    <tableColumn id="6" xr3:uid="{C6FF1179-1C59-4D89-8884-2625DBDF0A52}" name="Output_x000a_Index (2000 = 100)" dataDxfId="147" dataCellStyle="Normal 11"/>
    <tableColumn id="7" xr3:uid="{C9C50134-D300-4C65-89FB-9943686F160B}" name="Consumption per unit of output_x000a_Index (2000 = 100)" dataDxfId="146" dataCellStyle="Normal 11"/>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17D1379-89DC-4120-A788-A6E1A94D4646}" name="vehicles" displayName="vehicles" ref="AC6:AI62" totalsRowShown="0" headerRowDxfId="145" dataDxfId="143" headerRowBorderDxfId="144" tableBorderDxfId="142" headerRowCellStyle="Normal 11" dataCellStyle="Normal 11">
  <autoFilter ref="AC6:AI62" xr:uid="{517D1379-89DC-4120-A788-A6E1A94D464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FD8F927-818C-41F2-B9C0-3AB12AD728C2}" name="Year" dataDxfId="141" dataCellStyle="Normal 11"/>
    <tableColumn id="2" xr3:uid="{7123A78C-6001-4F86-8580-32CED228E8D9}" name="Consumption (ktoe)" dataDxfId="140" dataCellStyle="Normal 11"/>
    <tableColumn id="3" xr3:uid="{DD25ABBB-0C77-4116-9B6C-86342D63F975}" name="Output" dataDxfId="139" dataCellStyle="Comma 4 3"/>
    <tableColumn id="4" xr3:uid="{AC636AFF-3DA1-4241-A254-7793F6BA1DDB}" name="Consumption per unit of output (ktoe)" dataDxfId="138" dataCellStyle="Normal 11"/>
    <tableColumn id="5" xr3:uid="{4BB165C6-BE36-4323-A6A9-2DA85DF9BA0B}" name="Consumption_x000a_Index (2000 = 100)" dataDxfId="137" dataCellStyle="Normal 11"/>
    <tableColumn id="6" xr3:uid="{CE838E20-0F00-4551-AF4B-B4587154F846}" name="Output_x000a_Index (2000 = 100)" dataDxfId="136" dataCellStyle="Normal 11"/>
    <tableColumn id="7" xr3:uid="{A12B17D9-D454-4B98-81BD-805D5D2A92D4}" name="Consumption per unit of output_x000a_Index (2000 = 100)" dataDxfId="135" dataCellStyle="Normal 11"/>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B0BF250-8434-460A-99D7-63EE74A2F891}" name="fdbevtbc" displayName="fdbevtbc" ref="AJ6:AP62" totalsRowShown="0" headerRowDxfId="134" dataDxfId="132" headerRowBorderDxfId="133" tableBorderDxfId="131" headerRowCellStyle="Normal 11" dataCellStyle="Normal 11">
  <autoFilter ref="AJ6:AP62" xr:uid="{EB0BF250-8434-460A-99D7-63EE74A2F89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AEEDEA2-1BBF-4BC7-9A70-CA67500F8A44}" name="Year" dataDxfId="130" dataCellStyle="Normal 11"/>
    <tableColumn id="2" xr3:uid="{AD3FCEFF-404A-4B25-96D7-AEDEBB7CB82C}" name="Consumption (ktoe)" dataDxfId="129" dataCellStyle="Comma 4 3"/>
    <tableColumn id="3" xr3:uid="{61ABDCCA-25D0-44A6-A4A8-2EF1FD95D12C}" name="Output" dataDxfId="128" dataCellStyle="Comma 4 3"/>
    <tableColumn id="4" xr3:uid="{E20F7779-885E-4717-AF29-D74964189E41}" name="Consumption per unit of output (ktoe)" dataDxfId="127" dataCellStyle="Normal 11"/>
    <tableColumn id="5" xr3:uid="{563015A3-2971-4A32-9091-32D1E09E4668}" name="Consumption_x000a_Index (2000 = 100)" dataDxfId="126" dataCellStyle="Normal 11"/>
    <tableColumn id="6" xr3:uid="{5C205E65-B9E1-4DE9-B7C4-5F8AEC9B292F}" name="Output_x000a_Index (2000 = 100)" dataDxfId="125" dataCellStyle="Normal 11"/>
    <tableColumn id="7" xr3:uid="{63D4EC22-165C-418D-9C2F-8BBFEB859969}" name="Consumption per unit of output_x000a_Index (2000 = 100)" dataDxfId="124" dataCellStyle="Normal 1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CA6A4E2-97D9-4563-BFD6-8E63B73D9239}" name="texlet" displayName="texlet" ref="AQ6:AW62" totalsRowShown="0" headerRowDxfId="123" dataDxfId="121" headerRowBorderDxfId="122" tableBorderDxfId="120" headerRowCellStyle="Normal 11" dataCellStyle="Normal 11">
  <autoFilter ref="AQ6:AW62" xr:uid="{6CA6A4E2-97D9-4563-BFD6-8E63B73D923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D8ABECC-9DA0-423C-ABFF-AC90FD468EA8}" name="Year" dataDxfId="119" dataCellStyle="Normal 11"/>
    <tableColumn id="2" xr3:uid="{56D7B22E-CD9D-433C-9F33-2949E7EEAC43}" name="Consumption (ktoe)" dataDxfId="118" dataCellStyle="Comma 4 3"/>
    <tableColumn id="3" xr3:uid="{1CFE3FD6-BF32-4169-9AC4-9E0D445516D3}" name="Output" dataDxfId="117" dataCellStyle="Comma 4 3"/>
    <tableColumn id="4" xr3:uid="{A3A91955-F662-46E3-A62E-F3419AE7C3A5}" name="Consumption per unit of output (ktoe)" dataDxfId="116" dataCellStyle="Normal 11"/>
    <tableColumn id="5" xr3:uid="{0F7784EF-AC4E-4058-82DD-5234403CB697}" name="Consumption_x000a_Index (2000 = 100)" dataDxfId="115" dataCellStyle="Normal 11"/>
    <tableColumn id="6" xr3:uid="{6E41AE17-6812-4EDE-9E78-10721B2B12D7}" name="Output_x000a_Index (2000 = 100)" dataDxfId="114" dataCellStyle="Normal 11"/>
    <tableColumn id="7" xr3:uid="{9130DF50-AD6E-4CDD-922E-853CB6FE12B9}" name="Consumption per unit of output_x000a_Index (2000 = 100)" dataDxfId="113" dataCellStyle="Normal 11"/>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87FE87C-5E19-4F2E-AD3D-D5B83A00837E}" name="papprpu" displayName="papprpu" ref="AX6:BD62" totalsRowShown="0" headerRowDxfId="112" dataDxfId="110" headerRowBorderDxfId="111" tableBorderDxfId="109" headerRowCellStyle="Normal 11" dataCellStyle="Normal 11">
  <autoFilter ref="AX6:BD62" xr:uid="{087FE87C-5E19-4F2E-AD3D-D5B83A00837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E255ABE-D087-45CA-AA2A-799868F07B25}" name="Year" dataDxfId="108" dataCellStyle="Normal 11"/>
    <tableColumn id="2" xr3:uid="{41845F8C-E7FD-4451-9BDB-8927968203B8}" name="Consumption (ktoe)" dataDxfId="107" dataCellStyle="Normal 11"/>
    <tableColumn id="3" xr3:uid="{5ED43B6D-1E64-4B62-B553-F59F52BC281B}" name="Output" dataDxfId="106" dataCellStyle="Comma 4 3"/>
    <tableColumn id="4" xr3:uid="{05114A35-5C23-4622-8F2C-46F053FEDFB9}" name="Consumption per unit of output (ktoe)" dataDxfId="105" dataCellStyle="Normal 11"/>
    <tableColumn id="5" xr3:uid="{5CF6D591-D6E2-40F5-B729-CB9FED765FA6}" name="Consumption_x000a_Index (2000 = 100)" dataDxfId="104" dataCellStyle="Normal 11"/>
    <tableColumn id="6" xr3:uid="{0A8C87A6-0A60-46DB-83A1-EC4A358D94E3}" name="Output_x000a_Index (2000 = 100)" dataDxfId="103" dataCellStyle="Normal 11"/>
    <tableColumn id="7" xr3:uid="{8642E2E0-4420-4457-9880-D7D892F1781E}" name="Consumption per unit of output_x000a_Index (2000 = 100)" dataDxfId="102" dataCellStyle="Normal 11"/>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7F7BB2-225C-444B-94F1-6601845246E1}" name="otherind_minprod" displayName="otherind_minprod" ref="BE6:BK62" totalsRowShown="0" headerRowDxfId="101" dataDxfId="99" headerRowBorderDxfId="100" tableBorderDxfId="98" headerRowCellStyle="Normal 11" dataCellStyle="Normal 11">
  <autoFilter ref="BE6:BK62" xr:uid="{DD7F7BB2-225C-444B-94F1-6601845246E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086E00F-F05F-4152-80DE-596985DD950A}" name="Year" dataDxfId="97" dataCellStyle="Normal 11"/>
    <tableColumn id="2" xr3:uid="{A575C65B-F431-4A2A-9AFE-73F26CD77451}" name="Consumption (ktoe)" dataDxfId="96" dataCellStyle="Comma 4 3"/>
    <tableColumn id="3" xr3:uid="{BD9C45AF-1931-4A8C-87D3-48A331680F2A}" name="Output" dataDxfId="95" dataCellStyle="Comma 4 3"/>
    <tableColumn id="4" xr3:uid="{CC4B6093-6957-4E29-8785-C2744F9FC71D}" name="Consumption per unit of output (ktoe)" dataDxfId="94" dataCellStyle="Normal 11"/>
    <tableColumn id="5" xr3:uid="{8554F37B-29F4-4C89-BB21-8CEF4C9E986B}" name="Consumption_x000a_Index (2000 = 100)" dataDxfId="93" dataCellStyle="Normal 11"/>
    <tableColumn id="6" xr3:uid="{6371622B-55F8-418F-A582-97A13DDF87B4}" name="Output_x000a_Index (2000 = 100)" dataDxfId="92" dataCellStyle="Normal 11"/>
    <tableColumn id="7" xr3:uid="{152D718B-775C-4763-9537-EC23B0B5AB85}" name="Consumption per unit of output_x000a_Index (2000 = 100)" dataDxfId="91" dataCellStyle="Normal 11"/>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4D7D14C-87E1-4F94-A641-1E971618B442}" name="construction" displayName="construction" ref="BL6:BR62" totalsRowShown="0" headerRowDxfId="90" dataDxfId="88" headerRowBorderDxfId="89" tableBorderDxfId="87" headerRowCellStyle="Normal 11" dataCellStyle="Normal 11">
  <autoFilter ref="BL6:BR62" xr:uid="{E4D7D14C-87E1-4F94-A641-1E971618B44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F5083E2-4C6E-46B1-9918-4A0401536CAB}" name="Year" dataDxfId="86" dataCellStyle="Normal 11"/>
    <tableColumn id="2" xr3:uid="{CB66C972-DA10-4AA5-ADA5-5E5B3710C01D}" name="Consumption (ktoe)" dataDxfId="85" dataCellStyle="Comma 4 3"/>
    <tableColumn id="3" xr3:uid="{1B170C41-756E-40A5-ACEC-26EC177CBEB9}" name="Output" dataDxfId="84" dataCellStyle="Comma 4 3"/>
    <tableColumn id="4" xr3:uid="{CCC3C5BD-9F76-46BD-8BB9-23AC52E5C216}" name="Consumption per unit of output (ktoe)" dataDxfId="83" dataCellStyle="Normal 11"/>
    <tableColumn id="5" xr3:uid="{2CD9E77D-0725-4A94-BB0A-D636995D604A}" name="Consumption_x000a_Index (2000 = 100)" dataDxfId="82" dataCellStyle="Normal 11"/>
    <tableColumn id="6" xr3:uid="{9BA04BFA-D7B3-44FE-9835-93B802482E83}" name="Output_x000a_Index (2000 = 100)" dataDxfId="81" dataCellStyle="Normal 11"/>
    <tableColumn id="7" xr3:uid="{08B17023-B025-4AA4-9E77-31F57629F5AF}" name="Consumption per unit of output_x000a_Index (2000 = 100)" dataDxfId="80" dataCellStyle="Normal 1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257511B-E35B-4D1F-811A-CEE3ED613F93}" name="totalind" displayName="totalind" ref="BS6:BY62" totalsRowShown="0" headerRowDxfId="79" dataDxfId="77" headerRowBorderDxfId="78" tableBorderDxfId="76" headerRowCellStyle="Normal 11" dataCellStyle="Normal 11">
  <autoFilter ref="BS6:BY62" xr:uid="{9257511B-E35B-4D1F-811A-CEE3ED613F9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DFA8654-B24A-4DA3-91D2-6491478EEDAC}" name="Year" dataDxfId="75" dataCellStyle="Normal 11"/>
    <tableColumn id="2" xr3:uid="{1ACF748A-6AD0-47DB-B142-66166EB68DD6}" name="Consumption (ktoe)" dataDxfId="74" dataCellStyle="Comma 4 3"/>
    <tableColumn id="3" xr3:uid="{7271E44A-DB6E-428A-906A-95989938FA3E}" name="Output" dataDxfId="73" dataCellStyle="Comma 4 3"/>
    <tableColumn id="4" xr3:uid="{22EE3B6D-B366-45E0-8529-3B7945B62A04}" name="Consumption per unit of output (ktoe)" dataDxfId="72" dataCellStyle="Normal 11"/>
    <tableColumn id="5" xr3:uid="{45E6D90C-8669-4FC1-A017-A79D0BFBE51D}" name="Consumption_x000a_Index (2000 = 100)" dataDxfId="71" dataCellStyle="Normal 11"/>
    <tableColumn id="6" xr3:uid="{C672DF99-94D6-4681-8EC0-45A435E56301}" name="Output_x000a_Index (2000 = 100)" dataDxfId="70" dataCellStyle="Normal 11"/>
    <tableColumn id="7" xr3:uid="{1CF1D8CA-7339-4135-8494-D3BEFBB6C015}" name="Consumption per unit of output_x000a_Index (2000 = 100)" dataDxfId="69" dataCellStyle="Normal 11"/>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F74476B-1FA9-4FED-9A73-AEAF4E4C8072}" name="publicadmin" displayName="publicadmin" ref="A4:G60" totalsRowShown="0" headerRowDxfId="68" dataDxfId="66" headerRowBorderDxfId="67" tableBorderDxfId="65" headerRowCellStyle="Normal 11" dataCellStyle="Normal 11">
  <autoFilter ref="A4:G60" xr:uid="{4F74476B-1FA9-4FED-9A73-AEAF4E4C807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D1E50CB-1DBA-47F2-8C0D-FBB7C262CCBE}" name="Year" dataDxfId="64" dataCellStyle="Normal 11"/>
    <tableColumn id="2" xr3:uid="{991421AF-C343-4E07-B197-FA11D84A38CF}" name="Consumption (ktoe)" dataDxfId="63" dataCellStyle="Comma 4 3"/>
    <tableColumn id="3" xr3:uid="{79E0243D-E5F7-4BFB-B0F9-3EB279DFB997}" name="Output" dataDxfId="62" dataCellStyle="Comma 4 3"/>
    <tableColumn id="4" xr3:uid="{000D3B8B-4AD3-400C-A28C-937065F28E0A}" name="Consumption per unit of output (ktoe)" dataDxfId="61" dataCellStyle="Normal 11"/>
    <tableColumn id="5" xr3:uid="{FAF03BB4-0953-4D58-A168-8EB989E31868}" name="Consumption_x000a_Index (2000 = 100)" dataDxfId="60" dataCellStyle="Normal 11"/>
    <tableColumn id="6" xr3:uid="{8C86DECD-1BA7-4AE4-92C1-5542466B0D33}" name="Output_x000a_Index (2000 = 100)" dataDxfId="59" dataCellStyle="Normal 11"/>
    <tableColumn id="7" xr3:uid="{A192211A-C6EE-4700-B0E6-0679F65A89E1}" name="Consumption per unit of output_x000a_Index (2000 = 100)" dataDxfId="58" dataCellStyle="Normal 11"/>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36270CB-15BE-404C-8EA9-02C604A8AA2F}" name="comm" displayName="comm" ref="H4:N60" totalsRowShown="0" headerRowDxfId="57" dataDxfId="55" headerRowBorderDxfId="56" tableBorderDxfId="54" headerRowCellStyle="Normal 11" dataCellStyle="Normal 11">
  <autoFilter ref="H4:N60" xr:uid="{436270CB-15BE-404C-8EA9-02C604A8AA2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70FDA6B-67C4-400A-9D04-CDA1673C372C}" name="Year" dataDxfId="53" dataCellStyle="Normal 11"/>
    <tableColumn id="2" xr3:uid="{EA727491-E424-4ABA-AEC6-E5546DBDF8D3}" name="Consumption (ktoe)" dataDxfId="52" dataCellStyle="Comma 4 3"/>
    <tableColumn id="3" xr3:uid="{4D8E4037-3B35-485D-9B7D-C672C4AFBD52}" name="Output" dataDxfId="51" dataCellStyle="Comma 4 3"/>
    <tableColumn id="4" xr3:uid="{91233588-93D4-4EC6-8524-B504FC92CBF1}" name="Consumption per unit of output (ktoe)" dataDxfId="50" dataCellStyle="Normal 11"/>
    <tableColumn id="5" xr3:uid="{3B407E3F-7C60-415C-A521-15C7EBBF8CF6}" name="Consumption_x000a_Index (2000 = 100)" dataDxfId="49" dataCellStyle="Normal 11"/>
    <tableColumn id="6" xr3:uid="{028837C2-EE71-49DF-98F3-9037B7FD8D00}" name="Output_x000a_Index (2000 = 100)" dataDxfId="48" dataCellStyle="Normal 11"/>
    <tableColumn id="7" xr3:uid="{0B0B5202-B5C3-4480-9EF2-26CCC6700BD9}" name="Consumption per unit of output_x000a_Index (2000 = 100)" dataDxfId="47" dataCellStyle="Normal 11"/>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2E58106-7270-495A-9776-A91A223DCD62}" name="services_exagric" displayName="services_exagric" ref="O4:U60" totalsRowShown="0" headerRowDxfId="46" dataDxfId="44" headerRowBorderDxfId="45" tableBorderDxfId="43" headerRowCellStyle="Normal 11" dataCellStyle="Normal 11">
  <autoFilter ref="O4:U60" xr:uid="{A2E58106-7270-495A-9776-A91A223DCD6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CD3A266-D8E3-4180-9126-5B11FA4609F7}" name="Year" dataDxfId="42" dataCellStyle="Normal 11"/>
    <tableColumn id="2" xr3:uid="{A18AD9ED-E4BA-4B89-B660-284E16F8FE99}" name="Consumption (ktoe)" dataDxfId="41" dataCellStyle="Comma 4 3"/>
    <tableColumn id="3" xr3:uid="{F832EF08-C855-4AC2-8D56-2DF0418D765E}" name="Output" dataDxfId="40" dataCellStyle="Comma 4 3"/>
    <tableColumn id="4" xr3:uid="{8F614792-4553-4C99-BE92-81D80A2737A5}" name="Consumption per unit of output (ktoe)" dataDxfId="39" dataCellStyle="Normal 11"/>
    <tableColumn id="5" xr3:uid="{63A8A7BC-D42B-4F3D-BB82-800F13E3A10D}" name="Consumption_x000a_Index (2000 = 100)" dataDxfId="38" dataCellStyle="Normal 11"/>
    <tableColumn id="6" xr3:uid="{5EE46AC5-A202-4D14-94AB-3F1478039ADE}" name="Output_x000a_Index (2000 = 100)" dataDxfId="37" dataCellStyle="Normal 11"/>
    <tableColumn id="7" xr3:uid="{17DC90DF-2488-44A0-8ADE-CFFD13A2FA97}" name="Consumption per unit of output_x000a_Index (2000 = 100)" dataDxfId="36" dataCellStyle="Normal 11"/>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69F2671-050A-4D1F-B07C-43402AAE7CBE}" name="agriculture" displayName="agriculture" ref="V4:AB60" totalsRowShown="0" headerRowDxfId="35" dataDxfId="33" headerRowBorderDxfId="34" tableBorderDxfId="32" headerRowCellStyle="Normal 11" dataCellStyle="Normal 11">
  <autoFilter ref="V4:AB60" xr:uid="{369F2671-050A-4D1F-B07C-43402AAE7CB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F77453B-29B2-4554-92B1-61370F62F3B5}" name="Year" dataDxfId="31" dataCellStyle="Normal 11"/>
    <tableColumn id="2" xr3:uid="{E74FD9D4-EC84-42DF-8B05-6C66943EB995}" name="Consumption (ktoe)" dataDxfId="30" dataCellStyle="Comma 4 3"/>
    <tableColumn id="3" xr3:uid="{BC7E3C93-BC5B-4DFD-997D-B55CA937AF13}" name="Output" dataDxfId="29" dataCellStyle="Comma 4 3"/>
    <tableColumn id="4" xr3:uid="{C2EAF9ED-517B-42A4-B020-018C80F09104}" name="Consumption per unit of output (ktoe)" dataDxfId="28" dataCellStyle="Normal 11"/>
    <tableColumn id="5" xr3:uid="{DE483265-A52C-4B17-920B-A2D2663C3209}" name="Consumption_x000a_Index (2000 = 100)" dataDxfId="27" dataCellStyle="Normal 11"/>
    <tableColumn id="6" xr3:uid="{B51DACEF-9300-41CD-BC1C-AA280C8FF9B8}" name="Output_x000a_Index (2000 = 100)" dataDxfId="26" dataCellStyle="Normal 11"/>
    <tableColumn id="7" xr3:uid="{7C3E40D7-3C92-4158-BFFB-8A8DD1983BCB}" name="Consumption per unit of output_x000a_Index (2000 = 100)" dataDxfId="25" dataCellStyle="Normal 11"/>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1B061C1-D7CA-4CF3-9A34-8A6FAA0015DE}" name="all_sectors_impacts" displayName="all_sectors_impacts" ref="A5:V29" totalsRowShown="0" headerRowDxfId="24" dataDxfId="22" headerRowBorderDxfId="23" headerRowCellStyle="Normal_chardata" dataCellStyle="Normal_chardata">
  <autoFilter ref="A5:V29" xr:uid="{61B061C1-D7CA-4CF3-9A34-8A6FAA0015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A5D6C76E-914E-4C62-BE64-92A9C5EF8E97}" name="Sector" dataDxfId="21" dataCellStyle="Normal_chardata"/>
    <tableColumn id="2" xr3:uid="{948BE5B8-924B-4BD1-96BC-9414CA440BC7}" name="2000" dataDxfId="20" dataCellStyle="Normal_chardata"/>
    <tableColumn id="22" xr3:uid="{1ADB50EA-2A7D-4AD1-9DE6-4B596A6DA1DB}" name="2005" dataDxfId="19" dataCellStyle="Normal_chardata"/>
    <tableColumn id="3" xr3:uid="{6E39495E-04DE-43EF-8DEB-3C2975F92B12}" name="2010" dataDxfId="18" dataCellStyle="Normal_chardata"/>
    <tableColumn id="4" xr3:uid="{F9560949-F141-4FA5-83CC-7AF9F8F8772B}" name="2011" dataDxfId="17" dataCellStyle="Normal_chardata"/>
    <tableColumn id="5" xr3:uid="{1084C080-8722-4F51-8229-37956EC00955}" name="2012" dataDxfId="16" dataCellStyle="Normal_chardata"/>
    <tableColumn id="6" xr3:uid="{14FB165C-52FF-48EB-9408-22232AFB415C}" name="2013" dataDxfId="15" dataCellStyle="Normal_chardata"/>
    <tableColumn id="7" xr3:uid="{3082E8AC-FC0D-48D4-AEDC-688259AA8DFC}" name="2014" dataDxfId="14" dataCellStyle="Normal_chardata"/>
    <tableColumn id="8" xr3:uid="{C3445DC0-6730-4602-8938-30C5E83B244D}" name="2015" dataDxfId="13" dataCellStyle="Normal_chardata"/>
    <tableColumn id="9" xr3:uid="{8CEBF163-C3A5-4288-B50C-DD2AF0923634}" name="2016" dataDxfId="12" dataCellStyle="Normal_chardata"/>
    <tableColumn id="10" xr3:uid="{764BB613-DD9E-47F3-A77F-54DE7DA33091}" name="2017" dataDxfId="11" dataCellStyle="Normal_chardata"/>
    <tableColumn id="11" xr3:uid="{34E5925A-E67F-42C8-BBDF-7B19D67C6F12}" name="2018" dataDxfId="10" dataCellStyle="Normal_chardata"/>
    <tableColumn id="12" xr3:uid="{4A442E2F-E2C4-4A7F-B00F-904743AA418F}" name="2019" dataDxfId="9" dataCellStyle="Normal_chardata"/>
    <tableColumn id="13" xr3:uid="{D21A929C-CAA5-48C9-893B-C9672F048701}" name="2020" dataDxfId="8" dataCellStyle="Normal_chardata"/>
    <tableColumn id="18" xr3:uid="{FF251DDE-D430-495D-AAD7-3D51F3E71916}" name="2021" dataDxfId="7" dataCellStyle="Normal_chardata"/>
    <tableColumn id="17" xr3:uid="{FE636CC4-AA88-4ED6-97B6-960F46E5120A}" name="2022" dataDxfId="6" dataCellStyle="Normal_chardata"/>
    <tableColumn id="19" xr3:uid="{77E62DC5-5D1B-4362-BF0E-416E49BE56BF}" name="2023" dataDxfId="5" dataCellStyle="Normal_chardata"/>
    <tableColumn id="20" xr3:uid="{C62F4B56-F2A4-4527-84CA-9814EA1B096A}" name="2024" dataDxfId="4" dataCellStyle="Normal_chardata"/>
    <tableColumn id="21" xr3:uid="{1827CD67-B7E0-47FE-A142-3497B16E558F}" name="2025" dataDxfId="3" dataCellStyle="Normal_chardata"/>
    <tableColumn id="14" xr3:uid="{0A92A7C5-6458-4A10-9F22-A594A03E4D07}" name="Change in consumption 2000 to 2025 (2005 to 2024 for transport)" dataDxfId="2" dataCellStyle="Normal 11"/>
    <tableColumn id="15" xr3:uid="{9EF8BEA8-9C85-4B3C-BE1C-7CE2DEB9C7E3}" name="Of which due to change in output" dataDxfId="1" dataCellStyle="Normal_chardata"/>
    <tableColumn id="16" xr3:uid="{A7B8694F-F3C1-4C98-BEA6-C225EFDF7279}" name="Of which due to change in intensity" dataDxfId="0" dataCellStyle="Normal_chardat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consumption.stats@energysecurity.gov.uk" TargetMode="External"/><Relationship Id="rId3" Type="http://schemas.openxmlformats.org/officeDocument/2006/relationships/hyperlink" Target="https://www.gov.uk/government/collections/energy-consumption-in-the-uk" TargetMode="External"/><Relationship Id="rId7" Type="http://schemas.openxmlformats.org/officeDocument/2006/relationships/hyperlink" Target="mailto:newsdesk@energysecurity.gov.uk" TargetMode="External"/><Relationship Id="rId2" Type="http://schemas.openxmlformats.org/officeDocument/2006/relationships/hyperlink" Target="mailto:energy.stats@energysecurity.gov.uk" TargetMode="External"/><Relationship Id="rId1" Type="http://schemas.openxmlformats.org/officeDocument/2006/relationships/hyperlink" Target="https://www.gov.uk/government/publications/desnz-standards-for-official-statistics/statistical-revisions-policy" TargetMode="External"/><Relationship Id="rId6" Type="http://schemas.openxmlformats.org/officeDocument/2006/relationships/hyperlink" Target="https://www.gov.uk/government/publications/energy-trends-june-2026-special-feature-article-update-to-transport-energy-intensity-estimates-within-energy-consumption-in-the-uk-ecuk" TargetMode="External"/><Relationship Id="rId5" Type="http://schemas.openxmlformats.org/officeDocument/2006/relationships/hyperlink" Target="https://www.gov.uk/government/statistics/energy-consumption-in-the-uk-2025" TargetMode="External"/><Relationship Id="rId4" Type="http://schemas.openxmlformats.org/officeDocument/2006/relationships/hyperlink" Target="https://www.gov.uk/government/collections/digest-of-uk-energy-statistics-duk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12" Type="http://schemas.openxmlformats.org/officeDocument/2006/relationships/table" Target="../tables/table21.xml"/><Relationship Id="rId2" Type="http://schemas.openxmlformats.org/officeDocument/2006/relationships/table" Target="../tables/table11.xml"/><Relationship Id="rId1" Type="http://schemas.openxmlformats.org/officeDocument/2006/relationships/printerSettings" Target="../printerSettings/printerSettings5.bin"/><Relationship Id="rId6" Type="http://schemas.openxmlformats.org/officeDocument/2006/relationships/table" Target="../tables/table15.xml"/><Relationship Id="rId11" Type="http://schemas.openxmlformats.org/officeDocument/2006/relationships/table" Target="../tables/table20.xml"/><Relationship Id="rId5" Type="http://schemas.openxmlformats.org/officeDocument/2006/relationships/table" Target="../tables/table1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printerSettings" Target="../printerSettings/printerSettings6.bin"/><Relationship Id="rId5" Type="http://schemas.openxmlformats.org/officeDocument/2006/relationships/table" Target="../tables/table25.xml"/><Relationship Id="rId4" Type="http://schemas.openxmlformats.org/officeDocument/2006/relationships/table" Target="../tables/table24.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AC401-6873-4AE0-8E5F-8275E23E82F3}">
  <dimension ref="A1:A29"/>
  <sheetViews>
    <sheetView showGridLines="0" tabSelected="1" workbookViewId="0"/>
  </sheetViews>
  <sheetFormatPr defaultColWidth="9.453125" defaultRowHeight="12.5" x14ac:dyDescent="0.25"/>
  <cols>
    <col min="1" max="1" width="124.1796875" style="13" customWidth="1"/>
    <col min="2" max="16384" width="9.453125" style="14"/>
  </cols>
  <sheetData>
    <row r="1" spans="1:1" s="10" customFormat="1" ht="45" customHeight="1" x14ac:dyDescent="0.25">
      <c r="A1" s="24" t="s">
        <v>81</v>
      </c>
    </row>
    <row r="2" spans="1:1" ht="31" x14ac:dyDescent="0.25">
      <c r="A2" s="25" t="s">
        <v>100</v>
      </c>
    </row>
    <row r="3" spans="1:1" s="26" customFormat="1" ht="30" customHeight="1" x14ac:dyDescent="0.55000000000000004">
      <c r="A3" s="23" t="s">
        <v>61</v>
      </c>
    </row>
    <row r="4" spans="1:1" ht="31" x14ac:dyDescent="0.25">
      <c r="A4" s="25" t="s">
        <v>119</v>
      </c>
    </row>
    <row r="5" spans="1:1" ht="23.5" x14ac:dyDescent="0.55000000000000004">
      <c r="A5" s="27" t="s">
        <v>62</v>
      </c>
    </row>
    <row r="6" spans="1:1" s="10" customFormat="1" ht="20.25" customHeight="1" x14ac:dyDescent="0.25">
      <c r="A6" s="25" t="s">
        <v>137</v>
      </c>
    </row>
    <row r="7" spans="1:1" s="26" customFormat="1" ht="30" customHeight="1" x14ac:dyDescent="0.55000000000000004">
      <c r="A7" s="27" t="s">
        <v>63</v>
      </c>
    </row>
    <row r="8" spans="1:1" s="116" customFormat="1" ht="20.25" customHeight="1" x14ac:dyDescent="0.35">
      <c r="A8" s="118" t="s">
        <v>121</v>
      </c>
    </row>
    <row r="9" spans="1:1" s="10" customFormat="1" ht="20.25" customHeight="1" x14ac:dyDescent="0.25">
      <c r="A9" s="25" t="s">
        <v>113</v>
      </c>
    </row>
    <row r="10" spans="1:1" s="10" customFormat="1" ht="31" x14ac:dyDescent="0.25">
      <c r="A10" s="28" t="s">
        <v>114</v>
      </c>
    </row>
    <row r="11" spans="1:1" s="10" customFormat="1" ht="30" customHeight="1" x14ac:dyDescent="0.55000000000000004">
      <c r="A11" s="11" t="s">
        <v>64</v>
      </c>
    </row>
    <row r="12" spans="1:1" s="10" customFormat="1" ht="45" customHeight="1" x14ac:dyDescent="0.25">
      <c r="A12" s="25" t="s">
        <v>65</v>
      </c>
    </row>
    <row r="13" spans="1:1" s="10" customFormat="1" ht="20.25" customHeight="1" x14ac:dyDescent="0.25">
      <c r="A13" s="28" t="s">
        <v>52</v>
      </c>
    </row>
    <row r="14" spans="1:1" s="10" customFormat="1" ht="45" customHeight="1" x14ac:dyDescent="0.25">
      <c r="A14" s="25" t="s">
        <v>66</v>
      </c>
    </row>
    <row r="15" spans="1:1" s="10" customFormat="1" ht="20.25" customHeight="1" x14ac:dyDescent="0.25">
      <c r="A15" s="25" t="s">
        <v>102</v>
      </c>
    </row>
    <row r="16" spans="1:1" s="10" customFormat="1" ht="20.25" customHeight="1" x14ac:dyDescent="0.25">
      <c r="A16" s="25" t="s">
        <v>67</v>
      </c>
    </row>
    <row r="17" spans="1:1" s="10" customFormat="1" ht="20.25" customHeight="1" x14ac:dyDescent="0.25">
      <c r="A17" s="25" t="s">
        <v>68</v>
      </c>
    </row>
    <row r="18" spans="1:1" s="10" customFormat="1" ht="20.25" customHeight="1" x14ac:dyDescent="0.25">
      <c r="A18" s="28" t="s">
        <v>69</v>
      </c>
    </row>
    <row r="19" spans="1:1" s="10" customFormat="1" ht="20.25" customHeight="1" x14ac:dyDescent="0.25">
      <c r="A19" s="29" t="s">
        <v>153</v>
      </c>
    </row>
    <row r="20" spans="1:1" s="30" customFormat="1" ht="20.25" customHeight="1" x14ac:dyDescent="0.25">
      <c r="A20" s="29" t="s">
        <v>82</v>
      </c>
    </row>
    <row r="21" spans="1:1" ht="15.5" x14ac:dyDescent="0.25">
      <c r="A21" s="28" t="s">
        <v>70</v>
      </c>
    </row>
    <row r="22" spans="1:1" s="35" customFormat="1" ht="30" customHeight="1" x14ac:dyDescent="0.55000000000000004">
      <c r="A22" s="7" t="s">
        <v>71</v>
      </c>
    </row>
    <row r="23" spans="1:1" s="35" customFormat="1" ht="20.25" customHeight="1" x14ac:dyDescent="0.45">
      <c r="A23" s="114" t="s">
        <v>72</v>
      </c>
    </row>
    <row r="24" spans="1:1" s="35" customFormat="1" ht="20.25" customHeight="1" x14ac:dyDescent="0.25">
      <c r="A24" s="25" t="s">
        <v>83</v>
      </c>
    </row>
    <row r="25" spans="1:1" s="115" customFormat="1" ht="19.5" customHeight="1" x14ac:dyDescent="0.25">
      <c r="A25" s="117" t="s">
        <v>122</v>
      </c>
    </row>
    <row r="26" spans="1:1" s="116" customFormat="1" ht="19.5" customHeight="1" x14ac:dyDescent="0.25">
      <c r="A26" s="31" t="s">
        <v>84</v>
      </c>
    </row>
    <row r="27" spans="1:1" s="116" customFormat="1" ht="19.5" customHeight="1" x14ac:dyDescent="0.45">
      <c r="A27" s="114" t="s">
        <v>73</v>
      </c>
    </row>
    <row r="28" spans="1:1" s="116" customFormat="1" ht="19.5" customHeight="1" x14ac:dyDescent="0.25">
      <c r="A28" s="117" t="s">
        <v>74</v>
      </c>
    </row>
    <row r="29" spans="1:1" s="116" customFormat="1" x14ac:dyDescent="0.25">
      <c r="A29" s="35" t="s">
        <v>75</v>
      </c>
    </row>
  </sheetData>
  <hyperlinks>
    <hyperlink ref="A21" r:id="rId1" xr:uid="{56115981-BE01-4B10-9FD3-657D3CC37E35}"/>
    <hyperlink ref="A13" r:id="rId2" xr:uid="{0FEE7DBA-BDBE-48C1-9368-A191B975186C}"/>
    <hyperlink ref="A19" r:id="rId3" display="ECUK Publication (opens in a new window)" xr:uid="{0E35AA9E-4A5B-492F-885A-DA81E2BDA6F6}"/>
    <hyperlink ref="A18" r:id="rId4" xr:uid="{3FCB8CE7-7E1C-4BD8-82AF-B765607AAD2C}"/>
    <hyperlink ref="A20" r:id="rId5" xr:uid="{50239D08-AFBB-4725-9892-91C29174F0D0}"/>
    <hyperlink ref="A10" r:id="rId6" display="https://www.gov.uk/government/publications/energy-trends-june-2026-special-feature-article-update-to-transport-energy-intensity-estimates-within-energy-consumption-in-the-uk-ecuk" xr:uid="{64EEC4ED-F8C6-4A86-BD22-30F91906FB2A}"/>
    <hyperlink ref="A28" r:id="rId7" xr:uid="{3A6F8DF0-5E74-40E5-AFF9-4C51959C9E2D}"/>
    <hyperlink ref="A25" r:id="rId8" xr:uid="{F3A7FF21-BDA5-4F50-8A75-38A800D31A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3F7C-6232-4856-86EE-78A208B0ACB2}">
  <sheetPr>
    <pageSetUpPr fitToPage="1"/>
  </sheetPr>
  <dimension ref="A1:B10"/>
  <sheetViews>
    <sheetView showGridLines="0" zoomScaleNormal="100" workbookViewId="0"/>
  </sheetViews>
  <sheetFormatPr defaultColWidth="9.1796875" defaultRowHeight="12.5" x14ac:dyDescent="0.25"/>
  <cols>
    <col min="1" max="1" width="96.26953125" style="13" bestFit="1" customWidth="1"/>
    <col min="2" max="2" width="18.7265625" style="1" bestFit="1" customWidth="1"/>
    <col min="3" max="16384" width="9.1796875" style="14"/>
  </cols>
  <sheetData>
    <row r="1" spans="1:2" s="8" customFormat="1" ht="45" customHeight="1" x14ac:dyDescent="0.35">
      <c r="A1" s="6" t="s">
        <v>19</v>
      </c>
    </row>
    <row r="2" spans="1:2" s="8" customFormat="1" ht="20.25" customHeight="1" x14ac:dyDescent="0.35">
      <c r="A2" s="9" t="s">
        <v>76</v>
      </c>
    </row>
    <row r="3" spans="1:2" s="8" customFormat="1" ht="20.25" customHeight="1" x14ac:dyDescent="0.35">
      <c r="A3" s="10" t="s">
        <v>77</v>
      </c>
    </row>
    <row r="4" spans="1:2" s="8" customFormat="1" ht="30" customHeight="1" x14ac:dyDescent="0.55000000000000004">
      <c r="A4" s="7" t="s">
        <v>78</v>
      </c>
      <c r="B4" s="11" t="s">
        <v>79</v>
      </c>
    </row>
    <row r="5" spans="1:2" s="8" customFormat="1" ht="20.25" customHeight="1" x14ac:dyDescent="0.35">
      <c r="A5" s="10" t="s">
        <v>131</v>
      </c>
      <c r="B5" s="12" t="s">
        <v>20</v>
      </c>
    </row>
    <row r="6" spans="1:2" s="8" customFormat="1" ht="20.25" customHeight="1" x14ac:dyDescent="0.35">
      <c r="A6" s="10" t="s">
        <v>132</v>
      </c>
      <c r="B6" s="12" t="s">
        <v>21</v>
      </c>
    </row>
    <row r="7" spans="1:2" s="8" customFormat="1" ht="20.25" customHeight="1" x14ac:dyDescent="0.35">
      <c r="A7" s="10" t="s">
        <v>133</v>
      </c>
      <c r="B7" s="12" t="s">
        <v>22</v>
      </c>
    </row>
    <row r="8" spans="1:2" s="8" customFormat="1" ht="20.25" customHeight="1" x14ac:dyDescent="0.35">
      <c r="A8" s="10" t="s">
        <v>134</v>
      </c>
      <c r="B8" s="12" t="s">
        <v>23</v>
      </c>
    </row>
    <row r="9" spans="1:2" s="8" customFormat="1" ht="20.25" customHeight="1" x14ac:dyDescent="0.35">
      <c r="A9" s="10" t="s">
        <v>135</v>
      </c>
      <c r="B9" s="12" t="s">
        <v>24</v>
      </c>
    </row>
    <row r="10" spans="1:2" s="8" customFormat="1" ht="20.25" customHeight="1" x14ac:dyDescent="0.35">
      <c r="A10" s="10" t="s">
        <v>96</v>
      </c>
      <c r="B10" s="12" t="s">
        <v>25</v>
      </c>
    </row>
  </sheetData>
  <hyperlinks>
    <hyperlink ref="B5" location="'Table I1'!A1" display="Table I1" xr:uid="{496FC560-C8E2-45BD-9E72-BAFBD2C0960C}"/>
    <hyperlink ref="B6" location="'Table I2'!A1" display="Table I2" xr:uid="{B3266CF3-0984-44A2-886C-3D04ABD1500C}"/>
    <hyperlink ref="B7" location="'Table I3'!A1" display="Table I3" xr:uid="{DE24644A-0EEF-45D9-AE1B-4D0DCC2C53B0}"/>
    <hyperlink ref="B8" location="'Table I4'!A1" display="Table I4" xr:uid="{E66AFA58-82FB-466E-863B-5F4EC598E6A2}"/>
    <hyperlink ref="B9" location="'Table I5'!A1" display="Table I5" xr:uid="{BB32D975-7BA0-41BC-A2B6-4AF3C6F7698A}"/>
    <hyperlink ref="B10" location="'Table I6'!A1" display="Table I6" xr:uid="{B67617DD-6779-4161-A21B-920012F5D23C}"/>
  </hyperlinks>
  <pageMargins left="0.70866141732283472" right="0.70866141732283472" top="0.74803149606299213" bottom="0.74803149606299213" header="0.31496062992125984" footer="0.31496062992125984"/>
  <pageSetup paperSize="9" scale="14" orientation="landscape"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F07EE-B372-4223-A61D-BB3B458F22BF}">
  <dimension ref="A1:B9"/>
  <sheetViews>
    <sheetView showGridLines="0" workbookViewId="0"/>
  </sheetViews>
  <sheetFormatPr defaultRowHeight="12.5" x14ac:dyDescent="0.25"/>
  <cols>
    <col min="1" max="1" width="11.54296875" bestFit="1" customWidth="1"/>
    <col min="2" max="2" width="92.7265625" style="2" customWidth="1"/>
  </cols>
  <sheetData>
    <row r="1" spans="1:2" ht="28.5" x14ac:dyDescent="0.3">
      <c r="A1" s="6" t="s">
        <v>53</v>
      </c>
      <c r="B1" s="15"/>
    </row>
    <row r="2" spans="1:2" s="8" customFormat="1" ht="20.25" customHeight="1" x14ac:dyDescent="0.35">
      <c r="A2" s="18" t="s">
        <v>76</v>
      </c>
    </row>
    <row r="3" spans="1:2" s="8" customFormat="1" ht="20.25" customHeight="1" x14ac:dyDescent="0.35">
      <c r="A3" s="18" t="s">
        <v>80</v>
      </c>
    </row>
    <row r="4" spans="1:2" ht="23.5" x14ac:dyDescent="0.55000000000000004">
      <c r="A4" s="7" t="s">
        <v>54</v>
      </c>
      <c r="B4" s="16" t="s">
        <v>42</v>
      </c>
    </row>
    <row r="5" spans="1:2" ht="31" x14ac:dyDescent="0.35">
      <c r="A5" s="22" t="s">
        <v>55</v>
      </c>
      <c r="B5" s="17" t="s">
        <v>112</v>
      </c>
    </row>
    <row r="6" spans="1:2" ht="31" x14ac:dyDescent="0.35">
      <c r="A6" s="22" t="s">
        <v>56</v>
      </c>
      <c r="B6" s="17" t="s">
        <v>136</v>
      </c>
    </row>
    <row r="7" spans="1:2" ht="31" x14ac:dyDescent="0.35">
      <c r="A7" s="22" t="s">
        <v>57</v>
      </c>
      <c r="B7" s="17" t="s">
        <v>126</v>
      </c>
    </row>
    <row r="8" spans="1:2" ht="62" x14ac:dyDescent="0.35">
      <c r="A8" s="22" t="s">
        <v>58</v>
      </c>
      <c r="B8" s="17" t="s">
        <v>99</v>
      </c>
    </row>
    <row r="9" spans="1:2" ht="15.5" x14ac:dyDescent="0.35">
      <c r="A9" s="22" t="s">
        <v>125</v>
      </c>
      <c r="B9" s="17" t="s">
        <v>87</v>
      </c>
    </row>
  </sheetData>
  <phoneticPr fontId="1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84DE8-4881-4BC4-A483-4C935CAD6BBE}">
  <sheetPr codeName="Sheet1"/>
  <dimension ref="A1:L73"/>
  <sheetViews>
    <sheetView showGridLines="0" zoomScaleNormal="100" zoomScaleSheetLayoutView="100" workbookViewId="0"/>
  </sheetViews>
  <sheetFormatPr defaultRowHeight="15" customHeight="1" x14ac:dyDescent="0.25"/>
  <cols>
    <col min="1" max="1" width="10.453125" style="33" customWidth="1"/>
    <col min="2" max="2" width="34.1796875" style="33" customWidth="1"/>
    <col min="3" max="3" width="28.7265625" style="33" bestFit="1" customWidth="1"/>
    <col min="4" max="4" width="25.26953125" style="33" customWidth="1"/>
    <col min="5" max="5" width="17.7265625" style="33" customWidth="1"/>
    <col min="6" max="8" width="9.1796875" style="33"/>
    <col min="9" max="9" width="17.1796875" style="33" bestFit="1" customWidth="1"/>
    <col min="10" max="12" width="9.81640625" style="33" bestFit="1" customWidth="1"/>
    <col min="13" max="254" width="9.1796875" style="33"/>
    <col min="255" max="255" width="10.453125" style="33" customWidth="1"/>
    <col min="256" max="256" width="25.1796875" style="33" customWidth="1"/>
    <col min="257" max="257" width="1" style="33" customWidth="1"/>
    <col min="258" max="258" width="23.81640625" style="33" bestFit="1" customWidth="1"/>
    <col min="259" max="259" width="1" style="33" customWidth="1"/>
    <col min="260" max="260" width="20" style="33" customWidth="1"/>
    <col min="261" max="261" width="11.54296875" style="33" customWidth="1"/>
    <col min="262" max="264" width="9.1796875" style="33"/>
    <col min="265" max="265" width="17.1796875" style="33" bestFit="1" customWidth="1"/>
    <col min="266" max="268" width="9.81640625" style="33" bestFit="1" customWidth="1"/>
    <col min="269" max="510" width="9.1796875" style="33"/>
    <col min="511" max="511" width="10.453125" style="33" customWidth="1"/>
    <col min="512" max="512" width="25.1796875" style="33" customWidth="1"/>
    <col min="513" max="513" width="1" style="33" customWidth="1"/>
    <col min="514" max="514" width="23.81640625" style="33" bestFit="1" customWidth="1"/>
    <col min="515" max="515" width="1" style="33" customWidth="1"/>
    <col min="516" max="516" width="20" style="33" customWidth="1"/>
    <col min="517" max="517" width="11.54296875" style="33" customWidth="1"/>
    <col min="518" max="520" width="9.1796875" style="33"/>
    <col min="521" max="521" width="17.1796875" style="33" bestFit="1" customWidth="1"/>
    <col min="522" max="524" width="9.81640625" style="33" bestFit="1" customWidth="1"/>
    <col min="525" max="766" width="9.1796875" style="33"/>
    <col min="767" max="767" width="10.453125" style="33" customWidth="1"/>
    <col min="768" max="768" width="25.1796875" style="33" customWidth="1"/>
    <col min="769" max="769" width="1" style="33" customWidth="1"/>
    <col min="770" max="770" width="23.81640625" style="33" bestFit="1" customWidth="1"/>
    <col min="771" max="771" width="1" style="33" customWidth="1"/>
    <col min="772" max="772" width="20" style="33" customWidth="1"/>
    <col min="773" max="773" width="11.54296875" style="33" customWidth="1"/>
    <col min="774" max="776" width="9.1796875" style="33"/>
    <col min="777" max="777" width="17.1796875" style="33" bestFit="1" customWidth="1"/>
    <col min="778" max="780" width="9.81640625" style="33" bestFit="1" customWidth="1"/>
    <col min="781" max="1022" width="9.1796875" style="33"/>
    <col min="1023" max="1023" width="10.453125" style="33" customWidth="1"/>
    <col min="1024" max="1024" width="25.1796875" style="33" customWidth="1"/>
    <col min="1025" max="1025" width="1" style="33" customWidth="1"/>
    <col min="1026" max="1026" width="23.81640625" style="33" bestFit="1" customWidth="1"/>
    <col min="1027" max="1027" width="1" style="33" customWidth="1"/>
    <col min="1028" max="1028" width="20" style="33" customWidth="1"/>
    <col min="1029" max="1029" width="11.54296875" style="33" customWidth="1"/>
    <col min="1030" max="1032" width="9.1796875" style="33"/>
    <col min="1033" max="1033" width="17.1796875" style="33" bestFit="1" customWidth="1"/>
    <col min="1034" max="1036" width="9.81640625" style="33" bestFit="1" customWidth="1"/>
    <col min="1037" max="1278" width="9.1796875" style="33"/>
    <col min="1279" max="1279" width="10.453125" style="33" customWidth="1"/>
    <col min="1280" max="1280" width="25.1796875" style="33" customWidth="1"/>
    <col min="1281" max="1281" width="1" style="33" customWidth="1"/>
    <col min="1282" max="1282" width="23.81640625" style="33" bestFit="1" customWidth="1"/>
    <col min="1283" max="1283" width="1" style="33" customWidth="1"/>
    <col min="1284" max="1284" width="20" style="33" customWidth="1"/>
    <col min="1285" max="1285" width="11.54296875" style="33" customWidth="1"/>
    <col min="1286" max="1288" width="9.1796875" style="33"/>
    <col min="1289" max="1289" width="17.1796875" style="33" bestFit="1" customWidth="1"/>
    <col min="1290" max="1292" width="9.81640625" style="33" bestFit="1" customWidth="1"/>
    <col min="1293" max="1534" width="9.1796875" style="33"/>
    <col min="1535" max="1535" width="10.453125" style="33" customWidth="1"/>
    <col min="1536" max="1536" width="25.1796875" style="33" customWidth="1"/>
    <col min="1537" max="1537" width="1" style="33" customWidth="1"/>
    <col min="1538" max="1538" width="23.81640625" style="33" bestFit="1" customWidth="1"/>
    <col min="1539" max="1539" width="1" style="33" customWidth="1"/>
    <col min="1540" max="1540" width="20" style="33" customWidth="1"/>
    <col min="1541" max="1541" width="11.54296875" style="33" customWidth="1"/>
    <col min="1542" max="1544" width="9.1796875" style="33"/>
    <col min="1545" max="1545" width="17.1796875" style="33" bestFit="1" customWidth="1"/>
    <col min="1546" max="1548" width="9.81640625" style="33" bestFit="1" customWidth="1"/>
    <col min="1549" max="1790" width="9.1796875" style="33"/>
    <col min="1791" max="1791" width="10.453125" style="33" customWidth="1"/>
    <col min="1792" max="1792" width="25.1796875" style="33" customWidth="1"/>
    <col min="1793" max="1793" width="1" style="33" customWidth="1"/>
    <col min="1794" max="1794" width="23.81640625" style="33" bestFit="1" customWidth="1"/>
    <col min="1795" max="1795" width="1" style="33" customWidth="1"/>
    <col min="1796" max="1796" width="20" style="33" customWidth="1"/>
    <col min="1797" max="1797" width="11.54296875" style="33" customWidth="1"/>
    <col min="1798" max="1800" width="9.1796875" style="33"/>
    <col min="1801" max="1801" width="17.1796875" style="33" bestFit="1" customWidth="1"/>
    <col min="1802" max="1804" width="9.81640625" style="33" bestFit="1" customWidth="1"/>
    <col min="1805" max="2046" width="9.1796875" style="33"/>
    <col min="2047" max="2047" width="10.453125" style="33" customWidth="1"/>
    <col min="2048" max="2048" width="25.1796875" style="33" customWidth="1"/>
    <col min="2049" max="2049" width="1" style="33" customWidth="1"/>
    <col min="2050" max="2050" width="23.81640625" style="33" bestFit="1" customWidth="1"/>
    <col min="2051" max="2051" width="1" style="33" customWidth="1"/>
    <col min="2052" max="2052" width="20" style="33" customWidth="1"/>
    <col min="2053" max="2053" width="11.54296875" style="33" customWidth="1"/>
    <col min="2054" max="2056" width="9.1796875" style="33"/>
    <col min="2057" max="2057" width="17.1796875" style="33" bestFit="1" customWidth="1"/>
    <col min="2058" max="2060" width="9.81640625" style="33" bestFit="1" customWidth="1"/>
    <col min="2061" max="2302" width="9.1796875" style="33"/>
    <col min="2303" max="2303" width="10.453125" style="33" customWidth="1"/>
    <col min="2304" max="2304" width="25.1796875" style="33" customWidth="1"/>
    <col min="2305" max="2305" width="1" style="33" customWidth="1"/>
    <col min="2306" max="2306" width="23.81640625" style="33" bestFit="1" customWidth="1"/>
    <col min="2307" max="2307" width="1" style="33" customWidth="1"/>
    <col min="2308" max="2308" width="20" style="33" customWidth="1"/>
    <col min="2309" max="2309" width="11.54296875" style="33" customWidth="1"/>
    <col min="2310" max="2312" width="9.1796875" style="33"/>
    <col min="2313" max="2313" width="17.1796875" style="33" bestFit="1" customWidth="1"/>
    <col min="2314" max="2316" width="9.81640625" style="33" bestFit="1" customWidth="1"/>
    <col min="2317" max="2558" width="9.1796875" style="33"/>
    <col min="2559" max="2559" width="10.453125" style="33" customWidth="1"/>
    <col min="2560" max="2560" width="25.1796875" style="33" customWidth="1"/>
    <col min="2561" max="2561" width="1" style="33" customWidth="1"/>
    <col min="2562" max="2562" width="23.81640625" style="33" bestFit="1" customWidth="1"/>
    <col min="2563" max="2563" width="1" style="33" customWidth="1"/>
    <col min="2564" max="2564" width="20" style="33" customWidth="1"/>
    <col min="2565" max="2565" width="11.54296875" style="33" customWidth="1"/>
    <col min="2566" max="2568" width="9.1796875" style="33"/>
    <col min="2569" max="2569" width="17.1796875" style="33" bestFit="1" customWidth="1"/>
    <col min="2570" max="2572" width="9.81640625" style="33" bestFit="1" customWidth="1"/>
    <col min="2573" max="2814" width="9.1796875" style="33"/>
    <col min="2815" max="2815" width="10.453125" style="33" customWidth="1"/>
    <col min="2816" max="2816" width="25.1796875" style="33" customWidth="1"/>
    <col min="2817" max="2817" width="1" style="33" customWidth="1"/>
    <col min="2818" max="2818" width="23.81640625" style="33" bestFit="1" customWidth="1"/>
    <col min="2819" max="2819" width="1" style="33" customWidth="1"/>
    <col min="2820" max="2820" width="20" style="33" customWidth="1"/>
    <col min="2821" max="2821" width="11.54296875" style="33" customWidth="1"/>
    <col min="2822" max="2824" width="9.1796875" style="33"/>
    <col min="2825" max="2825" width="17.1796875" style="33" bestFit="1" customWidth="1"/>
    <col min="2826" max="2828" width="9.81640625" style="33" bestFit="1" customWidth="1"/>
    <col min="2829" max="3070" width="9.1796875" style="33"/>
    <col min="3071" max="3071" width="10.453125" style="33" customWidth="1"/>
    <col min="3072" max="3072" width="25.1796875" style="33" customWidth="1"/>
    <col min="3073" max="3073" width="1" style="33" customWidth="1"/>
    <col min="3074" max="3074" width="23.81640625" style="33" bestFit="1" customWidth="1"/>
    <col min="3075" max="3075" width="1" style="33" customWidth="1"/>
    <col min="3076" max="3076" width="20" style="33" customWidth="1"/>
    <col min="3077" max="3077" width="11.54296875" style="33" customWidth="1"/>
    <col min="3078" max="3080" width="9.1796875" style="33"/>
    <col min="3081" max="3081" width="17.1796875" style="33" bestFit="1" customWidth="1"/>
    <col min="3082" max="3084" width="9.81640625" style="33" bestFit="1" customWidth="1"/>
    <col min="3085" max="3326" width="9.1796875" style="33"/>
    <col min="3327" max="3327" width="10.453125" style="33" customWidth="1"/>
    <col min="3328" max="3328" width="25.1796875" style="33" customWidth="1"/>
    <col min="3329" max="3329" width="1" style="33" customWidth="1"/>
    <col min="3330" max="3330" width="23.81640625" style="33" bestFit="1" customWidth="1"/>
    <col min="3331" max="3331" width="1" style="33" customWidth="1"/>
    <col min="3332" max="3332" width="20" style="33" customWidth="1"/>
    <col min="3333" max="3333" width="11.54296875" style="33" customWidth="1"/>
    <col min="3334" max="3336" width="9.1796875" style="33"/>
    <col min="3337" max="3337" width="17.1796875" style="33" bestFit="1" customWidth="1"/>
    <col min="3338" max="3340" width="9.81640625" style="33" bestFit="1" customWidth="1"/>
    <col min="3341" max="3582" width="9.1796875" style="33"/>
    <col min="3583" max="3583" width="10.453125" style="33" customWidth="1"/>
    <col min="3584" max="3584" width="25.1796875" style="33" customWidth="1"/>
    <col min="3585" max="3585" width="1" style="33" customWidth="1"/>
    <col min="3586" max="3586" width="23.81640625" style="33" bestFit="1" customWidth="1"/>
    <col min="3587" max="3587" width="1" style="33" customWidth="1"/>
    <col min="3588" max="3588" width="20" style="33" customWidth="1"/>
    <col min="3589" max="3589" width="11.54296875" style="33" customWidth="1"/>
    <col min="3590" max="3592" width="9.1796875" style="33"/>
    <col min="3593" max="3593" width="17.1796875" style="33" bestFit="1" customWidth="1"/>
    <col min="3594" max="3596" width="9.81640625" style="33" bestFit="1" customWidth="1"/>
    <col min="3597" max="3838" width="9.1796875" style="33"/>
    <col min="3839" max="3839" width="10.453125" style="33" customWidth="1"/>
    <col min="3840" max="3840" width="25.1796875" style="33" customWidth="1"/>
    <col min="3841" max="3841" width="1" style="33" customWidth="1"/>
    <col min="3842" max="3842" width="23.81640625" style="33" bestFit="1" customWidth="1"/>
    <col min="3843" max="3843" width="1" style="33" customWidth="1"/>
    <col min="3844" max="3844" width="20" style="33" customWidth="1"/>
    <col min="3845" max="3845" width="11.54296875" style="33" customWidth="1"/>
    <col min="3846" max="3848" width="9.1796875" style="33"/>
    <col min="3849" max="3849" width="17.1796875" style="33" bestFit="1" customWidth="1"/>
    <col min="3850" max="3852" width="9.81640625" style="33" bestFit="1" customWidth="1"/>
    <col min="3853" max="4094" width="9.1796875" style="33"/>
    <col min="4095" max="4095" width="10.453125" style="33" customWidth="1"/>
    <col min="4096" max="4096" width="25.1796875" style="33" customWidth="1"/>
    <col min="4097" max="4097" width="1" style="33" customWidth="1"/>
    <col min="4098" max="4098" width="23.81640625" style="33" bestFit="1" customWidth="1"/>
    <col min="4099" max="4099" width="1" style="33" customWidth="1"/>
    <col min="4100" max="4100" width="20" style="33" customWidth="1"/>
    <col min="4101" max="4101" width="11.54296875" style="33" customWidth="1"/>
    <col min="4102" max="4104" width="9.1796875" style="33"/>
    <col min="4105" max="4105" width="17.1796875" style="33" bestFit="1" customWidth="1"/>
    <col min="4106" max="4108" width="9.81640625" style="33" bestFit="1" customWidth="1"/>
    <col min="4109" max="4350" width="9.1796875" style="33"/>
    <col min="4351" max="4351" width="10.453125" style="33" customWidth="1"/>
    <col min="4352" max="4352" width="25.1796875" style="33" customWidth="1"/>
    <col min="4353" max="4353" width="1" style="33" customWidth="1"/>
    <col min="4354" max="4354" width="23.81640625" style="33" bestFit="1" customWidth="1"/>
    <col min="4355" max="4355" width="1" style="33" customWidth="1"/>
    <col min="4356" max="4356" width="20" style="33" customWidth="1"/>
    <col min="4357" max="4357" width="11.54296875" style="33" customWidth="1"/>
    <col min="4358" max="4360" width="9.1796875" style="33"/>
    <col min="4361" max="4361" width="17.1796875" style="33" bestFit="1" customWidth="1"/>
    <col min="4362" max="4364" width="9.81640625" style="33" bestFit="1" customWidth="1"/>
    <col min="4365" max="4606" width="9.1796875" style="33"/>
    <col min="4607" max="4607" width="10.453125" style="33" customWidth="1"/>
    <col min="4608" max="4608" width="25.1796875" style="33" customWidth="1"/>
    <col min="4609" max="4609" width="1" style="33" customWidth="1"/>
    <col min="4610" max="4610" width="23.81640625" style="33" bestFit="1" customWidth="1"/>
    <col min="4611" max="4611" width="1" style="33" customWidth="1"/>
    <col min="4612" max="4612" width="20" style="33" customWidth="1"/>
    <col min="4613" max="4613" width="11.54296875" style="33" customWidth="1"/>
    <col min="4614" max="4616" width="9.1796875" style="33"/>
    <col min="4617" max="4617" width="17.1796875" style="33" bestFit="1" customWidth="1"/>
    <col min="4618" max="4620" width="9.81640625" style="33" bestFit="1" customWidth="1"/>
    <col min="4621" max="4862" width="9.1796875" style="33"/>
    <col min="4863" max="4863" width="10.453125" style="33" customWidth="1"/>
    <col min="4864" max="4864" width="25.1796875" style="33" customWidth="1"/>
    <col min="4865" max="4865" width="1" style="33" customWidth="1"/>
    <col min="4866" max="4866" width="23.81640625" style="33" bestFit="1" customWidth="1"/>
    <col min="4867" max="4867" width="1" style="33" customWidth="1"/>
    <col min="4868" max="4868" width="20" style="33" customWidth="1"/>
    <col min="4869" max="4869" width="11.54296875" style="33" customWidth="1"/>
    <col min="4870" max="4872" width="9.1796875" style="33"/>
    <col min="4873" max="4873" width="17.1796875" style="33" bestFit="1" customWidth="1"/>
    <col min="4874" max="4876" width="9.81640625" style="33" bestFit="1" customWidth="1"/>
    <col min="4877" max="5118" width="9.1796875" style="33"/>
    <col min="5119" max="5119" width="10.453125" style="33" customWidth="1"/>
    <col min="5120" max="5120" width="25.1796875" style="33" customWidth="1"/>
    <col min="5121" max="5121" width="1" style="33" customWidth="1"/>
    <col min="5122" max="5122" width="23.81640625" style="33" bestFit="1" customWidth="1"/>
    <col min="5123" max="5123" width="1" style="33" customWidth="1"/>
    <col min="5124" max="5124" width="20" style="33" customWidth="1"/>
    <col min="5125" max="5125" width="11.54296875" style="33" customWidth="1"/>
    <col min="5126" max="5128" width="9.1796875" style="33"/>
    <col min="5129" max="5129" width="17.1796875" style="33" bestFit="1" customWidth="1"/>
    <col min="5130" max="5132" width="9.81640625" style="33" bestFit="1" customWidth="1"/>
    <col min="5133" max="5374" width="9.1796875" style="33"/>
    <col min="5375" max="5375" width="10.453125" style="33" customWidth="1"/>
    <col min="5376" max="5376" width="25.1796875" style="33" customWidth="1"/>
    <col min="5377" max="5377" width="1" style="33" customWidth="1"/>
    <col min="5378" max="5378" width="23.81640625" style="33" bestFit="1" customWidth="1"/>
    <col min="5379" max="5379" width="1" style="33" customWidth="1"/>
    <col min="5380" max="5380" width="20" style="33" customWidth="1"/>
    <col min="5381" max="5381" width="11.54296875" style="33" customWidth="1"/>
    <col min="5382" max="5384" width="9.1796875" style="33"/>
    <col min="5385" max="5385" width="17.1796875" style="33" bestFit="1" customWidth="1"/>
    <col min="5386" max="5388" width="9.81640625" style="33" bestFit="1" customWidth="1"/>
    <col min="5389" max="5630" width="9.1796875" style="33"/>
    <col min="5631" max="5631" width="10.453125" style="33" customWidth="1"/>
    <col min="5632" max="5632" width="25.1796875" style="33" customWidth="1"/>
    <col min="5633" max="5633" width="1" style="33" customWidth="1"/>
    <col min="5634" max="5634" width="23.81640625" style="33" bestFit="1" customWidth="1"/>
    <col min="5635" max="5635" width="1" style="33" customWidth="1"/>
    <col min="5636" max="5636" width="20" style="33" customWidth="1"/>
    <col min="5637" max="5637" width="11.54296875" style="33" customWidth="1"/>
    <col min="5638" max="5640" width="9.1796875" style="33"/>
    <col min="5641" max="5641" width="17.1796875" style="33" bestFit="1" customWidth="1"/>
    <col min="5642" max="5644" width="9.81640625" style="33" bestFit="1" customWidth="1"/>
    <col min="5645" max="5886" width="9.1796875" style="33"/>
    <col min="5887" max="5887" width="10.453125" style="33" customWidth="1"/>
    <col min="5888" max="5888" width="25.1796875" style="33" customWidth="1"/>
    <col min="5889" max="5889" width="1" style="33" customWidth="1"/>
    <col min="5890" max="5890" width="23.81640625" style="33" bestFit="1" customWidth="1"/>
    <col min="5891" max="5891" width="1" style="33" customWidth="1"/>
    <col min="5892" max="5892" width="20" style="33" customWidth="1"/>
    <col min="5893" max="5893" width="11.54296875" style="33" customWidth="1"/>
    <col min="5894" max="5896" width="9.1796875" style="33"/>
    <col min="5897" max="5897" width="17.1796875" style="33" bestFit="1" customWidth="1"/>
    <col min="5898" max="5900" width="9.81640625" style="33" bestFit="1" customWidth="1"/>
    <col min="5901" max="6142" width="9.1796875" style="33"/>
    <col min="6143" max="6143" width="10.453125" style="33" customWidth="1"/>
    <col min="6144" max="6144" width="25.1796875" style="33" customWidth="1"/>
    <col min="6145" max="6145" width="1" style="33" customWidth="1"/>
    <col min="6146" max="6146" width="23.81640625" style="33" bestFit="1" customWidth="1"/>
    <col min="6147" max="6147" width="1" style="33" customWidth="1"/>
    <col min="6148" max="6148" width="20" style="33" customWidth="1"/>
    <col min="6149" max="6149" width="11.54296875" style="33" customWidth="1"/>
    <col min="6150" max="6152" width="9.1796875" style="33"/>
    <col min="6153" max="6153" width="17.1796875" style="33" bestFit="1" customWidth="1"/>
    <col min="6154" max="6156" width="9.81640625" style="33" bestFit="1" customWidth="1"/>
    <col min="6157" max="6398" width="9.1796875" style="33"/>
    <col min="6399" max="6399" width="10.453125" style="33" customWidth="1"/>
    <col min="6400" max="6400" width="25.1796875" style="33" customWidth="1"/>
    <col min="6401" max="6401" width="1" style="33" customWidth="1"/>
    <col min="6402" max="6402" width="23.81640625" style="33" bestFit="1" customWidth="1"/>
    <col min="6403" max="6403" width="1" style="33" customWidth="1"/>
    <col min="6404" max="6404" width="20" style="33" customWidth="1"/>
    <col min="6405" max="6405" width="11.54296875" style="33" customWidth="1"/>
    <col min="6406" max="6408" width="9.1796875" style="33"/>
    <col min="6409" max="6409" width="17.1796875" style="33" bestFit="1" customWidth="1"/>
    <col min="6410" max="6412" width="9.81640625" style="33" bestFit="1" customWidth="1"/>
    <col min="6413" max="6654" width="9.1796875" style="33"/>
    <col min="6655" max="6655" width="10.453125" style="33" customWidth="1"/>
    <col min="6656" max="6656" width="25.1796875" style="33" customWidth="1"/>
    <col min="6657" max="6657" width="1" style="33" customWidth="1"/>
    <col min="6658" max="6658" width="23.81640625" style="33" bestFit="1" customWidth="1"/>
    <col min="6659" max="6659" width="1" style="33" customWidth="1"/>
    <col min="6660" max="6660" width="20" style="33" customWidth="1"/>
    <col min="6661" max="6661" width="11.54296875" style="33" customWidth="1"/>
    <col min="6662" max="6664" width="9.1796875" style="33"/>
    <col min="6665" max="6665" width="17.1796875" style="33" bestFit="1" customWidth="1"/>
    <col min="6666" max="6668" width="9.81640625" style="33" bestFit="1" customWidth="1"/>
    <col min="6669" max="6910" width="9.1796875" style="33"/>
    <col min="6911" max="6911" width="10.453125" style="33" customWidth="1"/>
    <col min="6912" max="6912" width="25.1796875" style="33" customWidth="1"/>
    <col min="6913" max="6913" width="1" style="33" customWidth="1"/>
    <col min="6914" max="6914" width="23.81640625" style="33" bestFit="1" customWidth="1"/>
    <col min="6915" max="6915" width="1" style="33" customWidth="1"/>
    <col min="6916" max="6916" width="20" style="33" customWidth="1"/>
    <col min="6917" max="6917" width="11.54296875" style="33" customWidth="1"/>
    <col min="6918" max="6920" width="9.1796875" style="33"/>
    <col min="6921" max="6921" width="17.1796875" style="33" bestFit="1" customWidth="1"/>
    <col min="6922" max="6924" width="9.81640625" style="33" bestFit="1" customWidth="1"/>
    <col min="6925" max="7166" width="9.1796875" style="33"/>
    <col min="7167" max="7167" width="10.453125" style="33" customWidth="1"/>
    <col min="7168" max="7168" width="25.1796875" style="33" customWidth="1"/>
    <col min="7169" max="7169" width="1" style="33" customWidth="1"/>
    <col min="7170" max="7170" width="23.81640625" style="33" bestFit="1" customWidth="1"/>
    <col min="7171" max="7171" width="1" style="33" customWidth="1"/>
    <col min="7172" max="7172" width="20" style="33" customWidth="1"/>
    <col min="7173" max="7173" width="11.54296875" style="33" customWidth="1"/>
    <col min="7174" max="7176" width="9.1796875" style="33"/>
    <col min="7177" max="7177" width="17.1796875" style="33" bestFit="1" customWidth="1"/>
    <col min="7178" max="7180" width="9.81640625" style="33" bestFit="1" customWidth="1"/>
    <col min="7181" max="7422" width="9.1796875" style="33"/>
    <col min="7423" max="7423" width="10.453125" style="33" customWidth="1"/>
    <col min="7424" max="7424" width="25.1796875" style="33" customWidth="1"/>
    <col min="7425" max="7425" width="1" style="33" customWidth="1"/>
    <col min="7426" max="7426" width="23.81640625" style="33" bestFit="1" customWidth="1"/>
    <col min="7427" max="7427" width="1" style="33" customWidth="1"/>
    <col min="7428" max="7428" width="20" style="33" customWidth="1"/>
    <col min="7429" max="7429" width="11.54296875" style="33" customWidth="1"/>
    <col min="7430" max="7432" width="9.1796875" style="33"/>
    <col min="7433" max="7433" width="17.1796875" style="33" bestFit="1" customWidth="1"/>
    <col min="7434" max="7436" width="9.81640625" style="33" bestFit="1" customWidth="1"/>
    <col min="7437" max="7678" width="9.1796875" style="33"/>
    <col min="7679" max="7679" width="10.453125" style="33" customWidth="1"/>
    <col min="7680" max="7680" width="25.1796875" style="33" customWidth="1"/>
    <col min="7681" max="7681" width="1" style="33" customWidth="1"/>
    <col min="7682" max="7682" width="23.81640625" style="33" bestFit="1" customWidth="1"/>
    <col min="7683" max="7683" width="1" style="33" customWidth="1"/>
    <col min="7684" max="7684" width="20" style="33" customWidth="1"/>
    <col min="7685" max="7685" width="11.54296875" style="33" customWidth="1"/>
    <col min="7686" max="7688" width="9.1796875" style="33"/>
    <col min="7689" max="7689" width="17.1796875" style="33" bestFit="1" customWidth="1"/>
    <col min="7690" max="7692" width="9.81640625" style="33" bestFit="1" customWidth="1"/>
    <col min="7693" max="7934" width="9.1796875" style="33"/>
    <col min="7935" max="7935" width="10.453125" style="33" customWidth="1"/>
    <col min="7936" max="7936" width="25.1796875" style="33" customWidth="1"/>
    <col min="7937" max="7937" width="1" style="33" customWidth="1"/>
    <col min="7938" max="7938" width="23.81640625" style="33" bestFit="1" customWidth="1"/>
    <col min="7939" max="7939" width="1" style="33" customWidth="1"/>
    <col min="7940" max="7940" width="20" style="33" customWidth="1"/>
    <col min="7941" max="7941" width="11.54296875" style="33" customWidth="1"/>
    <col min="7942" max="7944" width="9.1796875" style="33"/>
    <col min="7945" max="7945" width="17.1796875" style="33" bestFit="1" customWidth="1"/>
    <col min="7946" max="7948" width="9.81640625" style="33" bestFit="1" customWidth="1"/>
    <col min="7949" max="8190" width="9.1796875" style="33"/>
    <col min="8191" max="8191" width="10.453125" style="33" customWidth="1"/>
    <col min="8192" max="8192" width="25.1796875" style="33" customWidth="1"/>
    <col min="8193" max="8193" width="1" style="33" customWidth="1"/>
    <col min="8194" max="8194" width="23.81640625" style="33" bestFit="1" customWidth="1"/>
    <col min="8195" max="8195" width="1" style="33" customWidth="1"/>
    <col min="8196" max="8196" width="20" style="33" customWidth="1"/>
    <col min="8197" max="8197" width="11.54296875" style="33" customWidth="1"/>
    <col min="8198" max="8200" width="9.1796875" style="33"/>
    <col min="8201" max="8201" width="17.1796875" style="33" bestFit="1" customWidth="1"/>
    <col min="8202" max="8204" width="9.81640625" style="33" bestFit="1" customWidth="1"/>
    <col min="8205" max="8446" width="9.1796875" style="33"/>
    <col min="8447" max="8447" width="10.453125" style="33" customWidth="1"/>
    <col min="8448" max="8448" width="25.1796875" style="33" customWidth="1"/>
    <col min="8449" max="8449" width="1" style="33" customWidth="1"/>
    <col min="8450" max="8450" width="23.81640625" style="33" bestFit="1" customWidth="1"/>
    <col min="8451" max="8451" width="1" style="33" customWidth="1"/>
    <col min="8452" max="8452" width="20" style="33" customWidth="1"/>
    <col min="8453" max="8453" width="11.54296875" style="33" customWidth="1"/>
    <col min="8454" max="8456" width="9.1796875" style="33"/>
    <col min="8457" max="8457" width="17.1796875" style="33" bestFit="1" customWidth="1"/>
    <col min="8458" max="8460" width="9.81640625" style="33" bestFit="1" customWidth="1"/>
    <col min="8461" max="8702" width="9.1796875" style="33"/>
    <col min="8703" max="8703" width="10.453125" style="33" customWidth="1"/>
    <col min="8704" max="8704" width="25.1796875" style="33" customWidth="1"/>
    <col min="8705" max="8705" width="1" style="33" customWidth="1"/>
    <col min="8706" max="8706" width="23.81640625" style="33" bestFit="1" customWidth="1"/>
    <col min="8707" max="8707" width="1" style="33" customWidth="1"/>
    <col min="8708" max="8708" width="20" style="33" customWidth="1"/>
    <col min="8709" max="8709" width="11.54296875" style="33" customWidth="1"/>
    <col min="8710" max="8712" width="9.1796875" style="33"/>
    <col min="8713" max="8713" width="17.1796875" style="33" bestFit="1" customWidth="1"/>
    <col min="8714" max="8716" width="9.81640625" style="33" bestFit="1" customWidth="1"/>
    <col min="8717" max="8958" width="9.1796875" style="33"/>
    <col min="8959" max="8959" width="10.453125" style="33" customWidth="1"/>
    <col min="8960" max="8960" width="25.1796875" style="33" customWidth="1"/>
    <col min="8961" max="8961" width="1" style="33" customWidth="1"/>
    <col min="8962" max="8962" width="23.81640625" style="33" bestFit="1" customWidth="1"/>
    <col min="8963" max="8963" width="1" style="33" customWidth="1"/>
    <col min="8964" max="8964" width="20" style="33" customWidth="1"/>
    <col min="8965" max="8965" width="11.54296875" style="33" customWidth="1"/>
    <col min="8966" max="8968" width="9.1796875" style="33"/>
    <col min="8969" max="8969" width="17.1796875" style="33" bestFit="1" customWidth="1"/>
    <col min="8970" max="8972" width="9.81640625" style="33" bestFit="1" customWidth="1"/>
    <col min="8973" max="9214" width="9.1796875" style="33"/>
    <col min="9215" max="9215" width="10.453125" style="33" customWidth="1"/>
    <col min="9216" max="9216" width="25.1796875" style="33" customWidth="1"/>
    <col min="9217" max="9217" width="1" style="33" customWidth="1"/>
    <col min="9218" max="9218" width="23.81640625" style="33" bestFit="1" customWidth="1"/>
    <col min="9219" max="9219" width="1" style="33" customWidth="1"/>
    <col min="9220" max="9220" width="20" style="33" customWidth="1"/>
    <col min="9221" max="9221" width="11.54296875" style="33" customWidth="1"/>
    <col min="9222" max="9224" width="9.1796875" style="33"/>
    <col min="9225" max="9225" width="17.1796875" style="33" bestFit="1" customWidth="1"/>
    <col min="9226" max="9228" width="9.81640625" style="33" bestFit="1" customWidth="1"/>
    <col min="9229" max="9470" width="9.1796875" style="33"/>
    <col min="9471" max="9471" width="10.453125" style="33" customWidth="1"/>
    <col min="9472" max="9472" width="25.1796875" style="33" customWidth="1"/>
    <col min="9473" max="9473" width="1" style="33" customWidth="1"/>
    <col min="9474" max="9474" width="23.81640625" style="33" bestFit="1" customWidth="1"/>
    <col min="9475" max="9475" width="1" style="33" customWidth="1"/>
    <col min="9476" max="9476" width="20" style="33" customWidth="1"/>
    <col min="9477" max="9477" width="11.54296875" style="33" customWidth="1"/>
    <col min="9478" max="9480" width="9.1796875" style="33"/>
    <col min="9481" max="9481" width="17.1796875" style="33" bestFit="1" customWidth="1"/>
    <col min="9482" max="9484" width="9.81640625" style="33" bestFit="1" customWidth="1"/>
    <col min="9485" max="9726" width="9.1796875" style="33"/>
    <col min="9727" max="9727" width="10.453125" style="33" customWidth="1"/>
    <col min="9728" max="9728" width="25.1796875" style="33" customWidth="1"/>
    <col min="9729" max="9729" width="1" style="33" customWidth="1"/>
    <col min="9730" max="9730" width="23.81640625" style="33" bestFit="1" customWidth="1"/>
    <col min="9731" max="9731" width="1" style="33" customWidth="1"/>
    <col min="9732" max="9732" width="20" style="33" customWidth="1"/>
    <col min="9733" max="9733" width="11.54296875" style="33" customWidth="1"/>
    <col min="9734" max="9736" width="9.1796875" style="33"/>
    <col min="9737" max="9737" width="17.1796875" style="33" bestFit="1" customWidth="1"/>
    <col min="9738" max="9740" width="9.81640625" style="33" bestFit="1" customWidth="1"/>
    <col min="9741" max="9982" width="9.1796875" style="33"/>
    <col min="9983" max="9983" width="10.453125" style="33" customWidth="1"/>
    <col min="9984" max="9984" width="25.1796875" style="33" customWidth="1"/>
    <col min="9985" max="9985" width="1" style="33" customWidth="1"/>
    <col min="9986" max="9986" width="23.81640625" style="33" bestFit="1" customWidth="1"/>
    <col min="9987" max="9987" width="1" style="33" customWidth="1"/>
    <col min="9988" max="9988" width="20" style="33" customWidth="1"/>
    <col min="9989" max="9989" width="11.54296875" style="33" customWidth="1"/>
    <col min="9990" max="9992" width="9.1796875" style="33"/>
    <col min="9993" max="9993" width="17.1796875" style="33" bestFit="1" customWidth="1"/>
    <col min="9994" max="9996" width="9.81640625" style="33" bestFit="1" customWidth="1"/>
    <col min="9997" max="10238" width="9.1796875" style="33"/>
    <col min="10239" max="10239" width="10.453125" style="33" customWidth="1"/>
    <col min="10240" max="10240" width="25.1796875" style="33" customWidth="1"/>
    <col min="10241" max="10241" width="1" style="33" customWidth="1"/>
    <col min="10242" max="10242" width="23.81640625" style="33" bestFit="1" customWidth="1"/>
    <col min="10243" max="10243" width="1" style="33" customWidth="1"/>
    <col min="10244" max="10244" width="20" style="33" customWidth="1"/>
    <col min="10245" max="10245" width="11.54296875" style="33" customWidth="1"/>
    <col min="10246" max="10248" width="9.1796875" style="33"/>
    <col min="10249" max="10249" width="17.1796875" style="33" bestFit="1" customWidth="1"/>
    <col min="10250" max="10252" width="9.81640625" style="33" bestFit="1" customWidth="1"/>
    <col min="10253" max="10494" width="9.1796875" style="33"/>
    <col min="10495" max="10495" width="10.453125" style="33" customWidth="1"/>
    <col min="10496" max="10496" width="25.1796875" style="33" customWidth="1"/>
    <col min="10497" max="10497" width="1" style="33" customWidth="1"/>
    <col min="10498" max="10498" width="23.81640625" style="33" bestFit="1" customWidth="1"/>
    <col min="10499" max="10499" width="1" style="33" customWidth="1"/>
    <col min="10500" max="10500" width="20" style="33" customWidth="1"/>
    <col min="10501" max="10501" width="11.54296875" style="33" customWidth="1"/>
    <col min="10502" max="10504" width="9.1796875" style="33"/>
    <col min="10505" max="10505" width="17.1796875" style="33" bestFit="1" customWidth="1"/>
    <col min="10506" max="10508" width="9.81640625" style="33" bestFit="1" customWidth="1"/>
    <col min="10509" max="10750" width="9.1796875" style="33"/>
    <col min="10751" max="10751" width="10.453125" style="33" customWidth="1"/>
    <col min="10752" max="10752" width="25.1796875" style="33" customWidth="1"/>
    <col min="10753" max="10753" width="1" style="33" customWidth="1"/>
    <col min="10754" max="10754" width="23.81640625" style="33" bestFit="1" customWidth="1"/>
    <col min="10755" max="10755" width="1" style="33" customWidth="1"/>
    <col min="10756" max="10756" width="20" style="33" customWidth="1"/>
    <col min="10757" max="10757" width="11.54296875" style="33" customWidth="1"/>
    <col min="10758" max="10760" width="9.1796875" style="33"/>
    <col min="10761" max="10761" width="17.1796875" style="33" bestFit="1" customWidth="1"/>
    <col min="10762" max="10764" width="9.81640625" style="33" bestFit="1" customWidth="1"/>
    <col min="10765" max="11006" width="9.1796875" style="33"/>
    <col min="11007" max="11007" width="10.453125" style="33" customWidth="1"/>
    <col min="11008" max="11008" width="25.1796875" style="33" customWidth="1"/>
    <col min="11009" max="11009" width="1" style="33" customWidth="1"/>
    <col min="11010" max="11010" width="23.81640625" style="33" bestFit="1" customWidth="1"/>
    <col min="11011" max="11011" width="1" style="33" customWidth="1"/>
    <col min="11012" max="11012" width="20" style="33" customWidth="1"/>
    <col min="11013" max="11013" width="11.54296875" style="33" customWidth="1"/>
    <col min="11014" max="11016" width="9.1796875" style="33"/>
    <col min="11017" max="11017" width="17.1796875" style="33" bestFit="1" customWidth="1"/>
    <col min="11018" max="11020" width="9.81640625" style="33" bestFit="1" customWidth="1"/>
    <col min="11021" max="11262" width="9.1796875" style="33"/>
    <col min="11263" max="11263" width="10.453125" style="33" customWidth="1"/>
    <col min="11264" max="11264" width="25.1796875" style="33" customWidth="1"/>
    <col min="11265" max="11265" width="1" style="33" customWidth="1"/>
    <col min="11266" max="11266" width="23.81640625" style="33" bestFit="1" customWidth="1"/>
    <col min="11267" max="11267" width="1" style="33" customWidth="1"/>
    <col min="11268" max="11268" width="20" style="33" customWidth="1"/>
    <col min="11269" max="11269" width="11.54296875" style="33" customWidth="1"/>
    <col min="11270" max="11272" width="9.1796875" style="33"/>
    <col min="11273" max="11273" width="17.1796875" style="33" bestFit="1" customWidth="1"/>
    <col min="11274" max="11276" width="9.81640625" style="33" bestFit="1" customWidth="1"/>
    <col min="11277" max="11518" width="9.1796875" style="33"/>
    <col min="11519" max="11519" width="10.453125" style="33" customWidth="1"/>
    <col min="11520" max="11520" width="25.1796875" style="33" customWidth="1"/>
    <col min="11521" max="11521" width="1" style="33" customWidth="1"/>
    <col min="11522" max="11522" width="23.81640625" style="33" bestFit="1" customWidth="1"/>
    <col min="11523" max="11523" width="1" style="33" customWidth="1"/>
    <col min="11524" max="11524" width="20" style="33" customWidth="1"/>
    <col min="11525" max="11525" width="11.54296875" style="33" customWidth="1"/>
    <col min="11526" max="11528" width="9.1796875" style="33"/>
    <col min="11529" max="11529" width="17.1796875" style="33" bestFit="1" customWidth="1"/>
    <col min="11530" max="11532" width="9.81640625" style="33" bestFit="1" customWidth="1"/>
    <col min="11533" max="11774" width="9.1796875" style="33"/>
    <col min="11775" max="11775" width="10.453125" style="33" customWidth="1"/>
    <col min="11776" max="11776" width="25.1796875" style="33" customWidth="1"/>
    <col min="11777" max="11777" width="1" style="33" customWidth="1"/>
    <col min="11778" max="11778" width="23.81640625" style="33" bestFit="1" customWidth="1"/>
    <col min="11779" max="11779" width="1" style="33" customWidth="1"/>
    <col min="11780" max="11780" width="20" style="33" customWidth="1"/>
    <col min="11781" max="11781" width="11.54296875" style="33" customWidth="1"/>
    <col min="11782" max="11784" width="9.1796875" style="33"/>
    <col min="11785" max="11785" width="17.1796875" style="33" bestFit="1" customWidth="1"/>
    <col min="11786" max="11788" width="9.81640625" style="33" bestFit="1" customWidth="1"/>
    <col min="11789" max="12030" width="9.1796875" style="33"/>
    <col min="12031" max="12031" width="10.453125" style="33" customWidth="1"/>
    <col min="12032" max="12032" width="25.1796875" style="33" customWidth="1"/>
    <col min="12033" max="12033" width="1" style="33" customWidth="1"/>
    <col min="12034" max="12034" width="23.81640625" style="33" bestFit="1" customWidth="1"/>
    <col min="12035" max="12035" width="1" style="33" customWidth="1"/>
    <col min="12036" max="12036" width="20" style="33" customWidth="1"/>
    <col min="12037" max="12037" width="11.54296875" style="33" customWidth="1"/>
    <col min="12038" max="12040" width="9.1796875" style="33"/>
    <col min="12041" max="12041" width="17.1796875" style="33" bestFit="1" customWidth="1"/>
    <col min="12042" max="12044" width="9.81640625" style="33" bestFit="1" customWidth="1"/>
    <col min="12045" max="12286" width="9.1796875" style="33"/>
    <col min="12287" max="12287" width="10.453125" style="33" customWidth="1"/>
    <col min="12288" max="12288" width="25.1796875" style="33" customWidth="1"/>
    <col min="12289" max="12289" width="1" style="33" customWidth="1"/>
    <col min="12290" max="12290" width="23.81640625" style="33" bestFit="1" customWidth="1"/>
    <col min="12291" max="12291" width="1" style="33" customWidth="1"/>
    <col min="12292" max="12292" width="20" style="33" customWidth="1"/>
    <col min="12293" max="12293" width="11.54296875" style="33" customWidth="1"/>
    <col min="12294" max="12296" width="9.1796875" style="33"/>
    <col min="12297" max="12297" width="17.1796875" style="33" bestFit="1" customWidth="1"/>
    <col min="12298" max="12300" width="9.81640625" style="33" bestFit="1" customWidth="1"/>
    <col min="12301" max="12542" width="9.1796875" style="33"/>
    <col min="12543" max="12543" width="10.453125" style="33" customWidth="1"/>
    <col min="12544" max="12544" width="25.1796875" style="33" customWidth="1"/>
    <col min="12545" max="12545" width="1" style="33" customWidth="1"/>
    <col min="12546" max="12546" width="23.81640625" style="33" bestFit="1" customWidth="1"/>
    <col min="12547" max="12547" width="1" style="33" customWidth="1"/>
    <col min="12548" max="12548" width="20" style="33" customWidth="1"/>
    <col min="12549" max="12549" width="11.54296875" style="33" customWidth="1"/>
    <col min="12550" max="12552" width="9.1796875" style="33"/>
    <col min="12553" max="12553" width="17.1796875" style="33" bestFit="1" customWidth="1"/>
    <col min="12554" max="12556" width="9.81640625" style="33" bestFit="1" customWidth="1"/>
    <col min="12557" max="12798" width="9.1796875" style="33"/>
    <col min="12799" max="12799" width="10.453125" style="33" customWidth="1"/>
    <col min="12800" max="12800" width="25.1796875" style="33" customWidth="1"/>
    <col min="12801" max="12801" width="1" style="33" customWidth="1"/>
    <col min="12802" max="12802" width="23.81640625" style="33" bestFit="1" customWidth="1"/>
    <col min="12803" max="12803" width="1" style="33" customWidth="1"/>
    <col min="12804" max="12804" width="20" style="33" customWidth="1"/>
    <col min="12805" max="12805" width="11.54296875" style="33" customWidth="1"/>
    <col min="12806" max="12808" width="9.1796875" style="33"/>
    <col min="12809" max="12809" width="17.1796875" style="33" bestFit="1" customWidth="1"/>
    <col min="12810" max="12812" width="9.81640625" style="33" bestFit="1" customWidth="1"/>
    <col min="12813" max="13054" width="9.1796875" style="33"/>
    <col min="13055" max="13055" width="10.453125" style="33" customWidth="1"/>
    <col min="13056" max="13056" width="25.1796875" style="33" customWidth="1"/>
    <col min="13057" max="13057" width="1" style="33" customWidth="1"/>
    <col min="13058" max="13058" width="23.81640625" style="33" bestFit="1" customWidth="1"/>
    <col min="13059" max="13059" width="1" style="33" customWidth="1"/>
    <col min="13060" max="13060" width="20" style="33" customWidth="1"/>
    <col min="13061" max="13061" width="11.54296875" style="33" customWidth="1"/>
    <col min="13062" max="13064" width="9.1796875" style="33"/>
    <col min="13065" max="13065" width="17.1796875" style="33" bestFit="1" customWidth="1"/>
    <col min="13066" max="13068" width="9.81640625" style="33" bestFit="1" customWidth="1"/>
    <col min="13069" max="13310" width="9.1796875" style="33"/>
    <col min="13311" max="13311" width="10.453125" style="33" customWidth="1"/>
    <col min="13312" max="13312" width="25.1796875" style="33" customWidth="1"/>
    <col min="13313" max="13313" width="1" style="33" customWidth="1"/>
    <col min="13314" max="13314" width="23.81640625" style="33" bestFit="1" customWidth="1"/>
    <col min="13315" max="13315" width="1" style="33" customWidth="1"/>
    <col min="13316" max="13316" width="20" style="33" customWidth="1"/>
    <col min="13317" max="13317" width="11.54296875" style="33" customWidth="1"/>
    <col min="13318" max="13320" width="9.1796875" style="33"/>
    <col min="13321" max="13321" width="17.1796875" style="33" bestFit="1" customWidth="1"/>
    <col min="13322" max="13324" width="9.81640625" style="33" bestFit="1" customWidth="1"/>
    <col min="13325" max="13566" width="9.1796875" style="33"/>
    <col min="13567" max="13567" width="10.453125" style="33" customWidth="1"/>
    <col min="13568" max="13568" width="25.1796875" style="33" customWidth="1"/>
    <col min="13569" max="13569" width="1" style="33" customWidth="1"/>
    <col min="13570" max="13570" width="23.81640625" style="33" bestFit="1" customWidth="1"/>
    <col min="13571" max="13571" width="1" style="33" customWidth="1"/>
    <col min="13572" max="13572" width="20" style="33" customWidth="1"/>
    <col min="13573" max="13573" width="11.54296875" style="33" customWidth="1"/>
    <col min="13574" max="13576" width="9.1796875" style="33"/>
    <col min="13577" max="13577" width="17.1796875" style="33" bestFit="1" customWidth="1"/>
    <col min="13578" max="13580" width="9.81640625" style="33" bestFit="1" customWidth="1"/>
    <col min="13581" max="13822" width="9.1796875" style="33"/>
    <col min="13823" max="13823" width="10.453125" style="33" customWidth="1"/>
    <col min="13824" max="13824" width="25.1796875" style="33" customWidth="1"/>
    <col min="13825" max="13825" width="1" style="33" customWidth="1"/>
    <col min="13826" max="13826" width="23.81640625" style="33" bestFit="1" customWidth="1"/>
    <col min="13827" max="13827" width="1" style="33" customWidth="1"/>
    <col min="13828" max="13828" width="20" style="33" customWidth="1"/>
    <col min="13829" max="13829" width="11.54296875" style="33" customWidth="1"/>
    <col min="13830" max="13832" width="9.1796875" style="33"/>
    <col min="13833" max="13833" width="17.1796875" style="33" bestFit="1" customWidth="1"/>
    <col min="13834" max="13836" width="9.81640625" style="33" bestFit="1" customWidth="1"/>
    <col min="13837" max="14078" width="9.1796875" style="33"/>
    <col min="14079" max="14079" width="10.453125" style="33" customWidth="1"/>
    <col min="14080" max="14080" width="25.1796875" style="33" customWidth="1"/>
    <col min="14081" max="14081" width="1" style="33" customWidth="1"/>
    <col min="14082" max="14082" width="23.81640625" style="33" bestFit="1" customWidth="1"/>
    <col min="14083" max="14083" width="1" style="33" customWidth="1"/>
    <col min="14084" max="14084" width="20" style="33" customWidth="1"/>
    <col min="14085" max="14085" width="11.54296875" style="33" customWidth="1"/>
    <col min="14086" max="14088" width="9.1796875" style="33"/>
    <col min="14089" max="14089" width="17.1796875" style="33" bestFit="1" customWidth="1"/>
    <col min="14090" max="14092" width="9.81640625" style="33" bestFit="1" customWidth="1"/>
    <col min="14093" max="14334" width="9.1796875" style="33"/>
    <col min="14335" max="14335" width="10.453125" style="33" customWidth="1"/>
    <col min="14336" max="14336" width="25.1796875" style="33" customWidth="1"/>
    <col min="14337" max="14337" width="1" style="33" customWidth="1"/>
    <col min="14338" max="14338" width="23.81640625" style="33" bestFit="1" customWidth="1"/>
    <col min="14339" max="14339" width="1" style="33" customWidth="1"/>
    <col min="14340" max="14340" width="20" style="33" customWidth="1"/>
    <col min="14341" max="14341" width="11.54296875" style="33" customWidth="1"/>
    <col min="14342" max="14344" width="9.1796875" style="33"/>
    <col min="14345" max="14345" width="17.1796875" style="33" bestFit="1" customWidth="1"/>
    <col min="14346" max="14348" width="9.81640625" style="33" bestFit="1" customWidth="1"/>
    <col min="14349" max="14590" width="9.1796875" style="33"/>
    <col min="14591" max="14591" width="10.453125" style="33" customWidth="1"/>
    <col min="14592" max="14592" width="25.1796875" style="33" customWidth="1"/>
    <col min="14593" max="14593" width="1" style="33" customWidth="1"/>
    <col min="14594" max="14594" width="23.81640625" style="33" bestFit="1" customWidth="1"/>
    <col min="14595" max="14595" width="1" style="33" customWidth="1"/>
    <col min="14596" max="14596" width="20" style="33" customWidth="1"/>
    <col min="14597" max="14597" width="11.54296875" style="33" customWidth="1"/>
    <col min="14598" max="14600" width="9.1796875" style="33"/>
    <col min="14601" max="14601" width="17.1796875" style="33" bestFit="1" customWidth="1"/>
    <col min="14602" max="14604" width="9.81640625" style="33" bestFit="1" customWidth="1"/>
    <col min="14605" max="14846" width="9.1796875" style="33"/>
    <col min="14847" max="14847" width="10.453125" style="33" customWidth="1"/>
    <col min="14848" max="14848" width="25.1796875" style="33" customWidth="1"/>
    <col min="14849" max="14849" width="1" style="33" customWidth="1"/>
    <col min="14850" max="14850" width="23.81640625" style="33" bestFit="1" customWidth="1"/>
    <col min="14851" max="14851" width="1" style="33" customWidth="1"/>
    <col min="14852" max="14852" width="20" style="33" customWidth="1"/>
    <col min="14853" max="14853" width="11.54296875" style="33" customWidth="1"/>
    <col min="14854" max="14856" width="9.1796875" style="33"/>
    <col min="14857" max="14857" width="17.1796875" style="33" bestFit="1" customWidth="1"/>
    <col min="14858" max="14860" width="9.81640625" style="33" bestFit="1" customWidth="1"/>
    <col min="14861" max="15102" width="9.1796875" style="33"/>
    <col min="15103" max="15103" width="10.453125" style="33" customWidth="1"/>
    <col min="15104" max="15104" width="25.1796875" style="33" customWidth="1"/>
    <col min="15105" max="15105" width="1" style="33" customWidth="1"/>
    <col min="15106" max="15106" width="23.81640625" style="33" bestFit="1" customWidth="1"/>
    <col min="15107" max="15107" width="1" style="33" customWidth="1"/>
    <col min="15108" max="15108" width="20" style="33" customWidth="1"/>
    <col min="15109" max="15109" width="11.54296875" style="33" customWidth="1"/>
    <col min="15110" max="15112" width="9.1796875" style="33"/>
    <col min="15113" max="15113" width="17.1796875" style="33" bestFit="1" customWidth="1"/>
    <col min="15114" max="15116" width="9.81640625" style="33" bestFit="1" customWidth="1"/>
    <col min="15117" max="15358" width="9.1796875" style="33"/>
    <col min="15359" max="15359" width="10.453125" style="33" customWidth="1"/>
    <col min="15360" max="15360" width="25.1796875" style="33" customWidth="1"/>
    <col min="15361" max="15361" width="1" style="33" customWidth="1"/>
    <col min="15362" max="15362" width="23.81640625" style="33" bestFit="1" customWidth="1"/>
    <col min="15363" max="15363" width="1" style="33" customWidth="1"/>
    <col min="15364" max="15364" width="20" style="33" customWidth="1"/>
    <col min="15365" max="15365" width="11.54296875" style="33" customWidth="1"/>
    <col min="15366" max="15368" width="9.1796875" style="33"/>
    <col min="15369" max="15369" width="17.1796875" style="33" bestFit="1" customWidth="1"/>
    <col min="15370" max="15372" width="9.81640625" style="33" bestFit="1" customWidth="1"/>
    <col min="15373" max="15614" width="9.1796875" style="33"/>
    <col min="15615" max="15615" width="10.453125" style="33" customWidth="1"/>
    <col min="15616" max="15616" width="25.1796875" style="33" customWidth="1"/>
    <col min="15617" max="15617" width="1" style="33" customWidth="1"/>
    <col min="15618" max="15618" width="23.81640625" style="33" bestFit="1" customWidth="1"/>
    <col min="15619" max="15619" width="1" style="33" customWidth="1"/>
    <col min="15620" max="15620" width="20" style="33" customWidth="1"/>
    <col min="15621" max="15621" width="11.54296875" style="33" customWidth="1"/>
    <col min="15622" max="15624" width="9.1796875" style="33"/>
    <col min="15625" max="15625" width="17.1796875" style="33" bestFit="1" customWidth="1"/>
    <col min="15626" max="15628" width="9.81640625" style="33" bestFit="1" customWidth="1"/>
    <col min="15629" max="15870" width="9.1796875" style="33"/>
    <col min="15871" max="15871" width="10.453125" style="33" customWidth="1"/>
    <col min="15872" max="15872" width="25.1796875" style="33" customWidth="1"/>
    <col min="15873" max="15873" width="1" style="33" customWidth="1"/>
    <col min="15874" max="15874" width="23.81640625" style="33" bestFit="1" customWidth="1"/>
    <col min="15875" max="15875" width="1" style="33" customWidth="1"/>
    <col min="15876" max="15876" width="20" style="33" customWidth="1"/>
    <col min="15877" max="15877" width="11.54296875" style="33" customWidth="1"/>
    <col min="15878" max="15880" width="9.1796875" style="33"/>
    <col min="15881" max="15881" width="17.1796875" style="33" bestFit="1" customWidth="1"/>
    <col min="15882" max="15884" width="9.81640625" style="33" bestFit="1" customWidth="1"/>
    <col min="15885" max="16126" width="9.1796875" style="33"/>
    <col min="16127" max="16127" width="10.453125" style="33" customWidth="1"/>
    <col min="16128" max="16128" width="25.1796875" style="33" customWidth="1"/>
    <col min="16129" max="16129" width="1" style="33" customWidth="1"/>
    <col min="16130" max="16130" width="23.81640625" style="33" bestFit="1" customWidth="1"/>
    <col min="16131" max="16131" width="1" style="33" customWidth="1"/>
    <col min="16132" max="16132" width="20" style="33" customWidth="1"/>
    <col min="16133" max="16133" width="11.54296875" style="33" customWidth="1"/>
    <col min="16134" max="16136" width="9.1796875" style="33"/>
    <col min="16137" max="16137" width="17.1796875" style="33" bestFit="1" customWidth="1"/>
    <col min="16138" max="16140" width="9.81640625" style="33" bestFit="1" customWidth="1"/>
    <col min="16141" max="16384" width="9.1796875" style="33"/>
  </cols>
  <sheetData>
    <row r="1" spans="1:11" ht="28.5" x14ac:dyDescent="0.25">
      <c r="A1" s="32" t="s">
        <v>131</v>
      </c>
    </row>
    <row r="2" spans="1:11" s="35" customFormat="1" ht="20.25" customHeight="1" x14ac:dyDescent="0.25">
      <c r="A2" s="34" t="s">
        <v>76</v>
      </c>
    </row>
    <row r="3" spans="1:11" s="35" customFormat="1" ht="20.25" customHeight="1" x14ac:dyDescent="0.25">
      <c r="A3" s="35" t="s">
        <v>59</v>
      </c>
    </row>
    <row r="4" spans="1:11" ht="37.5" x14ac:dyDescent="0.25">
      <c r="A4" s="36" t="s">
        <v>26</v>
      </c>
      <c r="B4" s="37" t="s">
        <v>45</v>
      </c>
      <c r="C4" s="37" t="s">
        <v>108</v>
      </c>
      <c r="D4" s="37" t="s">
        <v>118</v>
      </c>
      <c r="E4" s="37" t="s">
        <v>98</v>
      </c>
    </row>
    <row r="5" spans="1:11" ht="19.899999999999999" customHeight="1" x14ac:dyDescent="0.25">
      <c r="A5" s="38">
        <v>1970</v>
      </c>
      <c r="B5" s="39">
        <v>211.9</v>
      </c>
      <c r="C5" s="39">
        <v>923.58</v>
      </c>
      <c r="D5" s="39">
        <v>229.43</v>
      </c>
      <c r="E5" s="40">
        <v>185.96903623247144</v>
      </c>
      <c r="F5" s="41"/>
      <c r="H5" s="42"/>
      <c r="I5" s="42"/>
      <c r="J5" s="42"/>
      <c r="K5" s="42"/>
    </row>
    <row r="6" spans="1:11" ht="12.5" x14ac:dyDescent="0.25">
      <c r="A6" s="38">
        <v>1971</v>
      </c>
      <c r="B6" s="39">
        <v>209.7</v>
      </c>
      <c r="C6" s="39">
        <v>956.96</v>
      </c>
      <c r="D6" s="39">
        <v>219.13</v>
      </c>
      <c r="E6" s="40">
        <v>177.62016697738511</v>
      </c>
      <c r="F6" s="41"/>
      <c r="H6" s="42"/>
      <c r="I6" s="42"/>
      <c r="J6" s="42"/>
      <c r="K6" s="42"/>
    </row>
    <row r="7" spans="1:11" ht="12.5" x14ac:dyDescent="0.25">
      <c r="A7" s="38">
        <v>1972</v>
      </c>
      <c r="B7" s="39">
        <v>212.6</v>
      </c>
      <c r="C7" s="39">
        <v>998.66</v>
      </c>
      <c r="D7" s="39">
        <v>212.88</v>
      </c>
      <c r="E7" s="40">
        <v>172.55410553619191</v>
      </c>
      <c r="F7" s="41"/>
      <c r="H7" s="42"/>
      <c r="I7" s="42"/>
      <c r="J7" s="42"/>
      <c r="K7" s="42"/>
    </row>
    <row r="8" spans="1:11" ht="12.5" x14ac:dyDescent="0.25">
      <c r="A8" s="38">
        <v>1973</v>
      </c>
      <c r="B8" s="39">
        <v>223.1</v>
      </c>
      <c r="C8" s="39">
        <v>1063.55</v>
      </c>
      <c r="D8" s="39">
        <v>209.77</v>
      </c>
      <c r="E8" s="40">
        <v>170.03323336305422</v>
      </c>
      <c r="F8" s="41"/>
      <c r="H8" s="42"/>
      <c r="I8" s="42"/>
      <c r="J8" s="42"/>
      <c r="K8" s="42"/>
    </row>
    <row r="9" spans="1:11" ht="12.5" x14ac:dyDescent="0.25">
      <c r="A9" s="38">
        <v>1974</v>
      </c>
      <c r="B9" s="39">
        <v>212.4</v>
      </c>
      <c r="C9" s="39">
        <v>1036.97</v>
      </c>
      <c r="D9" s="39">
        <v>204.83</v>
      </c>
      <c r="E9" s="40">
        <v>166.02901839993515</v>
      </c>
      <c r="F9" s="41"/>
      <c r="H9" s="42"/>
      <c r="I9" s="42"/>
      <c r="J9" s="42"/>
      <c r="K9" s="42"/>
    </row>
    <row r="10" spans="1:11" ht="12.5" x14ac:dyDescent="0.25">
      <c r="A10" s="38">
        <v>1975</v>
      </c>
      <c r="B10" s="39">
        <v>206</v>
      </c>
      <c r="C10" s="39">
        <v>1021.2</v>
      </c>
      <c r="D10" s="39">
        <v>201.72</v>
      </c>
      <c r="E10" s="40">
        <v>163.50814622679744</v>
      </c>
      <c r="F10" s="41"/>
      <c r="H10" s="42"/>
      <c r="I10" s="42"/>
      <c r="J10" s="42"/>
      <c r="K10" s="42"/>
    </row>
    <row r="11" spans="1:11" ht="12.5" x14ac:dyDescent="0.25">
      <c r="A11" s="38">
        <v>1976</v>
      </c>
      <c r="B11" s="39">
        <v>208.9</v>
      </c>
      <c r="C11" s="39">
        <v>1051.97</v>
      </c>
      <c r="D11" s="39">
        <v>198.58</v>
      </c>
      <c r="E11" s="40">
        <v>160.96295695874201</v>
      </c>
      <c r="F11" s="41"/>
      <c r="H11" s="42"/>
      <c r="I11" s="42"/>
      <c r="J11" s="42"/>
      <c r="K11" s="42"/>
    </row>
    <row r="12" spans="1:11" ht="12.5" x14ac:dyDescent="0.25">
      <c r="A12" s="38">
        <v>1977</v>
      </c>
      <c r="B12" s="39">
        <v>213.1</v>
      </c>
      <c r="C12" s="39">
        <v>1077.82</v>
      </c>
      <c r="D12" s="39">
        <v>197.71</v>
      </c>
      <c r="E12" s="40">
        <v>160.25776120612792</v>
      </c>
      <c r="F12" s="41"/>
      <c r="H12" s="42"/>
      <c r="I12" s="42"/>
      <c r="J12" s="42"/>
      <c r="K12" s="42"/>
    </row>
    <row r="13" spans="1:11" ht="12.5" x14ac:dyDescent="0.25">
      <c r="A13" s="38">
        <v>1978</v>
      </c>
      <c r="B13" s="39">
        <v>213.7</v>
      </c>
      <c r="C13" s="39">
        <v>1122.95</v>
      </c>
      <c r="D13" s="39">
        <v>190.3</v>
      </c>
      <c r="E13" s="40">
        <v>154.25143876144932</v>
      </c>
      <c r="F13" s="41"/>
      <c r="H13" s="42"/>
      <c r="I13" s="42"/>
      <c r="J13" s="42"/>
      <c r="K13" s="42"/>
    </row>
    <row r="14" spans="1:11" s="44" customFormat="1" ht="12.5" x14ac:dyDescent="0.25">
      <c r="A14" s="43">
        <v>1979</v>
      </c>
      <c r="B14" s="39">
        <v>220</v>
      </c>
      <c r="C14" s="39">
        <v>1164.8599999999999</v>
      </c>
      <c r="D14" s="39">
        <v>188.86</v>
      </c>
      <c r="E14" s="40">
        <v>153.0842182053984</v>
      </c>
      <c r="F14" s="41"/>
      <c r="H14" s="42"/>
      <c r="I14" s="42"/>
      <c r="J14" s="42"/>
      <c r="K14" s="42"/>
    </row>
    <row r="15" spans="1:11" ht="19.899999999999999" customHeight="1" x14ac:dyDescent="0.25">
      <c r="A15" s="38">
        <v>1980</v>
      </c>
      <c r="B15" s="39">
        <v>206.2</v>
      </c>
      <c r="C15" s="39">
        <v>1140.99</v>
      </c>
      <c r="D15" s="39">
        <v>180.72</v>
      </c>
      <c r="E15" s="40">
        <v>146.48617978438841</v>
      </c>
      <c r="F15" s="41"/>
      <c r="H15" s="42"/>
      <c r="I15" s="42"/>
      <c r="J15" s="42"/>
      <c r="K15" s="42"/>
    </row>
    <row r="16" spans="1:11" ht="12.5" x14ac:dyDescent="0.25">
      <c r="A16" s="38">
        <v>1981</v>
      </c>
      <c r="B16" s="39">
        <v>198.7</v>
      </c>
      <c r="C16" s="39">
        <v>1134.6600000000001</v>
      </c>
      <c r="D16" s="39">
        <v>175.12</v>
      </c>
      <c r="E16" s="40">
        <v>141.94698873307937</v>
      </c>
      <c r="F16" s="41"/>
      <c r="H16" s="42"/>
      <c r="I16" s="42"/>
      <c r="J16" s="42"/>
      <c r="K16" s="42"/>
    </row>
    <row r="17" spans="1:11" ht="12.5" x14ac:dyDescent="0.25">
      <c r="A17" s="38">
        <v>1982</v>
      </c>
      <c r="B17" s="39">
        <v>196.3</v>
      </c>
      <c r="C17" s="39">
        <v>1157.19</v>
      </c>
      <c r="D17" s="39">
        <v>169.63</v>
      </c>
      <c r="E17" s="40">
        <v>137.49696036313529</v>
      </c>
      <c r="F17" s="41"/>
      <c r="H17" s="42"/>
      <c r="I17" s="42"/>
      <c r="J17" s="42"/>
      <c r="K17" s="42"/>
    </row>
    <row r="18" spans="1:11" ht="12.5" x14ac:dyDescent="0.25">
      <c r="A18" s="38">
        <v>1983</v>
      </c>
      <c r="B18" s="39">
        <v>197.5</v>
      </c>
      <c r="C18" s="39">
        <v>1205.6300000000001</v>
      </c>
      <c r="D18" s="39">
        <v>163.81</v>
      </c>
      <c r="E18" s="40">
        <v>132.77944394909622</v>
      </c>
      <c r="F18" s="41"/>
      <c r="H18" s="42"/>
      <c r="I18" s="42"/>
      <c r="J18" s="42"/>
      <c r="K18" s="42"/>
    </row>
    <row r="19" spans="1:11" ht="12.5" x14ac:dyDescent="0.25">
      <c r="A19" s="38">
        <v>1984</v>
      </c>
      <c r="B19" s="39">
        <v>196.7</v>
      </c>
      <c r="C19" s="39">
        <v>1232.68</v>
      </c>
      <c r="D19" s="39">
        <v>159.57</v>
      </c>
      <c r="E19" s="40">
        <v>129.34262786739077</v>
      </c>
      <c r="F19" s="41"/>
      <c r="H19" s="42"/>
      <c r="I19" s="42"/>
      <c r="J19" s="42"/>
      <c r="K19" s="42"/>
    </row>
    <row r="20" spans="1:11" ht="12.5" x14ac:dyDescent="0.25">
      <c r="A20" s="38">
        <v>1985</v>
      </c>
      <c r="B20" s="39">
        <v>203.1</v>
      </c>
      <c r="C20" s="39">
        <v>1283.2</v>
      </c>
      <c r="D20" s="39">
        <v>158.28</v>
      </c>
      <c r="E20" s="40">
        <v>128.2969927859285</v>
      </c>
      <c r="F20" s="41"/>
      <c r="H20" s="42"/>
      <c r="I20" s="42"/>
      <c r="J20" s="42"/>
      <c r="K20" s="42"/>
    </row>
    <row r="21" spans="1:11" ht="12.5" x14ac:dyDescent="0.25">
      <c r="A21" s="38">
        <v>1986</v>
      </c>
      <c r="B21" s="39">
        <v>206.8</v>
      </c>
      <c r="C21" s="39">
        <v>1323.17</v>
      </c>
      <c r="D21" s="39">
        <v>156.29</v>
      </c>
      <c r="E21" s="40">
        <v>126.68395882305259</v>
      </c>
      <c r="F21" s="41"/>
      <c r="H21" s="42"/>
      <c r="I21" s="42"/>
      <c r="J21" s="42"/>
      <c r="K21" s="42"/>
    </row>
    <row r="22" spans="1:11" ht="12.5" x14ac:dyDescent="0.25">
      <c r="A22" s="38">
        <v>1987</v>
      </c>
      <c r="B22" s="39">
        <v>210</v>
      </c>
      <c r="C22" s="39">
        <v>1395.35</v>
      </c>
      <c r="D22" s="39">
        <v>150.5</v>
      </c>
      <c r="E22" s="40">
        <v>121.99075950393126</v>
      </c>
      <c r="H22" s="42"/>
      <c r="I22" s="42"/>
      <c r="J22" s="42"/>
      <c r="K22" s="42"/>
    </row>
    <row r="23" spans="1:11" ht="12.5" x14ac:dyDescent="0.25">
      <c r="A23" s="38">
        <v>1988</v>
      </c>
      <c r="B23" s="39">
        <v>217.7</v>
      </c>
      <c r="C23" s="39">
        <v>1471</v>
      </c>
      <c r="D23" s="39">
        <v>147.99</v>
      </c>
      <c r="E23" s="40">
        <v>119.95622922914811</v>
      </c>
      <c r="H23" s="42"/>
      <c r="I23" s="42"/>
      <c r="J23" s="42"/>
      <c r="K23" s="42"/>
    </row>
    <row r="24" spans="1:11" s="44" customFormat="1" ht="12.5" x14ac:dyDescent="0.25">
      <c r="A24" s="43">
        <v>1989</v>
      </c>
      <c r="B24" s="39">
        <v>217.8</v>
      </c>
      <c r="C24" s="39">
        <v>1506.64</v>
      </c>
      <c r="D24" s="39">
        <v>144.56</v>
      </c>
      <c r="E24" s="40">
        <v>117.17597471022128</v>
      </c>
      <c r="F24" s="33"/>
      <c r="H24" s="42"/>
      <c r="I24" s="42"/>
      <c r="J24" s="42"/>
      <c r="K24" s="42"/>
    </row>
    <row r="25" spans="1:11" ht="19.899999999999999" customHeight="1" x14ac:dyDescent="0.25">
      <c r="A25" s="38">
        <v>1990</v>
      </c>
      <c r="B25" s="39">
        <v>221.6</v>
      </c>
      <c r="C25" s="39">
        <v>1515.2</v>
      </c>
      <c r="D25" s="39">
        <v>146.25</v>
      </c>
      <c r="E25" s="40">
        <v>118.54583772391992</v>
      </c>
      <c r="F25" s="41"/>
      <c r="H25" s="42"/>
      <c r="I25" s="42"/>
      <c r="J25" s="42"/>
      <c r="K25" s="42"/>
    </row>
    <row r="26" spans="1:11" ht="12.5" x14ac:dyDescent="0.25">
      <c r="A26" s="38">
        <v>1991</v>
      </c>
      <c r="B26" s="39">
        <v>221.4</v>
      </c>
      <c r="C26" s="39">
        <v>1493.9</v>
      </c>
      <c r="D26" s="39">
        <v>148.19999999999999</v>
      </c>
      <c r="E26" s="40">
        <v>120.12644889357216</v>
      </c>
      <c r="G26"/>
      <c r="H26"/>
      <c r="I26"/>
      <c r="J26"/>
      <c r="K26"/>
    </row>
    <row r="27" spans="1:11" ht="12.5" x14ac:dyDescent="0.25">
      <c r="A27" s="38">
        <v>1992</v>
      </c>
      <c r="B27" s="39">
        <v>220.6</v>
      </c>
      <c r="C27" s="39">
        <v>1498.02</v>
      </c>
      <c r="D27" s="39">
        <v>147.26</v>
      </c>
      <c r="E27" s="40">
        <v>119.36451325281672</v>
      </c>
      <c r="G27"/>
      <c r="H27"/>
      <c r="I27"/>
      <c r="J27"/>
      <c r="K27"/>
    </row>
    <row r="28" spans="1:11" ht="12.5" x14ac:dyDescent="0.25">
      <c r="A28" s="38">
        <v>1993</v>
      </c>
      <c r="B28" s="39">
        <v>222.5</v>
      </c>
      <c r="C28" s="39">
        <v>1532.08</v>
      </c>
      <c r="D28" s="39">
        <v>145.22999999999999</v>
      </c>
      <c r="E28" s="40">
        <v>117.71905649671719</v>
      </c>
      <c r="G28"/>
      <c r="H28"/>
      <c r="I28"/>
      <c r="J28"/>
      <c r="K28"/>
    </row>
    <row r="29" spans="1:11" ht="12.5" x14ac:dyDescent="0.25">
      <c r="A29" s="38">
        <v>1994</v>
      </c>
      <c r="B29" s="39">
        <v>221.5</v>
      </c>
      <c r="C29" s="39">
        <v>1584.46</v>
      </c>
      <c r="D29" s="39">
        <v>139.80000000000001</v>
      </c>
      <c r="E29" s="40">
        <v>113.31766231660858</v>
      </c>
      <c r="G29"/>
      <c r="H29"/>
      <c r="I29"/>
      <c r="J29"/>
      <c r="K29"/>
    </row>
    <row r="30" spans="1:11" ht="12.5" x14ac:dyDescent="0.25">
      <c r="A30" s="38">
        <v>1995</v>
      </c>
      <c r="B30" s="39">
        <v>222.65</v>
      </c>
      <c r="C30" s="39">
        <v>1622.58</v>
      </c>
      <c r="D30" s="39">
        <v>137.22</v>
      </c>
      <c r="E30" s="40">
        <v>111.22639215368405</v>
      </c>
      <c r="G30"/>
      <c r="H30"/>
      <c r="I30"/>
      <c r="J30"/>
      <c r="K30"/>
    </row>
    <row r="31" spans="1:11" ht="12.5" x14ac:dyDescent="0.25">
      <c r="A31" s="38">
        <v>1996</v>
      </c>
      <c r="B31" s="39">
        <v>227.32999999999998</v>
      </c>
      <c r="C31" s="39">
        <v>1665</v>
      </c>
      <c r="D31" s="39">
        <v>136.53</v>
      </c>
      <c r="E31" s="40">
        <v>110.66709897057632</v>
      </c>
      <c r="G31"/>
      <c r="H31"/>
      <c r="I31"/>
      <c r="J31"/>
      <c r="K31"/>
    </row>
    <row r="32" spans="1:11" ht="12.5" x14ac:dyDescent="0.25">
      <c r="A32" s="38">
        <v>1997</v>
      </c>
      <c r="B32" s="39">
        <v>227.96999999999997</v>
      </c>
      <c r="C32" s="39">
        <v>1746.26</v>
      </c>
      <c r="D32" s="39">
        <v>130.55000000000001</v>
      </c>
      <c r="E32" s="40">
        <v>105.81989138364271</v>
      </c>
      <c r="G32"/>
      <c r="H32"/>
      <c r="I32"/>
      <c r="J32"/>
      <c r="K32"/>
    </row>
    <row r="33" spans="1:12" ht="12.5" x14ac:dyDescent="0.25">
      <c r="A33" s="38">
        <v>1998</v>
      </c>
      <c r="B33" s="39">
        <v>235.74</v>
      </c>
      <c r="C33" s="39">
        <v>1802.95</v>
      </c>
      <c r="D33" s="39">
        <v>130.75</v>
      </c>
      <c r="E33" s="40">
        <v>105.98200534976088</v>
      </c>
      <c r="G33"/>
      <c r="H33"/>
      <c r="I33"/>
      <c r="J33"/>
      <c r="K33"/>
    </row>
    <row r="34" spans="1:12" s="44" customFormat="1" ht="12.5" x14ac:dyDescent="0.25">
      <c r="A34" s="43">
        <v>1999</v>
      </c>
      <c r="B34" s="39">
        <v>236.86999999999998</v>
      </c>
      <c r="C34" s="39">
        <v>1856.03</v>
      </c>
      <c r="D34" s="39">
        <v>127.62</v>
      </c>
      <c r="E34" s="40">
        <v>103.44492178001134</v>
      </c>
      <c r="F34" s="33"/>
      <c r="G34"/>
      <c r="H34"/>
      <c r="I34"/>
      <c r="J34"/>
      <c r="K34"/>
    </row>
    <row r="35" spans="1:12" ht="19.899999999999999" customHeight="1" x14ac:dyDescent="0.25">
      <c r="A35" s="38">
        <v>2000</v>
      </c>
      <c r="B35" s="39">
        <v>239.33</v>
      </c>
      <c r="C35" s="39">
        <v>1940.01</v>
      </c>
      <c r="D35" s="39">
        <v>123.37</v>
      </c>
      <c r="E35" s="40">
        <v>100</v>
      </c>
      <c r="F35" s="41"/>
      <c r="H35" s="42"/>
      <c r="I35" s="42"/>
      <c r="J35" s="42"/>
      <c r="K35" s="42"/>
    </row>
    <row r="36" spans="1:12" ht="12.5" x14ac:dyDescent="0.25">
      <c r="A36" s="38">
        <v>2001</v>
      </c>
      <c r="B36" s="39">
        <v>239.64000000000004</v>
      </c>
      <c r="C36" s="39">
        <v>1986.39</v>
      </c>
      <c r="D36" s="39">
        <v>120.64</v>
      </c>
      <c r="E36" s="40">
        <v>97.787144362486828</v>
      </c>
      <c r="G36"/>
      <c r="H36"/>
      <c r="I36"/>
      <c r="J36"/>
      <c r="K36"/>
    </row>
    <row r="37" spans="1:12" ht="12.5" x14ac:dyDescent="0.25">
      <c r="A37" s="38">
        <v>2002</v>
      </c>
      <c r="B37" s="39">
        <v>234.77</v>
      </c>
      <c r="C37" s="39">
        <v>2020.34</v>
      </c>
      <c r="D37" s="39">
        <v>116.2</v>
      </c>
      <c r="E37" s="40">
        <v>94.188214314663213</v>
      </c>
      <c r="G37"/>
      <c r="H37"/>
      <c r="I37"/>
      <c r="J37"/>
      <c r="K37"/>
    </row>
    <row r="38" spans="1:12" ht="12.5" x14ac:dyDescent="0.25">
      <c r="A38" s="38">
        <v>2003</v>
      </c>
      <c r="B38" s="39">
        <v>234.23999999999998</v>
      </c>
      <c r="C38" s="39">
        <v>2085.37</v>
      </c>
      <c r="D38" s="39">
        <v>112.33</v>
      </c>
      <c r="E38" s="40">
        <v>91.051309070276403</v>
      </c>
      <c r="G38"/>
      <c r="H38"/>
      <c r="I38"/>
      <c r="J38"/>
      <c r="K38"/>
    </row>
    <row r="39" spans="1:12" ht="12.5" x14ac:dyDescent="0.25">
      <c r="A39" s="38">
        <v>2004</v>
      </c>
      <c r="B39" s="39">
        <v>236.77</v>
      </c>
      <c r="C39" s="39">
        <v>2133.87</v>
      </c>
      <c r="D39" s="39">
        <v>110.96</v>
      </c>
      <c r="E39" s="40">
        <v>89.940828402366861</v>
      </c>
      <c r="G39"/>
      <c r="H39"/>
      <c r="I39"/>
      <c r="J39"/>
      <c r="K39"/>
    </row>
    <row r="40" spans="1:12" ht="12.5" x14ac:dyDescent="0.25">
      <c r="A40" s="38">
        <v>2005</v>
      </c>
      <c r="B40" s="39">
        <v>239.01999999999998</v>
      </c>
      <c r="C40" s="39">
        <v>2193.42</v>
      </c>
      <c r="D40" s="39">
        <v>108.97</v>
      </c>
      <c r="E40" s="40">
        <v>88.327794439490958</v>
      </c>
      <c r="G40"/>
      <c r="H40"/>
      <c r="I40"/>
      <c r="J40"/>
      <c r="K40"/>
    </row>
    <row r="41" spans="1:12" ht="12.5" x14ac:dyDescent="0.25">
      <c r="A41" s="38">
        <v>2006</v>
      </c>
      <c r="B41" s="39">
        <v>234.64999999999998</v>
      </c>
      <c r="C41" s="39">
        <v>2241.4499999999998</v>
      </c>
      <c r="D41" s="39">
        <v>104.69</v>
      </c>
      <c r="E41" s="40">
        <v>84.858555564561883</v>
      </c>
      <c r="G41"/>
      <c r="H41"/>
      <c r="I41"/>
      <c r="J41"/>
      <c r="K41"/>
    </row>
    <row r="42" spans="1:12" ht="12.5" x14ac:dyDescent="0.25">
      <c r="A42" s="38">
        <v>2007</v>
      </c>
      <c r="B42" s="39">
        <v>232.12999999999997</v>
      </c>
      <c r="C42" s="39">
        <v>2307.15</v>
      </c>
      <c r="D42" s="39">
        <v>100.61</v>
      </c>
      <c r="E42" s="40">
        <v>81.551430655750991</v>
      </c>
      <c r="G42"/>
      <c r="H42"/>
      <c r="I42"/>
      <c r="J42"/>
      <c r="K42"/>
    </row>
    <row r="43" spans="1:12" ht="12.5" x14ac:dyDescent="0.25">
      <c r="A43" s="38">
        <v>2008</v>
      </c>
      <c r="B43" s="39">
        <v>225.73</v>
      </c>
      <c r="C43" s="39">
        <v>2306.0100000000002</v>
      </c>
      <c r="D43" s="39">
        <v>97.89</v>
      </c>
      <c r="E43" s="40">
        <v>79.34668071654373</v>
      </c>
      <c r="G43"/>
      <c r="H43"/>
      <c r="I43"/>
      <c r="J43"/>
      <c r="K43"/>
      <c r="L43" s="45"/>
    </row>
    <row r="44" spans="1:12" s="44" customFormat="1" ht="12.5" x14ac:dyDescent="0.25">
      <c r="A44" s="43">
        <v>2009</v>
      </c>
      <c r="B44" s="39">
        <v>211.41</v>
      </c>
      <c r="C44" s="39">
        <v>2200.2199999999998</v>
      </c>
      <c r="D44" s="39">
        <v>96.06</v>
      </c>
      <c r="E44" s="40">
        <v>77.863337926562366</v>
      </c>
      <c r="F44" s="33"/>
      <c r="G44"/>
      <c r="H44"/>
      <c r="I44"/>
      <c r="J44"/>
      <c r="K44"/>
      <c r="L44" s="45"/>
    </row>
    <row r="45" spans="1:12" ht="19.899999999999999" customHeight="1" x14ac:dyDescent="0.25">
      <c r="A45" s="38">
        <v>2010</v>
      </c>
      <c r="B45" s="39">
        <v>211.18999999999997</v>
      </c>
      <c r="C45" s="39">
        <v>2249.96</v>
      </c>
      <c r="D45" s="39">
        <v>93.84</v>
      </c>
      <c r="E45" s="40">
        <v>76.063872902650559</v>
      </c>
      <c r="F45" s="41"/>
      <c r="H45" s="42"/>
      <c r="I45" s="42"/>
      <c r="J45" s="42"/>
      <c r="K45" s="42"/>
    </row>
    <row r="46" spans="1:12" ht="12.5" x14ac:dyDescent="0.25">
      <c r="A46" s="38">
        <v>2011</v>
      </c>
      <c r="B46" s="39">
        <v>208.64999999999998</v>
      </c>
      <c r="C46" s="39">
        <v>2269.12</v>
      </c>
      <c r="D46" s="39">
        <v>91.93</v>
      </c>
      <c r="E46" s="40">
        <v>74.515684526221932</v>
      </c>
      <c r="G46"/>
      <c r="H46"/>
      <c r="I46"/>
      <c r="J46"/>
      <c r="K46"/>
      <c r="L46" s="45"/>
    </row>
    <row r="47" spans="1:12" ht="12.5" x14ac:dyDescent="0.25">
      <c r="A47" s="38">
        <v>2012</v>
      </c>
      <c r="B47" s="39">
        <v>207.27</v>
      </c>
      <c r="C47" s="39">
        <v>2303.79</v>
      </c>
      <c r="D47" s="39">
        <v>89.95</v>
      </c>
      <c r="E47" s="40">
        <v>72.91075626165194</v>
      </c>
      <c r="G47"/>
      <c r="H47"/>
      <c r="I47"/>
      <c r="J47"/>
      <c r="K47"/>
      <c r="L47" s="45"/>
    </row>
    <row r="48" spans="1:12" ht="12.5" x14ac:dyDescent="0.25">
      <c r="A48" s="38">
        <v>2013</v>
      </c>
      <c r="B48" s="39">
        <v>203.28</v>
      </c>
      <c r="C48" s="39">
        <v>2343.38</v>
      </c>
      <c r="D48" s="39">
        <v>86.72</v>
      </c>
      <c r="E48" s="40">
        <v>70.292615708843314</v>
      </c>
      <c r="G48"/>
      <c r="H48"/>
      <c r="I48"/>
      <c r="J48"/>
      <c r="K48"/>
      <c r="L48" s="45"/>
    </row>
    <row r="49" spans="1:12" ht="12.5" x14ac:dyDescent="0.25">
      <c r="A49" s="38">
        <v>2014</v>
      </c>
      <c r="B49" s="39">
        <v>199.53</v>
      </c>
      <c r="C49" s="39">
        <v>2417.44</v>
      </c>
      <c r="D49" s="39">
        <v>82.51</v>
      </c>
      <c r="E49" s="40">
        <v>66.880116722055604</v>
      </c>
      <c r="G49"/>
      <c r="H49"/>
      <c r="I49"/>
      <c r="J49"/>
      <c r="K49"/>
      <c r="L49" s="45"/>
    </row>
    <row r="50" spans="1:12" ht="12.5" x14ac:dyDescent="0.25">
      <c r="A50" s="38">
        <v>2015</v>
      </c>
      <c r="B50" s="39">
        <v>196.32999999999998</v>
      </c>
      <c r="C50" s="39">
        <v>2469.1799999999998</v>
      </c>
      <c r="D50" s="39">
        <v>79.5</v>
      </c>
      <c r="E50" s="40">
        <v>64.440301531976971</v>
      </c>
      <c r="G50"/>
      <c r="H50"/>
      <c r="I50"/>
      <c r="J50"/>
      <c r="K50"/>
      <c r="L50" s="45"/>
    </row>
    <row r="51" spans="1:12" ht="12.5" x14ac:dyDescent="0.25">
      <c r="A51" s="38">
        <v>2016</v>
      </c>
      <c r="B51" s="39">
        <v>192.29</v>
      </c>
      <c r="C51" s="39">
        <v>2523.66</v>
      </c>
      <c r="D51" s="39">
        <v>76.14</v>
      </c>
      <c r="E51" s="40">
        <v>61.716786901191533</v>
      </c>
      <c r="G51"/>
      <c r="H51"/>
      <c r="I51"/>
      <c r="J51"/>
      <c r="K51"/>
      <c r="L51" s="45"/>
    </row>
    <row r="52" spans="1:12" ht="12.5" x14ac:dyDescent="0.25">
      <c r="A52" s="38">
        <v>2017</v>
      </c>
      <c r="B52" s="39">
        <v>193.39999999999998</v>
      </c>
      <c r="C52" s="39">
        <v>2599.96</v>
      </c>
      <c r="D52" s="39">
        <v>74.459999999999994</v>
      </c>
      <c r="E52" s="40">
        <v>60.355029585798817</v>
      </c>
      <c r="G52"/>
      <c r="H52"/>
      <c r="I52"/>
      <c r="J52"/>
      <c r="K52"/>
      <c r="L52" s="45"/>
    </row>
    <row r="53" spans="1:12" ht="12.5" x14ac:dyDescent="0.25">
      <c r="A53" s="38">
        <v>2018</v>
      </c>
      <c r="B53" s="39">
        <v>191.01999999999995</v>
      </c>
      <c r="C53" s="39">
        <v>2640.3</v>
      </c>
      <c r="D53" s="39">
        <v>72.34</v>
      </c>
      <c r="E53" s="40">
        <v>58.636621544946102</v>
      </c>
      <c r="G53"/>
      <c r="H53"/>
      <c r="I53"/>
      <c r="J53"/>
      <c r="K53"/>
      <c r="L53" s="45"/>
    </row>
    <row r="54" spans="1:12" ht="12.5" x14ac:dyDescent="0.25">
      <c r="A54" s="38">
        <v>2019</v>
      </c>
      <c r="B54" s="39">
        <v>185.09</v>
      </c>
      <c r="C54" s="39">
        <v>2673.46</v>
      </c>
      <c r="D54" s="39">
        <v>69.27</v>
      </c>
      <c r="E54" s="40">
        <v>56.148172165032015</v>
      </c>
      <c r="G54"/>
      <c r="H54"/>
      <c r="I54"/>
      <c r="J54"/>
      <c r="K54"/>
      <c r="L54" s="45"/>
    </row>
    <row r="55" spans="1:12" ht="19.899999999999999" customHeight="1" x14ac:dyDescent="0.25">
      <c r="A55" s="38">
        <v>2020</v>
      </c>
      <c r="B55" s="39">
        <v>167.57</v>
      </c>
      <c r="C55" s="39">
        <v>2404.84</v>
      </c>
      <c r="D55" s="39">
        <v>69.739999999999995</v>
      </c>
      <c r="E55" s="40">
        <v>56.529139985409735</v>
      </c>
      <c r="F55" s="41"/>
      <c r="H55" s="42"/>
      <c r="I55" s="42"/>
      <c r="J55" s="42"/>
      <c r="K55" s="42"/>
    </row>
    <row r="56" spans="1:12" ht="12.5" x14ac:dyDescent="0.25">
      <c r="A56" s="38">
        <v>2021</v>
      </c>
      <c r="B56" s="39">
        <v>170.70999999999998</v>
      </c>
      <c r="C56" s="39">
        <v>2610.29</v>
      </c>
      <c r="D56" s="39">
        <v>65.45</v>
      </c>
      <c r="E56" s="40">
        <v>53.051795412174762</v>
      </c>
      <c r="G56"/>
      <c r="H56"/>
      <c r="I56"/>
      <c r="J56"/>
      <c r="K56"/>
      <c r="L56" s="45"/>
    </row>
    <row r="57" spans="1:12" ht="12.5" x14ac:dyDescent="0.25">
      <c r="A57" s="38">
        <v>2022</v>
      </c>
      <c r="B57" s="39">
        <v>171.40999999999997</v>
      </c>
      <c r="C57" s="39">
        <v>2744.71</v>
      </c>
      <c r="D57" s="39">
        <v>62.51</v>
      </c>
      <c r="E57" s="40">
        <v>50.668720110237494</v>
      </c>
      <c r="G57"/>
      <c r="H57"/>
      <c r="I57"/>
      <c r="J57"/>
      <c r="K57"/>
      <c r="L57" s="45"/>
    </row>
    <row r="58" spans="1:12" ht="12.5" x14ac:dyDescent="0.25">
      <c r="A58" s="38">
        <v>2023</v>
      </c>
      <c r="B58" s="39">
        <v>166.27</v>
      </c>
      <c r="C58" s="39">
        <v>2752.16</v>
      </c>
      <c r="D58" s="39">
        <v>60.45</v>
      </c>
      <c r="E58" s="40">
        <v>48.998946259220233</v>
      </c>
      <c r="G58"/>
      <c r="H58"/>
      <c r="I58"/>
      <c r="J58"/>
      <c r="K58"/>
      <c r="L58" s="45"/>
    </row>
    <row r="59" spans="1:12" ht="12.5" x14ac:dyDescent="0.25">
      <c r="A59" s="38">
        <v>2024</v>
      </c>
      <c r="B59" s="39">
        <v>167.85</v>
      </c>
      <c r="C59" s="39">
        <v>2780.85</v>
      </c>
      <c r="D59" s="39">
        <v>60.27</v>
      </c>
      <c r="E59" s="40">
        <v>48.853043689713871</v>
      </c>
      <c r="G59"/>
      <c r="H59"/>
      <c r="I59"/>
      <c r="J59"/>
      <c r="K59"/>
      <c r="L59" s="45"/>
    </row>
    <row r="60" spans="1:12" ht="15" customHeight="1" x14ac:dyDescent="0.25">
      <c r="A60" s="38">
        <v>2025</v>
      </c>
      <c r="B60" s="39">
        <v>164.85</v>
      </c>
      <c r="C60" s="39">
        <v>2817.41</v>
      </c>
      <c r="D60" s="39">
        <v>58.43</v>
      </c>
      <c r="E60" s="40">
        <v>47.361595201426596</v>
      </c>
    </row>
    <row r="61" spans="1:12" ht="15" customHeight="1" x14ac:dyDescent="0.25">
      <c r="B61" s="47"/>
      <c r="C61" s="47"/>
      <c r="D61" s="47"/>
      <c r="E61" s="47"/>
    </row>
    <row r="62" spans="1:12" ht="15" customHeight="1" x14ac:dyDescent="0.25">
      <c r="B62" s="39"/>
      <c r="C62" s="40"/>
      <c r="D62" s="40"/>
      <c r="E62" s="40"/>
    </row>
    <row r="63" spans="1:12" ht="15" customHeight="1" x14ac:dyDescent="0.25">
      <c r="B63" s="47"/>
      <c r="C63" s="47"/>
      <c r="D63" s="47"/>
      <c r="E63" s="47"/>
    </row>
    <row r="64" spans="1:12" ht="15" customHeight="1" x14ac:dyDescent="0.25">
      <c r="B64" s="48"/>
      <c r="C64" s="48"/>
      <c r="D64" s="48"/>
      <c r="E64" s="48"/>
    </row>
    <row r="65" spans="2:5" ht="15" customHeight="1" x14ac:dyDescent="0.25">
      <c r="B65" s="48"/>
      <c r="C65" s="48"/>
      <c r="D65" s="48"/>
      <c r="E65" s="48"/>
    </row>
    <row r="66" spans="2:5" ht="15" customHeight="1" x14ac:dyDescent="0.25">
      <c r="B66" s="47"/>
      <c r="C66" s="47"/>
      <c r="D66" s="47"/>
      <c r="E66" s="47"/>
    </row>
    <row r="67" spans="2:5" ht="15" customHeight="1" x14ac:dyDescent="0.25">
      <c r="B67" s="46"/>
      <c r="C67" s="46"/>
      <c r="D67" s="46"/>
      <c r="E67" s="46"/>
    </row>
    <row r="68" spans="2:5" ht="15" customHeight="1" x14ac:dyDescent="0.25">
      <c r="B68" s="47"/>
      <c r="C68" s="47"/>
      <c r="D68" s="47"/>
      <c r="E68" s="47"/>
    </row>
    <row r="69" spans="2:5" ht="15" customHeight="1" x14ac:dyDescent="0.25">
      <c r="B69" s="39"/>
      <c r="C69" s="40"/>
      <c r="D69" s="40"/>
      <c r="E69" s="40"/>
    </row>
    <row r="70" spans="2:5" ht="15" customHeight="1" x14ac:dyDescent="0.25">
      <c r="B70" s="47"/>
      <c r="C70" s="47"/>
      <c r="D70" s="47"/>
      <c r="E70" s="47"/>
    </row>
    <row r="71" spans="2:5" ht="15" customHeight="1" x14ac:dyDescent="0.25">
      <c r="B71" s="47"/>
      <c r="C71" s="47"/>
      <c r="D71" s="47"/>
      <c r="E71" s="47"/>
    </row>
    <row r="72" spans="2:5" ht="15" customHeight="1" x14ac:dyDescent="0.25">
      <c r="B72" s="47"/>
      <c r="C72" s="47"/>
      <c r="D72" s="47"/>
      <c r="E72" s="47"/>
    </row>
    <row r="73" spans="2:5" ht="15" customHeight="1" x14ac:dyDescent="0.25">
      <c r="B73" s="47"/>
      <c r="C73" s="47"/>
      <c r="D73" s="47"/>
      <c r="E73" s="47"/>
    </row>
  </sheetData>
  <pageMargins left="0.51181102362204722" right="0.51181102362204722" top="0.51181102362204722" bottom="0.51181102362204722" header="0.27559055118110237" footer="0.27559055118110237"/>
  <pageSetup paperSize="9" firstPageNumber="233" orientation="portrait" useFirstPageNumber="1" r:id="rId1"/>
  <headerFooter alignWithMargins="0">
    <oddFooter>&amp;C&amp;P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7E20-F956-489F-B3BE-B14D2C72E5E2}">
  <sheetPr codeName="Sheet5">
    <pageSetUpPr fitToPage="1"/>
  </sheetPr>
  <dimension ref="A1:AP61"/>
  <sheetViews>
    <sheetView showGridLines="0" zoomScaleNormal="100" zoomScaleSheetLayoutView="70" workbookViewId="0"/>
  </sheetViews>
  <sheetFormatPr defaultColWidth="9.1796875" defaultRowHeight="12.5" x14ac:dyDescent="0.25"/>
  <cols>
    <col min="1" max="1" width="8.453125" style="52" customWidth="1"/>
    <col min="2" max="2" width="23.81640625" style="49" customWidth="1"/>
    <col min="3" max="3" width="22.26953125" style="49" customWidth="1"/>
    <col min="4" max="4" width="24.453125" style="50" customWidth="1"/>
    <col min="5" max="5" width="23.54296875" style="50" bestFit="1" customWidth="1"/>
    <col min="6" max="6" width="17.26953125" style="51" bestFit="1" customWidth="1"/>
    <col min="7" max="7" width="20.81640625" style="51" customWidth="1"/>
    <col min="8" max="8" width="11.1796875" style="52" customWidth="1"/>
    <col min="9" max="9" width="23.81640625" style="52" customWidth="1"/>
    <col min="10" max="10" width="26.81640625" style="53" customWidth="1"/>
    <col min="11" max="11" width="27.1796875" style="54" customWidth="1"/>
    <col min="12" max="12" width="18.453125" style="52" customWidth="1"/>
    <col min="13" max="13" width="20.81640625" style="52" customWidth="1"/>
    <col min="14" max="14" width="21.26953125" style="52" bestFit="1" customWidth="1"/>
    <col min="15" max="15" width="10.54296875" style="52" customWidth="1"/>
    <col min="16" max="16" width="23.81640625" style="52" customWidth="1"/>
    <col min="17" max="17" width="19.54296875" style="53" customWidth="1"/>
    <col min="18" max="18" width="25.54296875" style="52" customWidth="1"/>
    <col min="19" max="20" width="20.453125" style="52" customWidth="1"/>
    <col min="21" max="21" width="21.1796875" style="52" customWidth="1"/>
    <col min="22" max="22" width="10.54296875" style="52" customWidth="1"/>
    <col min="23" max="23" width="23.81640625" style="52" customWidth="1"/>
    <col min="24" max="24" width="29.26953125" style="54" customWidth="1"/>
    <col min="25" max="25" width="29.7265625" style="54" customWidth="1"/>
    <col min="26" max="26" width="21.453125" style="52" customWidth="1"/>
    <col min="27" max="27" width="21" style="52" customWidth="1"/>
    <col min="28" max="28" width="17.453125" style="52" bestFit="1" customWidth="1"/>
    <col min="29" max="29" width="8.453125" style="52" customWidth="1"/>
    <col min="30" max="30" width="23.81640625" style="52" customWidth="1"/>
    <col min="31" max="31" width="22.26953125" style="52" customWidth="1"/>
    <col min="32" max="32" width="24.453125" style="53" customWidth="1"/>
    <col min="33" max="33" width="23.54296875" style="52" bestFit="1" customWidth="1"/>
    <col min="34" max="34" width="17.26953125" style="52" bestFit="1" customWidth="1"/>
    <col min="35" max="35" width="20.81640625" style="52" customWidth="1"/>
    <col min="36" max="36" width="8.453125" style="52" customWidth="1"/>
    <col min="37" max="37" width="23.81640625" style="52" customWidth="1"/>
    <col min="38" max="38" width="22.26953125" style="52" customWidth="1"/>
    <col min="39" max="39" width="24.453125" style="52" customWidth="1"/>
    <col min="40" max="40" width="23.54296875" style="52" customWidth="1"/>
    <col min="41" max="41" width="17.26953125" style="52" customWidth="1"/>
    <col min="42" max="42" width="20.81640625" style="52" customWidth="1"/>
    <col min="43" max="16384" width="9.1796875" style="52"/>
  </cols>
  <sheetData>
    <row r="1" spans="1:42" ht="28.5" x14ac:dyDescent="0.25">
      <c r="A1" s="32" t="s">
        <v>132</v>
      </c>
    </row>
    <row r="2" spans="1:42" s="35" customFormat="1" ht="20.25" customHeight="1" x14ac:dyDescent="0.25">
      <c r="A2" s="34" t="s">
        <v>124</v>
      </c>
    </row>
    <row r="3" spans="1:42" s="35" customFormat="1" ht="20.25" customHeight="1" x14ac:dyDescent="0.25">
      <c r="A3" s="35" t="s">
        <v>59</v>
      </c>
    </row>
    <row r="4" spans="1:42" s="35" customFormat="1" ht="20.25" customHeight="1" x14ac:dyDescent="0.25">
      <c r="A4" s="34" t="s">
        <v>86</v>
      </c>
    </row>
    <row r="5" spans="1:42" ht="13.5" customHeight="1" x14ac:dyDescent="0.3">
      <c r="A5" s="109" t="s">
        <v>43</v>
      </c>
      <c r="B5" s="110"/>
      <c r="C5" s="110"/>
      <c r="D5" s="110"/>
      <c r="E5" s="110"/>
      <c r="F5" s="110"/>
      <c r="G5" s="110"/>
      <c r="H5" s="111" t="s">
        <v>44</v>
      </c>
      <c r="I5" s="110"/>
      <c r="J5" s="110"/>
      <c r="K5" s="110"/>
      <c r="L5" s="110"/>
      <c r="M5" s="110"/>
      <c r="N5" s="110"/>
      <c r="O5" s="56" t="s">
        <v>116</v>
      </c>
      <c r="P5" s="55"/>
      <c r="Q5" s="55"/>
      <c r="R5" s="55"/>
      <c r="S5" s="55"/>
      <c r="T5" s="55"/>
      <c r="U5" s="55"/>
      <c r="V5" s="56" t="s">
        <v>117</v>
      </c>
      <c r="W5" s="55"/>
      <c r="X5" s="55"/>
      <c r="Y5" s="55"/>
      <c r="Z5" s="55"/>
      <c r="AA5" s="55"/>
      <c r="AB5" s="55"/>
      <c r="AC5" s="56" t="s">
        <v>123</v>
      </c>
      <c r="AD5" s="55"/>
      <c r="AE5" s="55"/>
      <c r="AF5" s="55"/>
      <c r="AG5" s="55"/>
      <c r="AH5" s="55"/>
      <c r="AI5" s="55"/>
      <c r="AJ5" s="56" t="s">
        <v>6</v>
      </c>
      <c r="AK5" s="55"/>
      <c r="AL5" s="55"/>
      <c r="AM5" s="55"/>
      <c r="AN5" s="55"/>
      <c r="AO5" s="55"/>
      <c r="AP5" s="55"/>
    </row>
    <row r="6" spans="1:42" s="60" customFormat="1" ht="51" customHeight="1" x14ac:dyDescent="0.25">
      <c r="A6" s="57" t="s">
        <v>26</v>
      </c>
      <c r="B6" s="58" t="s">
        <v>12</v>
      </c>
      <c r="C6" s="58" t="s">
        <v>16</v>
      </c>
      <c r="D6" s="59" t="s">
        <v>48</v>
      </c>
      <c r="E6" s="59" t="s">
        <v>27</v>
      </c>
      <c r="F6" s="58" t="s">
        <v>144</v>
      </c>
      <c r="G6" s="57" t="s">
        <v>145</v>
      </c>
      <c r="H6" s="86" t="s">
        <v>26</v>
      </c>
      <c r="I6" s="58" t="s">
        <v>12</v>
      </c>
      <c r="J6" s="58" t="s">
        <v>105</v>
      </c>
      <c r="K6" s="59" t="s">
        <v>106</v>
      </c>
      <c r="L6" s="59" t="s">
        <v>27</v>
      </c>
      <c r="M6" s="58" t="s">
        <v>146</v>
      </c>
      <c r="N6" s="57" t="s">
        <v>147</v>
      </c>
      <c r="O6" s="57" t="s">
        <v>26</v>
      </c>
      <c r="P6" s="58" t="s">
        <v>12</v>
      </c>
      <c r="Q6" s="58" t="s">
        <v>16</v>
      </c>
      <c r="R6" s="59" t="s">
        <v>48</v>
      </c>
      <c r="S6" s="59" t="s">
        <v>148</v>
      </c>
      <c r="T6" s="58" t="s">
        <v>149</v>
      </c>
      <c r="U6" s="57" t="s">
        <v>150</v>
      </c>
      <c r="V6" s="57" t="s">
        <v>26</v>
      </c>
      <c r="W6" s="58" t="s">
        <v>12</v>
      </c>
      <c r="X6" s="58" t="s">
        <v>15</v>
      </c>
      <c r="Y6" s="59" t="s">
        <v>47</v>
      </c>
      <c r="Z6" s="59" t="s">
        <v>148</v>
      </c>
      <c r="AA6" s="58" t="s">
        <v>151</v>
      </c>
      <c r="AB6" s="57" t="s">
        <v>152</v>
      </c>
      <c r="AC6" s="57" t="s">
        <v>26</v>
      </c>
      <c r="AD6" s="58" t="s">
        <v>12</v>
      </c>
      <c r="AE6" s="58" t="s">
        <v>127</v>
      </c>
      <c r="AF6" s="59" t="s">
        <v>47</v>
      </c>
      <c r="AG6" s="59" t="s">
        <v>27</v>
      </c>
      <c r="AH6" s="58" t="s">
        <v>107</v>
      </c>
      <c r="AI6" s="57" t="s">
        <v>104</v>
      </c>
      <c r="AJ6" s="57" t="s">
        <v>26</v>
      </c>
      <c r="AK6" s="58" t="s">
        <v>12</v>
      </c>
      <c r="AL6" s="58" t="s">
        <v>15</v>
      </c>
      <c r="AM6" s="59" t="s">
        <v>47</v>
      </c>
      <c r="AN6" s="59" t="s">
        <v>27</v>
      </c>
      <c r="AO6" s="58" t="s">
        <v>103</v>
      </c>
      <c r="AP6" s="57" t="s">
        <v>104</v>
      </c>
    </row>
    <row r="7" spans="1:42" s="64" customFormat="1" ht="30" customHeight="1" x14ac:dyDescent="0.25">
      <c r="A7" s="61">
        <v>2000</v>
      </c>
      <c r="B7" s="19">
        <v>29163.783812258131</v>
      </c>
      <c r="C7" s="62">
        <v>694.1448520107208</v>
      </c>
      <c r="D7" s="62">
        <v>42.013974068639648</v>
      </c>
      <c r="E7" s="62">
        <v>100</v>
      </c>
      <c r="F7" s="62">
        <v>100</v>
      </c>
      <c r="G7" s="62">
        <v>100</v>
      </c>
      <c r="H7" s="119">
        <v>2000</v>
      </c>
      <c r="I7" s="19">
        <v>11934.196187741874</v>
      </c>
      <c r="J7" s="62">
        <v>80.306066000000001</v>
      </c>
      <c r="K7" s="62">
        <v>148.60890069925568</v>
      </c>
      <c r="L7" s="62">
        <v>100</v>
      </c>
      <c r="M7" s="62">
        <v>100</v>
      </c>
      <c r="N7" s="62">
        <v>100</v>
      </c>
      <c r="O7" s="120">
        <v>2000</v>
      </c>
      <c r="P7" s="19" t="s">
        <v>158</v>
      </c>
      <c r="Q7" s="62" t="s">
        <v>158</v>
      </c>
      <c r="R7" s="62" t="s">
        <v>158</v>
      </c>
      <c r="S7" s="62" t="s">
        <v>158</v>
      </c>
      <c r="T7" s="62" t="s">
        <v>158</v>
      </c>
      <c r="U7" s="62" t="s">
        <v>158</v>
      </c>
      <c r="V7" s="120">
        <v>2000</v>
      </c>
      <c r="W7" s="19" t="s">
        <v>158</v>
      </c>
      <c r="X7" s="62" t="s">
        <v>158</v>
      </c>
      <c r="Y7" s="62" t="s">
        <v>158</v>
      </c>
      <c r="Z7" s="62" t="s">
        <v>158</v>
      </c>
      <c r="AA7" s="62" t="s">
        <v>158</v>
      </c>
      <c r="AB7" s="62" t="s">
        <v>158</v>
      </c>
      <c r="AC7" s="120">
        <v>2000</v>
      </c>
      <c r="AD7" s="19">
        <v>11977.72</v>
      </c>
      <c r="AE7" s="62">
        <v>16.3801801</v>
      </c>
      <c r="AF7" s="62">
        <v>731.23249725441042</v>
      </c>
      <c r="AG7" s="62">
        <v>100</v>
      </c>
      <c r="AH7" s="62">
        <v>100</v>
      </c>
      <c r="AI7" s="62">
        <v>100</v>
      </c>
      <c r="AJ7" s="120">
        <v>2000</v>
      </c>
      <c r="AK7" s="19">
        <v>1032.45</v>
      </c>
      <c r="AL7" s="62">
        <v>67</v>
      </c>
      <c r="AM7" s="62">
        <v>15.409701492537314</v>
      </c>
      <c r="AN7" s="62">
        <v>100</v>
      </c>
      <c r="AO7" s="62">
        <v>100</v>
      </c>
      <c r="AP7" s="62">
        <v>100</v>
      </c>
    </row>
    <row r="8" spans="1:42" s="64" customFormat="1" ht="15" customHeight="1" x14ac:dyDescent="0.25">
      <c r="A8" s="61">
        <v>2001</v>
      </c>
      <c r="B8" s="19">
        <v>29175.980050628888</v>
      </c>
      <c r="C8" s="62">
        <v>707.33720970162108</v>
      </c>
      <c r="D8" s="62">
        <v>41.247625107883565</v>
      </c>
      <c r="E8" s="62">
        <v>100.04181980791407</v>
      </c>
      <c r="F8" s="62">
        <v>101.90051941647138</v>
      </c>
      <c r="G8" s="62">
        <v>98.175966502230722</v>
      </c>
      <c r="H8" s="119">
        <v>2001</v>
      </c>
      <c r="I8" s="19">
        <v>11954.339949371108</v>
      </c>
      <c r="J8" s="62">
        <v>81.432603999999998</v>
      </c>
      <c r="K8" s="62">
        <v>146.80041362021419</v>
      </c>
      <c r="L8" s="62">
        <v>100.16879026716457</v>
      </c>
      <c r="M8" s="62">
        <v>101.40280561122243</v>
      </c>
      <c r="N8" s="62">
        <v>98.783056014456776</v>
      </c>
      <c r="O8" s="120">
        <v>2001</v>
      </c>
      <c r="P8" s="19" t="s">
        <v>158</v>
      </c>
      <c r="Q8" s="62" t="s">
        <v>158</v>
      </c>
      <c r="R8" s="62" t="s">
        <v>158</v>
      </c>
      <c r="S8" s="62" t="s">
        <v>158</v>
      </c>
      <c r="T8" s="62" t="s">
        <v>158</v>
      </c>
      <c r="U8" s="62" t="s">
        <v>158</v>
      </c>
      <c r="V8" s="120">
        <v>2001</v>
      </c>
      <c r="W8" s="19" t="s">
        <v>158</v>
      </c>
      <c r="X8" s="62" t="s">
        <v>158</v>
      </c>
      <c r="Y8" s="62" t="s">
        <v>158</v>
      </c>
      <c r="Z8" s="62" t="s">
        <v>158</v>
      </c>
      <c r="AA8" s="62" t="s">
        <v>158</v>
      </c>
      <c r="AB8" s="62" t="s">
        <v>158</v>
      </c>
      <c r="AC8" s="120">
        <v>2001</v>
      </c>
      <c r="AD8" s="19">
        <v>11773.51</v>
      </c>
      <c r="AE8" s="62">
        <v>15.435</v>
      </c>
      <c r="AF8" s="62">
        <v>762.78004535147386</v>
      </c>
      <c r="AG8" s="62">
        <v>98.2950845402965</v>
      </c>
      <c r="AH8" s="62">
        <v>94.229733163922901</v>
      </c>
      <c r="AI8" s="62">
        <v>104.31429787591722</v>
      </c>
      <c r="AJ8" s="120">
        <v>2001</v>
      </c>
      <c r="AK8" s="19">
        <v>843.89</v>
      </c>
      <c r="AL8" s="62">
        <v>58.8</v>
      </c>
      <c r="AM8" s="62">
        <v>14.351870748299319</v>
      </c>
      <c r="AN8" s="62">
        <v>81.736645842413665</v>
      </c>
      <c r="AO8" s="62">
        <v>87.761194029850742</v>
      </c>
      <c r="AP8" s="62">
        <v>93.135293732001969</v>
      </c>
    </row>
    <row r="9" spans="1:42" s="64" customFormat="1" ht="15" customHeight="1" x14ac:dyDescent="0.25">
      <c r="A9" s="61">
        <v>2002</v>
      </c>
      <c r="B9" s="19">
        <v>29769.74289778297</v>
      </c>
      <c r="C9" s="62">
        <v>729.52151283910109</v>
      </c>
      <c r="D9" s="62">
        <v>40.807217297714985</v>
      </c>
      <c r="E9" s="62">
        <v>102.07777937672869</v>
      </c>
      <c r="F9" s="62">
        <v>105.09643782935294</v>
      </c>
      <c r="G9" s="62">
        <v>97.127725244574236</v>
      </c>
      <c r="H9" s="119">
        <v>2002</v>
      </c>
      <c r="I9" s="19">
        <v>12203.447102217031</v>
      </c>
      <c r="J9" s="62">
        <v>83.041944000000001</v>
      </c>
      <c r="K9" s="62">
        <v>146.95521942763082</v>
      </c>
      <c r="L9" s="62">
        <v>102.25612944717398</v>
      </c>
      <c r="M9" s="62">
        <v>103.40681362725451</v>
      </c>
      <c r="N9" s="62">
        <v>98.887225957635295</v>
      </c>
      <c r="O9" s="120">
        <v>2002</v>
      </c>
      <c r="P9" s="19" t="s">
        <v>158</v>
      </c>
      <c r="Q9" s="62" t="s">
        <v>158</v>
      </c>
      <c r="R9" s="62" t="s">
        <v>158</v>
      </c>
      <c r="S9" s="62" t="s">
        <v>158</v>
      </c>
      <c r="T9" s="62" t="s">
        <v>158</v>
      </c>
      <c r="U9" s="62" t="s">
        <v>158</v>
      </c>
      <c r="V9" s="120">
        <v>2002</v>
      </c>
      <c r="W9" s="19" t="s">
        <v>158</v>
      </c>
      <c r="X9" s="62" t="s">
        <v>158</v>
      </c>
      <c r="Y9" s="62" t="s">
        <v>158</v>
      </c>
      <c r="Z9" s="62" t="s">
        <v>158</v>
      </c>
      <c r="AA9" s="62" t="s">
        <v>158</v>
      </c>
      <c r="AB9" s="62" t="s">
        <v>158</v>
      </c>
      <c r="AC9" s="120">
        <v>2002</v>
      </c>
      <c r="AD9" s="19">
        <v>11657.75</v>
      </c>
      <c r="AE9" s="62">
        <v>15.305842000000002</v>
      </c>
      <c r="AF9" s="62">
        <v>761.65362219210147</v>
      </c>
      <c r="AG9" s="62">
        <v>97.328623477590057</v>
      </c>
      <c r="AH9" s="62">
        <v>93.441231455080285</v>
      </c>
      <c r="AI9" s="62">
        <v>104.16025341487345</v>
      </c>
      <c r="AJ9" s="120">
        <v>2002</v>
      </c>
      <c r="AK9" s="19">
        <v>702.46</v>
      </c>
      <c r="AL9" s="62">
        <v>67.2</v>
      </c>
      <c r="AM9" s="62">
        <v>10.453273809523809</v>
      </c>
      <c r="AN9" s="62">
        <v>68.038161654317392</v>
      </c>
      <c r="AO9" s="62">
        <v>100.29850746268659</v>
      </c>
      <c r="AP9" s="62">
        <v>67.835667125584308</v>
      </c>
    </row>
    <row r="10" spans="1:42" s="64" customFormat="1" ht="15" customHeight="1" x14ac:dyDescent="0.25">
      <c r="A10" s="61">
        <v>2003</v>
      </c>
      <c r="B10" s="19">
        <v>29432.696801296152</v>
      </c>
      <c r="C10" s="62">
        <v>724.21916845781118</v>
      </c>
      <c r="D10" s="62">
        <v>40.640593460086983</v>
      </c>
      <c r="E10" s="62">
        <v>100.92207852989567</v>
      </c>
      <c r="F10" s="62">
        <v>104.33257069615578</v>
      </c>
      <c r="G10" s="62">
        <v>96.731133773946425</v>
      </c>
      <c r="H10" s="119">
        <v>2003</v>
      </c>
      <c r="I10" s="19">
        <v>12434.303198703847</v>
      </c>
      <c r="J10" s="62">
        <v>85.938756000000012</v>
      </c>
      <c r="K10" s="62">
        <v>144.68795893093733</v>
      </c>
      <c r="L10" s="62">
        <v>104.19053787196539</v>
      </c>
      <c r="M10" s="62">
        <v>107.01402805611224</v>
      </c>
      <c r="N10" s="62">
        <v>97.3615700339152</v>
      </c>
      <c r="O10" s="120">
        <v>2003</v>
      </c>
      <c r="P10" s="19" t="s">
        <v>158</v>
      </c>
      <c r="Q10" s="62" t="s">
        <v>158</v>
      </c>
      <c r="R10" s="62" t="s">
        <v>158</v>
      </c>
      <c r="S10" s="62" t="s">
        <v>158</v>
      </c>
      <c r="T10" s="62" t="s">
        <v>158</v>
      </c>
      <c r="U10" s="62" t="s">
        <v>158</v>
      </c>
      <c r="V10" s="120">
        <v>2003</v>
      </c>
      <c r="W10" s="19" t="s">
        <v>158</v>
      </c>
      <c r="X10" s="62" t="s">
        <v>158</v>
      </c>
      <c r="Y10" s="62" t="s">
        <v>158</v>
      </c>
      <c r="Z10" s="62" t="s">
        <v>158</v>
      </c>
      <c r="AA10" s="62" t="s">
        <v>158</v>
      </c>
      <c r="AB10" s="62" t="s">
        <v>158</v>
      </c>
      <c r="AC10" s="120">
        <v>2003</v>
      </c>
      <c r="AD10" s="19">
        <v>11935.78</v>
      </c>
      <c r="AE10" s="62">
        <v>15.996707749999999</v>
      </c>
      <c r="AF10" s="62">
        <v>746.13977991815227</v>
      </c>
      <c r="AG10" s="62">
        <v>99.649849887958652</v>
      </c>
      <c r="AH10" s="62">
        <v>97.658924702543402</v>
      </c>
      <c r="AI10" s="62">
        <v>102.03865155333152</v>
      </c>
      <c r="AJ10" s="120">
        <v>2003</v>
      </c>
      <c r="AK10" s="19">
        <v>1234.31</v>
      </c>
      <c r="AL10" s="62">
        <v>60.9</v>
      </c>
      <c r="AM10" s="62">
        <v>20.267816091954021</v>
      </c>
      <c r="AN10" s="62">
        <v>119.55155213327522</v>
      </c>
      <c r="AO10" s="62">
        <v>90.895522388059703</v>
      </c>
      <c r="AP10" s="62">
        <v>131.52633814334052</v>
      </c>
    </row>
    <row r="11" spans="1:42" s="64" customFormat="1" ht="15" customHeight="1" x14ac:dyDescent="0.25">
      <c r="A11" s="61">
        <v>2004</v>
      </c>
      <c r="B11" s="19">
        <v>29539.83343037717</v>
      </c>
      <c r="C11" s="62">
        <v>720.58478716921104</v>
      </c>
      <c r="D11" s="62">
        <v>40.994250720200803</v>
      </c>
      <c r="E11" s="62">
        <v>101.28944042563153</v>
      </c>
      <c r="F11" s="62">
        <v>103.80899391271174</v>
      </c>
      <c r="G11" s="62">
        <v>97.572894802160619</v>
      </c>
      <c r="H11" s="119">
        <v>2004</v>
      </c>
      <c r="I11" s="19">
        <v>12727.606569622831</v>
      </c>
      <c r="J11" s="62">
        <v>89.318369999999987</v>
      </c>
      <c r="K11" s="62">
        <v>142.49707612916393</v>
      </c>
      <c r="L11" s="62">
        <v>106.64820964394654</v>
      </c>
      <c r="M11" s="62">
        <v>111.22244488977955</v>
      </c>
      <c r="N11" s="62">
        <v>95.887309211404201</v>
      </c>
      <c r="O11" s="120">
        <v>2004</v>
      </c>
      <c r="P11" s="19" t="s">
        <v>158</v>
      </c>
      <c r="Q11" s="62" t="s">
        <v>158</v>
      </c>
      <c r="R11" s="62" t="s">
        <v>158</v>
      </c>
      <c r="S11" s="62" t="s">
        <v>158</v>
      </c>
      <c r="T11" s="62" t="s">
        <v>158</v>
      </c>
      <c r="U11" s="62" t="s">
        <v>158</v>
      </c>
      <c r="V11" s="120">
        <v>2004</v>
      </c>
      <c r="W11" s="19" t="s">
        <v>158</v>
      </c>
      <c r="X11" s="62" t="s">
        <v>158</v>
      </c>
      <c r="Y11" s="62" t="s">
        <v>158</v>
      </c>
      <c r="Z11" s="62" t="s">
        <v>158</v>
      </c>
      <c r="AA11" s="62" t="s">
        <v>158</v>
      </c>
      <c r="AB11" s="62" t="s">
        <v>158</v>
      </c>
      <c r="AC11" s="120">
        <v>2004</v>
      </c>
      <c r="AD11" s="19">
        <v>12908.48</v>
      </c>
      <c r="AE11" s="62">
        <v>17.1787949</v>
      </c>
      <c r="AF11" s="62">
        <v>751.41941417555427</v>
      </c>
      <c r="AG11" s="62">
        <v>107.77076104634271</v>
      </c>
      <c r="AH11" s="62">
        <v>104.87549462291932</v>
      </c>
      <c r="AI11" s="62">
        <v>102.76067010108829</v>
      </c>
      <c r="AJ11" s="120">
        <v>2004</v>
      </c>
      <c r="AK11" s="19">
        <v>1195.98</v>
      </c>
      <c r="AL11" s="62">
        <v>59.446025989997992</v>
      </c>
      <c r="AM11" s="62">
        <v>20.118754451327462</v>
      </c>
      <c r="AN11" s="62">
        <v>115.8390236815342</v>
      </c>
      <c r="AO11" s="62">
        <v>88.725411925370139</v>
      </c>
      <c r="AP11" s="62">
        <v>130.55901479383408</v>
      </c>
    </row>
    <row r="12" spans="1:42" s="64" customFormat="1" ht="15" customHeight="1" x14ac:dyDescent="0.25">
      <c r="A12" s="61">
        <v>2005</v>
      </c>
      <c r="B12" s="19">
        <v>29750.441437418278</v>
      </c>
      <c r="C12" s="62">
        <v>717.14403713398542</v>
      </c>
      <c r="D12" s="62">
        <v>41.484611036178698</v>
      </c>
      <c r="E12" s="62">
        <v>102.01159639961932</v>
      </c>
      <c r="F12" s="62">
        <v>103.313312063994</v>
      </c>
      <c r="G12" s="62">
        <v>98.740031039205874</v>
      </c>
      <c r="H12" s="119">
        <v>2005</v>
      </c>
      <c r="I12" s="19">
        <v>12874.928562581723</v>
      </c>
      <c r="J12" s="62">
        <v>90.605841999999996</v>
      </c>
      <c r="K12" s="62">
        <v>142.09821660927474</v>
      </c>
      <c r="L12" s="62">
        <v>107.88266222576527</v>
      </c>
      <c r="M12" s="62">
        <v>112.82565130260519</v>
      </c>
      <c r="N12" s="62">
        <v>95.618913766708488</v>
      </c>
      <c r="O12" s="120">
        <v>2005</v>
      </c>
      <c r="P12" s="19">
        <v>772.14886725318729</v>
      </c>
      <c r="Q12" s="62">
        <v>51.4890509625981</v>
      </c>
      <c r="R12" s="62">
        <v>14.996370156717008</v>
      </c>
      <c r="S12" s="62">
        <v>100</v>
      </c>
      <c r="T12" s="62">
        <v>100</v>
      </c>
      <c r="U12" s="62">
        <v>100</v>
      </c>
      <c r="V12" s="120">
        <v>2005</v>
      </c>
      <c r="W12" s="19">
        <v>211.96113274681269</v>
      </c>
      <c r="X12" s="62">
        <v>21.364389291428498</v>
      </c>
      <c r="Y12" s="62">
        <v>9.9212352787379974</v>
      </c>
      <c r="Z12" s="62">
        <v>100</v>
      </c>
      <c r="AA12" s="62">
        <v>100</v>
      </c>
      <c r="AB12" s="62">
        <v>100</v>
      </c>
      <c r="AC12" s="120">
        <v>2005</v>
      </c>
      <c r="AD12" s="19">
        <v>13856.29</v>
      </c>
      <c r="AE12" s="62">
        <v>18.10640235</v>
      </c>
      <c r="AF12" s="62">
        <v>765.27019184459914</v>
      </c>
      <c r="AG12" s="62">
        <v>115.68386971810997</v>
      </c>
      <c r="AH12" s="62">
        <v>110.53848150302083</v>
      </c>
      <c r="AI12" s="62">
        <v>104.6548388806558</v>
      </c>
      <c r="AJ12" s="120">
        <v>2005</v>
      </c>
      <c r="AK12" s="19">
        <v>1370.31</v>
      </c>
      <c r="AL12" s="62">
        <v>60.86981148601825</v>
      </c>
      <c r="AM12" s="62">
        <v>22.512144633711557</v>
      </c>
      <c r="AN12" s="62">
        <v>132.72410286212406</v>
      </c>
      <c r="AO12" s="62">
        <v>90.850464904504847</v>
      </c>
      <c r="AP12" s="62">
        <v>146.09072501900084</v>
      </c>
    </row>
    <row r="13" spans="1:42" s="64" customFormat="1" ht="15" customHeight="1" x14ac:dyDescent="0.25">
      <c r="A13" s="61">
        <v>2006</v>
      </c>
      <c r="B13" s="19">
        <v>29743.996765724693</v>
      </c>
      <c r="C13" s="62">
        <v>720.76190250283867</v>
      </c>
      <c r="D13" s="62">
        <v>41.267437502508045</v>
      </c>
      <c r="E13" s="62">
        <v>101.98949819818198</v>
      </c>
      <c r="F13" s="62">
        <v>103.83450952852516</v>
      </c>
      <c r="G13" s="62">
        <v>98.223123180606621</v>
      </c>
      <c r="H13" s="119">
        <v>2006</v>
      </c>
      <c r="I13" s="19">
        <v>13000.303234275305</v>
      </c>
      <c r="J13" s="62">
        <v>93.341720000000009</v>
      </c>
      <c r="K13" s="62">
        <v>139.27644824067207</v>
      </c>
      <c r="L13" s="62">
        <v>108.93321200491471</v>
      </c>
      <c r="M13" s="62">
        <v>116.23246492985973</v>
      </c>
      <c r="N13" s="62">
        <v>93.720125500780071</v>
      </c>
      <c r="O13" s="120">
        <v>2006</v>
      </c>
      <c r="P13" s="19">
        <v>767.65948516484752</v>
      </c>
      <c r="Q13" s="62">
        <v>54.030442142452998</v>
      </c>
      <c r="R13" s="62">
        <v>14.207906778569175</v>
      </c>
      <c r="S13" s="62">
        <v>99.418585938705036</v>
      </c>
      <c r="T13" s="62">
        <v>104.93578951707806</v>
      </c>
      <c r="U13" s="62">
        <v>94.742305171797369</v>
      </c>
      <c r="V13" s="120">
        <v>2006</v>
      </c>
      <c r="W13" s="19">
        <v>220.41051483515253</v>
      </c>
      <c r="X13" s="62">
        <v>21.838486962978422</v>
      </c>
      <c r="Y13" s="62">
        <v>10.092755748546237</v>
      </c>
      <c r="Z13" s="62">
        <v>103.98628841941159</v>
      </c>
      <c r="AA13" s="62">
        <v>102.21910238145742</v>
      </c>
      <c r="AB13" s="62">
        <v>101.72882171412488</v>
      </c>
      <c r="AC13" s="120">
        <v>2006</v>
      </c>
      <c r="AD13" s="19">
        <v>13999.05</v>
      </c>
      <c r="AE13" s="62">
        <v>19.03676205</v>
      </c>
      <c r="AF13" s="62">
        <v>735.36927988234208</v>
      </c>
      <c r="AG13" s="62">
        <v>116.87574930788162</v>
      </c>
      <c r="AH13" s="62">
        <v>116.21827070143142</v>
      </c>
      <c r="AI13" s="62">
        <v>100.56572740454838</v>
      </c>
      <c r="AJ13" s="120">
        <v>2006</v>
      </c>
      <c r="AK13" s="19">
        <v>1812.29</v>
      </c>
      <c r="AL13" s="62">
        <v>51.847155307847849</v>
      </c>
      <c r="AM13" s="62">
        <v>34.954473186413807</v>
      </c>
      <c r="AN13" s="62">
        <v>175.53295559106979</v>
      </c>
      <c r="AO13" s="62">
        <v>77.383813892310229</v>
      </c>
      <c r="AP13" s="62">
        <v>226.83420054140396</v>
      </c>
    </row>
    <row r="14" spans="1:42" s="64" customFormat="1" ht="15" customHeight="1" x14ac:dyDescent="0.25">
      <c r="A14" s="61">
        <v>2007</v>
      </c>
      <c r="B14" s="19">
        <v>30013.685054273374</v>
      </c>
      <c r="C14" s="62">
        <v>722.25473789892624</v>
      </c>
      <c r="D14" s="62">
        <v>41.55553917387185</v>
      </c>
      <c r="E14" s="62">
        <v>102.91423516058987</v>
      </c>
      <c r="F14" s="62">
        <v>104.04957060572875</v>
      </c>
      <c r="G14" s="62">
        <v>98.908851388305138</v>
      </c>
      <c r="H14" s="119">
        <v>2007</v>
      </c>
      <c r="I14" s="19">
        <v>13284.034945726631</v>
      </c>
      <c r="J14" s="62">
        <v>96.721333999999985</v>
      </c>
      <c r="K14" s="62">
        <v>137.34338016602038</v>
      </c>
      <c r="L14" s="62">
        <v>111.31068013923915</v>
      </c>
      <c r="M14" s="62">
        <v>120.44088176352703</v>
      </c>
      <c r="N14" s="62">
        <v>92.419350065691091</v>
      </c>
      <c r="O14" s="120">
        <v>2007</v>
      </c>
      <c r="P14" s="19">
        <v>778.05707825925413</v>
      </c>
      <c r="Q14" s="62">
        <v>57.529413221236595</v>
      </c>
      <c r="R14" s="62">
        <v>13.524509197880009</v>
      </c>
      <c r="S14" s="62">
        <v>100.76516475729409</v>
      </c>
      <c r="T14" s="62">
        <v>111.73135287155758</v>
      </c>
      <c r="U14" s="62">
        <v>90.185218533181256</v>
      </c>
      <c r="V14" s="120">
        <v>2007</v>
      </c>
      <c r="W14" s="19">
        <v>221.06292174074594</v>
      </c>
      <c r="X14" s="62">
        <v>21.357107030516726</v>
      </c>
      <c r="Y14" s="62">
        <v>10.350789618878331</v>
      </c>
      <c r="Z14" s="62">
        <v>104.29408395585682</v>
      </c>
      <c r="AA14" s="62">
        <v>99.965914022570757</v>
      </c>
      <c r="AB14" s="62">
        <v>104.32964573535418</v>
      </c>
      <c r="AC14" s="120">
        <v>2007</v>
      </c>
      <c r="AD14" s="19">
        <v>13905.96</v>
      </c>
      <c r="AE14" s="62">
        <v>20.091455599999996</v>
      </c>
      <c r="AF14" s="62">
        <v>692.13302793253081</v>
      </c>
      <c r="AG14" s="62">
        <v>116.09855631956667</v>
      </c>
      <c r="AH14" s="62">
        <v>122.65711046730186</v>
      </c>
      <c r="AI14" s="62">
        <v>94.652936040358156</v>
      </c>
      <c r="AJ14" s="120">
        <v>2007</v>
      </c>
      <c r="AK14" s="19">
        <v>1618.17</v>
      </c>
      <c r="AL14" s="62">
        <v>50.802542793597844</v>
      </c>
      <c r="AM14" s="62">
        <v>31.852145798574526</v>
      </c>
      <c r="AN14" s="62">
        <v>156.7310765654511</v>
      </c>
      <c r="AO14" s="62">
        <v>75.824690736713194</v>
      </c>
      <c r="AP14" s="62">
        <v>206.70190018930631</v>
      </c>
    </row>
    <row r="15" spans="1:42" s="64" customFormat="1" ht="15" customHeight="1" x14ac:dyDescent="0.25">
      <c r="A15" s="61">
        <v>2008</v>
      </c>
      <c r="B15" s="19">
        <v>29421.256242724161</v>
      </c>
      <c r="C15" s="62">
        <v>717.46891356562799</v>
      </c>
      <c r="D15" s="62">
        <v>41.007011852971317</v>
      </c>
      <c r="E15" s="62">
        <v>100.88284988026078</v>
      </c>
      <c r="F15" s="62">
        <v>103.36011446131808</v>
      </c>
      <c r="G15" s="62">
        <v>97.603268345852683</v>
      </c>
      <c r="H15" s="119">
        <v>2008</v>
      </c>
      <c r="I15" s="19">
        <v>12570.543757275838</v>
      </c>
      <c r="J15" s="62">
        <v>95.594796000000002</v>
      </c>
      <c r="K15" s="62">
        <v>131.49820161001063</v>
      </c>
      <c r="L15" s="62">
        <v>105.33213598572799</v>
      </c>
      <c r="M15" s="62">
        <v>119.03807615230461</v>
      </c>
      <c r="N15" s="62">
        <v>88.486087301141879</v>
      </c>
      <c r="O15" s="120">
        <v>2008</v>
      </c>
      <c r="P15" s="19">
        <v>795.13205067875458</v>
      </c>
      <c r="Q15" s="62">
        <v>60.415681541999199</v>
      </c>
      <c r="R15" s="62">
        <v>13.161020953243774</v>
      </c>
      <c r="S15" s="62">
        <v>102.97652232623571</v>
      </c>
      <c r="T15" s="62">
        <v>117.33694914261568</v>
      </c>
      <c r="U15" s="62">
        <v>87.761377024618426</v>
      </c>
      <c r="V15" s="120">
        <v>2008</v>
      </c>
      <c r="W15" s="19">
        <v>214.40794932124541</v>
      </c>
      <c r="X15" s="62">
        <v>20.766276336581228</v>
      </c>
      <c r="Y15" s="62">
        <v>10.324814417669625</v>
      </c>
      <c r="Z15" s="62">
        <v>101.15437039929176</v>
      </c>
      <c r="AA15" s="62">
        <v>97.200421005775084</v>
      </c>
      <c r="AB15" s="62">
        <v>104.06783155114294</v>
      </c>
      <c r="AC15" s="120">
        <v>2008</v>
      </c>
      <c r="AD15" s="19">
        <v>13426.09</v>
      </c>
      <c r="AE15" s="62">
        <v>19.7958222</v>
      </c>
      <c r="AF15" s="62">
        <v>678.22845974035874</v>
      </c>
      <c r="AG15" s="62">
        <v>112.09220118687028</v>
      </c>
      <c r="AH15" s="62">
        <v>120.85228659970595</v>
      </c>
      <c r="AI15" s="62">
        <v>92.751411115743878</v>
      </c>
      <c r="AJ15" s="120">
        <v>2008</v>
      </c>
      <c r="AK15" s="19">
        <v>1013.93</v>
      </c>
      <c r="AL15" s="62">
        <v>49.6589068836414</v>
      </c>
      <c r="AM15" s="62">
        <v>20.4178880210915</v>
      </c>
      <c r="AN15" s="62">
        <v>98.206208533100863</v>
      </c>
      <c r="AO15" s="62">
        <v>74.117771468121489</v>
      </c>
      <c r="AP15" s="62">
        <v>132.50021767767257</v>
      </c>
    </row>
    <row r="16" spans="1:42" s="64" customFormat="1" ht="15" customHeight="1" x14ac:dyDescent="0.25">
      <c r="A16" s="61">
        <v>2009</v>
      </c>
      <c r="B16" s="19">
        <v>28811.692642567927</v>
      </c>
      <c r="C16" s="62">
        <v>713.19511518447268</v>
      </c>
      <c r="D16" s="62">
        <v>40.398051008966306</v>
      </c>
      <c r="E16" s="62">
        <v>98.792710946025423</v>
      </c>
      <c r="F16" s="62">
        <v>102.74442187658228</v>
      </c>
      <c r="G16" s="62">
        <v>96.153843821026413</v>
      </c>
      <c r="H16" s="119">
        <v>2009</v>
      </c>
      <c r="I16" s="19">
        <v>11990.857357432071</v>
      </c>
      <c r="J16" s="62">
        <v>91.893314000000004</v>
      </c>
      <c r="K16" s="62">
        <v>130.4867224337134</v>
      </c>
      <c r="L16" s="62">
        <v>100.47477994159671</v>
      </c>
      <c r="M16" s="62">
        <v>114.42885771543085</v>
      </c>
      <c r="N16" s="62">
        <v>87.805455675756122</v>
      </c>
      <c r="O16" s="120">
        <v>2009</v>
      </c>
      <c r="P16" s="19">
        <v>810.19177144954892</v>
      </c>
      <c r="Q16" s="62">
        <v>60.757685344215297</v>
      </c>
      <c r="R16" s="62">
        <v>13.334803109425675</v>
      </c>
      <c r="S16" s="62">
        <v>104.92688726355243</v>
      </c>
      <c r="T16" s="62">
        <v>118.00117541173944</v>
      </c>
      <c r="U16" s="62">
        <v>88.920205156798545</v>
      </c>
      <c r="V16" s="120">
        <v>2009</v>
      </c>
      <c r="W16" s="19">
        <v>206.21822855045102</v>
      </c>
      <c r="X16" s="62">
        <v>19.450447311672725</v>
      </c>
      <c r="Y16" s="62">
        <v>10.602235786458959</v>
      </c>
      <c r="Z16" s="62">
        <v>97.290586192883964</v>
      </c>
      <c r="AA16" s="62">
        <v>91.041438378378274</v>
      </c>
      <c r="AB16" s="62">
        <v>106.86406973111906</v>
      </c>
      <c r="AC16" s="120">
        <v>2009</v>
      </c>
      <c r="AD16" s="19">
        <v>13036.33</v>
      </c>
      <c r="AE16" s="62">
        <v>18.694147449999999</v>
      </c>
      <c r="AF16" s="62">
        <v>697.34819599917091</v>
      </c>
      <c r="AG16" s="62">
        <v>108.83815951616836</v>
      </c>
      <c r="AH16" s="62">
        <v>114.1266294746051</v>
      </c>
      <c r="AI16" s="62">
        <v>95.36613848776328</v>
      </c>
      <c r="AJ16" s="120">
        <v>2009</v>
      </c>
      <c r="AK16" s="19">
        <v>1020.61</v>
      </c>
      <c r="AL16" s="62">
        <v>48.585168208176349</v>
      </c>
      <c r="AM16" s="62">
        <v>21.006616579506719</v>
      </c>
      <c r="AN16" s="62">
        <v>98.85321323066492</v>
      </c>
      <c r="AO16" s="62">
        <v>72.515176430113954</v>
      </c>
      <c r="AP16" s="62">
        <v>136.3207236018161</v>
      </c>
    </row>
    <row r="17" spans="1:42" s="64" customFormat="1" ht="30" customHeight="1" x14ac:dyDescent="0.25">
      <c r="A17" s="61">
        <v>2010</v>
      </c>
      <c r="B17" s="19">
        <v>28206.582515822924</v>
      </c>
      <c r="C17" s="62">
        <v>698.74288428643672</v>
      </c>
      <c r="D17" s="62">
        <v>40.367613252516726</v>
      </c>
      <c r="E17" s="62">
        <v>96.717842572839004</v>
      </c>
      <c r="F17" s="62">
        <v>100.66240241678619</v>
      </c>
      <c r="G17" s="62">
        <v>96.081397076522194</v>
      </c>
      <c r="H17" s="119">
        <v>2010</v>
      </c>
      <c r="I17" s="19">
        <v>12341.437484177071</v>
      </c>
      <c r="J17" s="62">
        <v>92.697984000000005</v>
      </c>
      <c r="K17" s="62">
        <v>133.13598582874329</v>
      </c>
      <c r="L17" s="62">
        <v>103.4123898252443</v>
      </c>
      <c r="M17" s="62">
        <v>115.4308617234469</v>
      </c>
      <c r="N17" s="62">
        <v>89.588164102077968</v>
      </c>
      <c r="O17" s="120">
        <v>2010</v>
      </c>
      <c r="P17" s="19">
        <v>814.20667245584832</v>
      </c>
      <c r="Q17" s="62">
        <v>63.4981202640367</v>
      </c>
      <c r="R17" s="62">
        <v>12.8225318965385</v>
      </c>
      <c r="S17" s="62">
        <v>105.44685189428249</v>
      </c>
      <c r="T17" s="62">
        <v>123.32353981463369</v>
      </c>
      <c r="U17" s="62">
        <v>85.50423710897249</v>
      </c>
      <c r="V17" s="120">
        <v>2010</v>
      </c>
      <c r="W17" s="19">
        <v>207.3533275441516</v>
      </c>
      <c r="X17" s="62">
        <v>19.178836450722276</v>
      </c>
      <c r="Y17" s="62">
        <v>10.811569725667203</v>
      </c>
      <c r="Z17" s="62">
        <v>97.826108427074161</v>
      </c>
      <c r="AA17" s="62">
        <v>89.770113196808879</v>
      </c>
      <c r="AB17" s="62">
        <v>108.97402815189017</v>
      </c>
      <c r="AC17" s="120">
        <v>2010</v>
      </c>
      <c r="AD17" s="19">
        <v>12826.39</v>
      </c>
      <c r="AE17" s="62">
        <v>18.2650279</v>
      </c>
      <c r="AF17" s="62">
        <v>702.23763523514788</v>
      </c>
      <c r="AG17" s="62">
        <v>107.08540523572098</v>
      </c>
      <c r="AH17" s="62">
        <v>111.50688080651811</v>
      </c>
      <c r="AI17" s="62">
        <v>96.034795755367725</v>
      </c>
      <c r="AJ17" s="120">
        <v>2010</v>
      </c>
      <c r="AK17" s="19">
        <v>980.2</v>
      </c>
      <c r="AL17" s="62">
        <v>41.901714699760468</v>
      </c>
      <c r="AM17" s="62">
        <v>23.392837429767603</v>
      </c>
      <c r="AN17" s="62">
        <v>94.939222238365048</v>
      </c>
      <c r="AO17" s="62">
        <v>62.539872686209655</v>
      </c>
      <c r="AP17" s="62">
        <v>151.80590903137482</v>
      </c>
    </row>
    <row r="18" spans="1:42" s="64" customFormat="1" ht="15" customHeight="1" x14ac:dyDescent="0.25">
      <c r="A18" s="61">
        <v>2011</v>
      </c>
      <c r="B18" s="19">
        <v>27723.835281519663</v>
      </c>
      <c r="C18" s="62">
        <v>697.424619332519</v>
      </c>
      <c r="D18" s="62">
        <v>39.751730169854326</v>
      </c>
      <c r="E18" s="62">
        <v>95.062545587334839</v>
      </c>
      <c r="F18" s="62">
        <v>100.47249033286032</v>
      </c>
      <c r="G18" s="62">
        <v>94.615496512923485</v>
      </c>
      <c r="H18" s="119">
        <v>2011</v>
      </c>
      <c r="I18" s="19">
        <v>12094.254718480335</v>
      </c>
      <c r="J18" s="62">
        <v>92.697983999999991</v>
      </c>
      <c r="K18" s="62">
        <v>130.46944708614521</v>
      </c>
      <c r="L18" s="62">
        <v>101.34117562859292</v>
      </c>
      <c r="M18" s="62">
        <v>115.43086172344688</v>
      </c>
      <c r="N18" s="62">
        <v>87.793830969909521</v>
      </c>
      <c r="O18" s="120">
        <v>2011</v>
      </c>
      <c r="P18" s="19">
        <v>817.22455045876609</v>
      </c>
      <c r="Q18" s="62">
        <v>66.495100516067097</v>
      </c>
      <c r="R18" s="62">
        <v>12.289996467654056</v>
      </c>
      <c r="S18" s="62">
        <v>105.8376933668153</v>
      </c>
      <c r="T18" s="62">
        <v>129.14415642341021</v>
      </c>
      <c r="U18" s="62">
        <v>81.953141588394701</v>
      </c>
      <c r="V18" s="120">
        <v>2011</v>
      </c>
      <c r="W18" s="19">
        <v>204.21544954123391</v>
      </c>
      <c r="X18" s="62">
        <v>20.587416631499998</v>
      </c>
      <c r="Y18" s="62">
        <v>9.9194305529704909</v>
      </c>
      <c r="Z18" s="62">
        <v>96.345705882393545</v>
      </c>
      <c r="AA18" s="62">
        <v>96.363234870279086</v>
      </c>
      <c r="AB18" s="62">
        <v>99.9818094650837</v>
      </c>
      <c r="AC18" s="120">
        <v>2011</v>
      </c>
      <c r="AD18" s="19">
        <v>12884.21</v>
      </c>
      <c r="AE18" s="62">
        <v>19.20339955</v>
      </c>
      <c r="AF18" s="62">
        <v>670.93380869638781</v>
      </c>
      <c r="AG18" s="62">
        <v>107.56813483701406</v>
      </c>
      <c r="AH18" s="62">
        <v>117.23558247079346</v>
      </c>
      <c r="AI18" s="62">
        <v>91.753828121092994</v>
      </c>
      <c r="AJ18" s="120">
        <v>2011</v>
      </c>
      <c r="AK18" s="19">
        <v>976.79</v>
      </c>
      <c r="AL18" s="62">
        <v>43.049517961268499</v>
      </c>
      <c r="AM18" s="62">
        <v>22.689917245503526</v>
      </c>
      <c r="AN18" s="62">
        <v>94.608939900237289</v>
      </c>
      <c r="AO18" s="62">
        <v>64.253011882490298</v>
      </c>
      <c r="AP18" s="62">
        <v>147.24436587231693</v>
      </c>
    </row>
    <row r="19" spans="1:42" s="64" customFormat="1" ht="15" customHeight="1" x14ac:dyDescent="0.25">
      <c r="A19" s="61">
        <v>2012</v>
      </c>
      <c r="B19" s="19">
        <v>27492.253326872753</v>
      </c>
      <c r="C19" s="62">
        <v>700.99487370658528</v>
      </c>
      <c r="D19" s="62">
        <v>39.218907809560044</v>
      </c>
      <c r="E19" s="62">
        <v>94.268471827435505</v>
      </c>
      <c r="F19" s="62">
        <v>100.98682885510453</v>
      </c>
      <c r="G19" s="62">
        <v>93.347293796789586</v>
      </c>
      <c r="H19" s="119">
        <v>2012</v>
      </c>
      <c r="I19" s="19">
        <v>12153.906673127243</v>
      </c>
      <c r="J19" s="62">
        <v>93.502654000000007</v>
      </c>
      <c r="K19" s="62">
        <v>129.98461704763207</v>
      </c>
      <c r="L19" s="62">
        <v>101.84101620192104</v>
      </c>
      <c r="M19" s="62">
        <v>116.43286573146294</v>
      </c>
      <c r="N19" s="62">
        <v>87.46758534381857</v>
      </c>
      <c r="O19" s="120">
        <v>2012</v>
      </c>
      <c r="P19" s="19">
        <v>862.82157353813432</v>
      </c>
      <c r="Q19" s="62">
        <v>69.453725746373308</v>
      </c>
      <c r="R19" s="62">
        <v>12.422970319676315</v>
      </c>
      <c r="S19" s="62">
        <v>111.74290478564097</v>
      </c>
      <c r="T19" s="62">
        <v>134.89028142473404</v>
      </c>
      <c r="U19" s="62">
        <v>82.839848509020413</v>
      </c>
      <c r="V19" s="120">
        <v>2012</v>
      </c>
      <c r="W19" s="19">
        <v>204.35842646186578</v>
      </c>
      <c r="X19" s="62">
        <v>21.354836145749999</v>
      </c>
      <c r="Y19" s="62">
        <v>9.569655560318445</v>
      </c>
      <c r="Z19" s="62">
        <v>96.413160192898033</v>
      </c>
      <c r="AA19" s="62">
        <v>99.955284723807523</v>
      </c>
      <c r="AB19" s="62">
        <v>96.456290889774422</v>
      </c>
      <c r="AC19" s="120">
        <v>2012</v>
      </c>
      <c r="AD19" s="19">
        <v>12457.59</v>
      </c>
      <c r="AE19" s="62">
        <v>19.394439999999999</v>
      </c>
      <c r="AF19" s="62">
        <v>642.32790428597059</v>
      </c>
      <c r="AG19" s="62">
        <v>104.00635513269638</v>
      </c>
      <c r="AH19" s="62">
        <v>118.40187276084954</v>
      </c>
      <c r="AI19" s="62">
        <v>87.84181593374835</v>
      </c>
      <c r="AJ19" s="120">
        <v>2012</v>
      </c>
      <c r="AK19" s="19">
        <v>959.91</v>
      </c>
      <c r="AL19" s="62">
        <v>35.503733481973917</v>
      </c>
      <c r="AM19" s="62">
        <v>27.036874882112578</v>
      </c>
      <c r="AN19" s="62">
        <v>92.973993898009581</v>
      </c>
      <c r="AO19" s="62">
        <v>52.990646988020771</v>
      </c>
      <c r="AP19" s="62">
        <v>175.45359262933243</v>
      </c>
    </row>
    <row r="20" spans="1:42" s="64" customFormat="1" ht="15" customHeight="1" x14ac:dyDescent="0.25">
      <c r="A20" s="61">
        <v>2013</v>
      </c>
      <c r="B20" s="19">
        <v>27154.902564228705</v>
      </c>
      <c r="C20" s="62">
        <v>695.42122769249249</v>
      </c>
      <c r="D20" s="62">
        <v>39.048135838954146</v>
      </c>
      <c r="E20" s="62">
        <v>93.111726307664327</v>
      </c>
      <c r="F20" s="62">
        <v>100.18387742530604</v>
      </c>
      <c r="G20" s="62">
        <v>92.94082910404974</v>
      </c>
      <c r="H20" s="119">
        <v>2013</v>
      </c>
      <c r="I20" s="19">
        <v>12157.107435771293</v>
      </c>
      <c r="J20" s="62">
        <v>94.951059999999998</v>
      </c>
      <c r="K20" s="62">
        <v>128.03551045950718</v>
      </c>
      <c r="L20" s="62">
        <v>101.86783629599101</v>
      </c>
      <c r="M20" s="62">
        <v>118.23647294589176</v>
      </c>
      <c r="N20" s="62">
        <v>86.156017477456828</v>
      </c>
      <c r="O20" s="120">
        <v>2013</v>
      </c>
      <c r="P20" s="19">
        <v>843.56642852120899</v>
      </c>
      <c r="Q20" s="62">
        <v>71.203994657685797</v>
      </c>
      <c r="R20" s="62">
        <v>11.847178414310411</v>
      </c>
      <c r="S20" s="62">
        <v>109.24919588654967</v>
      </c>
      <c r="T20" s="62">
        <v>138.28958453596033</v>
      </c>
      <c r="U20" s="62">
        <v>79.00030667757261</v>
      </c>
      <c r="V20" s="120">
        <v>2013</v>
      </c>
      <c r="W20" s="19">
        <v>205.13357147879086</v>
      </c>
      <c r="X20" s="62">
        <v>22.389355439999999</v>
      </c>
      <c r="Y20" s="62">
        <v>9.1621025906045848</v>
      </c>
      <c r="Z20" s="62">
        <v>96.778861681128419</v>
      </c>
      <c r="AA20" s="62">
        <v>104.79754480500279</v>
      </c>
      <c r="AB20" s="62">
        <v>92.348405548245637</v>
      </c>
      <c r="AC20" s="120">
        <v>2013</v>
      </c>
      <c r="AD20" s="19">
        <v>12672.21</v>
      </c>
      <c r="AE20" s="62">
        <v>19.497769650000002</v>
      </c>
      <c r="AF20" s="62">
        <v>649.93126021467788</v>
      </c>
      <c r="AG20" s="62">
        <v>105.79818195783504</v>
      </c>
      <c r="AH20" s="62">
        <v>119.03269396897535</v>
      </c>
      <c r="AI20" s="62">
        <v>88.88161599149413</v>
      </c>
      <c r="AJ20" s="120">
        <v>2013</v>
      </c>
      <c r="AK20" s="19">
        <v>979.26</v>
      </c>
      <c r="AL20" s="62">
        <v>29.118345248772847</v>
      </c>
      <c r="AM20" s="62">
        <v>33.630345118641984</v>
      </c>
      <c r="AN20" s="62">
        <v>94.848176667150952</v>
      </c>
      <c r="AO20" s="62">
        <v>43.460216789213206</v>
      </c>
      <c r="AP20" s="62">
        <v>218.24137952917943</v>
      </c>
    </row>
    <row r="21" spans="1:42" s="64" customFormat="1" ht="15" customHeight="1" x14ac:dyDescent="0.25">
      <c r="A21" s="61">
        <v>2014</v>
      </c>
      <c r="B21" s="19">
        <v>27487.614314244001</v>
      </c>
      <c r="C21" s="62">
        <v>709.59885748243767</v>
      </c>
      <c r="D21" s="62">
        <v>38.736835642275977</v>
      </c>
      <c r="E21" s="62">
        <v>94.252565069044294</v>
      </c>
      <c r="F21" s="62">
        <v>102.22633725899593</v>
      </c>
      <c r="G21" s="62">
        <v>92.199884683582425</v>
      </c>
      <c r="H21" s="119">
        <v>2014</v>
      </c>
      <c r="I21" s="19">
        <v>12643.545685756</v>
      </c>
      <c r="J21" s="62">
        <v>99.779079999999993</v>
      </c>
      <c r="K21" s="62">
        <v>126.71539651153329</v>
      </c>
      <c r="L21" s="62">
        <v>105.94383975975465</v>
      </c>
      <c r="M21" s="62">
        <v>124.24849699398797</v>
      </c>
      <c r="N21" s="62">
        <v>85.267703290512216</v>
      </c>
      <c r="O21" s="120">
        <v>2014</v>
      </c>
      <c r="P21" s="19">
        <v>860.64165393879853</v>
      </c>
      <c r="Q21" s="62">
        <v>74.267853479001104</v>
      </c>
      <c r="R21" s="62">
        <v>11.588346957976118</v>
      </c>
      <c r="S21" s="62">
        <v>111.46058622094624</v>
      </c>
      <c r="T21" s="62">
        <v>144.24009005904895</v>
      </c>
      <c r="U21" s="62">
        <v>77.274345970885449</v>
      </c>
      <c r="V21" s="120">
        <v>2014</v>
      </c>
      <c r="W21" s="19">
        <v>205.98834606120141</v>
      </c>
      <c r="X21" s="62">
        <v>22.3303664385</v>
      </c>
      <c r="Y21" s="62">
        <v>9.2245842283203601</v>
      </c>
      <c r="Z21" s="62">
        <v>97.182131172725065</v>
      </c>
      <c r="AA21" s="62">
        <v>104.52143580560507</v>
      </c>
      <c r="AB21" s="62">
        <v>92.978182344787086</v>
      </c>
      <c r="AC21" s="120">
        <v>2014</v>
      </c>
      <c r="AD21" s="19">
        <v>12419.73</v>
      </c>
      <c r="AE21" s="62">
        <v>20.019624950000001</v>
      </c>
      <c r="AF21" s="62">
        <v>620.3777558779891</v>
      </c>
      <c r="AG21" s="62">
        <v>103.69026826474487</v>
      </c>
      <c r="AH21" s="62">
        <v>122.21858873212268</v>
      </c>
      <c r="AI21" s="62">
        <v>84.840014387673918</v>
      </c>
      <c r="AJ21" s="120">
        <v>2014</v>
      </c>
      <c r="AK21" s="19">
        <v>1044.93</v>
      </c>
      <c r="AL21" s="62">
        <v>26.987876671170397</v>
      </c>
      <c r="AM21" s="62">
        <v>38.718496187446974</v>
      </c>
      <c r="AN21" s="62">
        <v>101.20877524335319</v>
      </c>
      <c r="AO21" s="62">
        <v>40.280412942045366</v>
      </c>
      <c r="AP21" s="62">
        <v>251.26052056360572</v>
      </c>
    </row>
    <row r="22" spans="1:42" s="64" customFormat="1" ht="15" customHeight="1" x14ac:dyDescent="0.25">
      <c r="A22" s="61">
        <v>2015</v>
      </c>
      <c r="B22" s="19">
        <v>27150.904361104876</v>
      </c>
      <c r="C22" s="62">
        <v>711.45170500467532</v>
      </c>
      <c r="D22" s="62">
        <v>38.162680853968091</v>
      </c>
      <c r="E22" s="62">
        <v>93.098016827613435</v>
      </c>
      <c r="F22" s="62">
        <v>102.49326245722661</v>
      </c>
      <c r="G22" s="62">
        <v>90.833304156422884</v>
      </c>
      <c r="H22" s="119">
        <v>2015</v>
      </c>
      <c r="I22" s="19">
        <v>12923.975638895117</v>
      </c>
      <c r="J22" s="62">
        <v>103.963364</v>
      </c>
      <c r="K22" s="62">
        <v>124.31278809807576</v>
      </c>
      <c r="L22" s="62">
        <v>108.29364152878505</v>
      </c>
      <c r="M22" s="62">
        <v>129.45891783567134</v>
      </c>
      <c r="N22" s="62">
        <v>83.650970778426853</v>
      </c>
      <c r="O22" s="120">
        <v>2015</v>
      </c>
      <c r="P22" s="19">
        <v>869.98348506396508</v>
      </c>
      <c r="Q22" s="62">
        <v>76.714977502008992</v>
      </c>
      <c r="R22" s="62">
        <v>11.340464579308287</v>
      </c>
      <c r="S22" s="62">
        <v>112.67043467392641</v>
      </c>
      <c r="T22" s="62">
        <v>148.99279762941276</v>
      </c>
      <c r="U22" s="62">
        <v>75.621396783332884</v>
      </c>
      <c r="V22" s="120">
        <v>2015</v>
      </c>
      <c r="W22" s="19">
        <v>193.04651493603487</v>
      </c>
      <c r="X22" s="62">
        <v>18.869111242500001</v>
      </c>
      <c r="Y22" s="62">
        <v>10.230821815349996</v>
      </c>
      <c r="Z22" s="62">
        <v>91.076374443907454</v>
      </c>
      <c r="AA22" s="62">
        <v>88.320386719738281</v>
      </c>
      <c r="AB22" s="62">
        <v>103.12044345199098</v>
      </c>
      <c r="AC22" s="120">
        <v>2015</v>
      </c>
      <c r="AD22" s="19">
        <v>12522.91</v>
      </c>
      <c r="AE22" s="62">
        <v>20.286560649999998</v>
      </c>
      <c r="AF22" s="62">
        <v>617.30079415901389</v>
      </c>
      <c r="AG22" s="62">
        <v>104.55170099150757</v>
      </c>
      <c r="AH22" s="62">
        <v>123.84821489233808</v>
      </c>
      <c r="AI22" s="62">
        <v>84.419223226103782</v>
      </c>
      <c r="AJ22" s="120">
        <v>2015</v>
      </c>
      <c r="AK22" s="19">
        <v>997.2</v>
      </c>
      <c r="AL22" s="62">
        <v>31.426720938705042</v>
      </c>
      <c r="AM22" s="62">
        <v>31.730959203314526</v>
      </c>
      <c r="AN22" s="62">
        <v>96.585791079471164</v>
      </c>
      <c r="AO22" s="62">
        <v>46.905553639858269</v>
      </c>
      <c r="AP22" s="62">
        <v>205.91546967137134</v>
      </c>
    </row>
    <row r="23" spans="1:42" s="64" customFormat="1" ht="15" customHeight="1" x14ac:dyDescent="0.25">
      <c r="A23" s="61">
        <v>2016</v>
      </c>
      <c r="B23" s="19">
        <v>27785.120318948037</v>
      </c>
      <c r="C23" s="62">
        <v>718.27458162213918</v>
      </c>
      <c r="D23" s="62">
        <v>38.683145735435311</v>
      </c>
      <c r="E23" s="62">
        <v>95.272686486138966</v>
      </c>
      <c r="F23" s="62">
        <v>103.47618073396671</v>
      </c>
      <c r="G23" s="62">
        <v>92.07209409002192</v>
      </c>
      <c r="H23" s="119">
        <v>2016</v>
      </c>
      <c r="I23" s="19">
        <v>13577.519681051966</v>
      </c>
      <c r="J23" s="62">
        <v>108.95231799999999</v>
      </c>
      <c r="K23" s="62">
        <v>124.61891523089915</v>
      </c>
      <c r="L23" s="62">
        <v>113.76987161479732</v>
      </c>
      <c r="M23" s="62">
        <v>135.67134268537075</v>
      </c>
      <c r="N23" s="62">
        <v>83.856965931733924</v>
      </c>
      <c r="O23" s="120">
        <v>2016</v>
      </c>
      <c r="P23" s="19">
        <v>889.29960706423526</v>
      </c>
      <c r="Q23" s="62">
        <v>78.917065415502606</v>
      </c>
      <c r="R23" s="62">
        <v>11.26878707896733</v>
      </c>
      <c r="S23" s="62">
        <v>115.17204062317614</v>
      </c>
      <c r="T23" s="62">
        <v>153.26960575138267</v>
      </c>
      <c r="U23" s="62">
        <v>75.143431118362599</v>
      </c>
      <c r="V23" s="120">
        <v>2016</v>
      </c>
      <c r="W23" s="19">
        <v>179.75039293576475</v>
      </c>
      <c r="X23" s="62">
        <v>17.375224060249998</v>
      </c>
      <c r="Y23" s="62">
        <v>10.345212948763463</v>
      </c>
      <c r="Z23" s="62">
        <v>84.803468733334412</v>
      </c>
      <c r="AA23" s="62">
        <v>81.327969750209647</v>
      </c>
      <c r="AB23" s="62">
        <v>104.2734363021718</v>
      </c>
      <c r="AC23" s="120">
        <v>2016</v>
      </c>
      <c r="AD23" s="19">
        <v>12691.07</v>
      </c>
      <c r="AE23" s="62">
        <v>21.279539475</v>
      </c>
      <c r="AF23" s="62">
        <v>596.39777519198401</v>
      </c>
      <c r="AG23" s="62">
        <v>105.9556409734073</v>
      </c>
      <c r="AH23" s="62">
        <v>129.91029002788559</v>
      </c>
      <c r="AI23" s="62">
        <v>81.560622296096525</v>
      </c>
      <c r="AJ23" s="120">
        <v>2016</v>
      </c>
      <c r="AK23" s="19">
        <v>995.23</v>
      </c>
      <c r="AL23" s="62">
        <v>30.3919993660137</v>
      </c>
      <c r="AM23" s="62">
        <v>32.746447116372693</v>
      </c>
      <c r="AN23" s="62">
        <v>96.394982807884162</v>
      </c>
      <c r="AO23" s="62">
        <v>45.361193083602537</v>
      </c>
      <c r="AP23" s="62">
        <v>212.50539559271346</v>
      </c>
    </row>
    <row r="24" spans="1:42" s="64" customFormat="1" ht="15" customHeight="1" x14ac:dyDescent="0.25">
      <c r="A24" s="61">
        <v>2017</v>
      </c>
      <c r="B24" s="19">
        <v>27873.099533647615</v>
      </c>
      <c r="C24" s="62">
        <v>727.41419296476136</v>
      </c>
      <c r="D24" s="62">
        <v>38.318058409121377</v>
      </c>
      <c r="E24" s="62">
        <v>95.574359325527524</v>
      </c>
      <c r="F24" s="62">
        <v>104.79285279688666</v>
      </c>
      <c r="G24" s="62">
        <v>91.203127670141058</v>
      </c>
      <c r="H24" s="119">
        <v>2017</v>
      </c>
      <c r="I24" s="19">
        <v>13777.930466352391</v>
      </c>
      <c r="J24" s="62">
        <v>111.52726200000001</v>
      </c>
      <c r="K24" s="62">
        <v>123.53867762262817</v>
      </c>
      <c r="L24" s="62">
        <v>115.44917017959111</v>
      </c>
      <c r="M24" s="62">
        <v>138.87775551102206</v>
      </c>
      <c r="N24" s="62">
        <v>83.130066262072106</v>
      </c>
      <c r="O24" s="120">
        <v>2017</v>
      </c>
      <c r="P24" s="19">
        <v>905.49995027694217</v>
      </c>
      <c r="Q24" s="62">
        <v>80.215902503978398</v>
      </c>
      <c r="R24" s="62">
        <v>11.288284766627577</v>
      </c>
      <c r="S24" s="62">
        <v>117.27012609603804</v>
      </c>
      <c r="T24" s="62">
        <v>155.79215581628731</v>
      </c>
      <c r="U24" s="62">
        <v>75.273447165289227</v>
      </c>
      <c r="V24" s="120">
        <v>2017</v>
      </c>
      <c r="W24" s="19">
        <v>174.77004972305781</v>
      </c>
      <c r="X24" s="62">
        <v>17.024658745</v>
      </c>
      <c r="Y24" s="62">
        <v>10.265700613493138</v>
      </c>
      <c r="Z24" s="62">
        <v>82.453819461240769</v>
      </c>
      <c r="AA24" s="62">
        <v>79.687083551835386</v>
      </c>
      <c r="AB24" s="62">
        <v>103.47200046241578</v>
      </c>
      <c r="AC24" s="120">
        <v>2017</v>
      </c>
      <c r="AD24" s="19">
        <v>13757.92</v>
      </c>
      <c r="AE24" s="62">
        <v>22.272518300000002</v>
      </c>
      <c r="AF24" s="62">
        <v>617.70832622909995</v>
      </c>
      <c r="AG24" s="62">
        <v>114.86259488450223</v>
      </c>
      <c r="AH24" s="62">
        <v>135.9723651634331</v>
      </c>
      <c r="AI24" s="62">
        <v>84.474955441454739</v>
      </c>
      <c r="AJ24" s="120">
        <v>2017</v>
      </c>
      <c r="AK24" s="19">
        <v>1017.12</v>
      </c>
      <c r="AL24" s="62">
        <v>24.921721918749139</v>
      </c>
      <c r="AM24" s="62">
        <v>40.812589247085654</v>
      </c>
      <c r="AN24" s="62">
        <v>98.515182333284898</v>
      </c>
      <c r="AO24" s="62">
        <v>37.196599878730055</v>
      </c>
      <c r="AP24" s="62">
        <v>264.84996654121153</v>
      </c>
    </row>
    <row r="25" spans="1:42" s="64" customFormat="1" ht="15" customHeight="1" x14ac:dyDescent="0.25">
      <c r="A25" s="61">
        <v>2018</v>
      </c>
      <c r="B25" s="19">
        <v>27709.981499985915</v>
      </c>
      <c r="C25" s="62">
        <v>733.00714509796512</v>
      </c>
      <c r="D25" s="62">
        <v>37.803153332540198</v>
      </c>
      <c r="E25" s="62">
        <v>95.015042212522673</v>
      </c>
      <c r="F25" s="62">
        <v>105.59858550771824</v>
      </c>
      <c r="G25" s="62">
        <v>89.977570964317508</v>
      </c>
      <c r="H25" s="119">
        <v>2018</v>
      </c>
      <c r="I25" s="19">
        <v>13936.038500014085</v>
      </c>
      <c r="J25" s="62">
        <v>112.65379999999999</v>
      </c>
      <c r="K25" s="62">
        <v>123.70677686872601</v>
      </c>
      <c r="L25" s="62">
        <v>116.77400204236955</v>
      </c>
      <c r="M25" s="62">
        <v>140.28056112224448</v>
      </c>
      <c r="N25" s="62">
        <v>83.243181455917735</v>
      </c>
      <c r="O25" s="120">
        <v>2018</v>
      </c>
      <c r="P25" s="19">
        <v>869.60077190618892</v>
      </c>
      <c r="Q25" s="62">
        <v>81.653732635697096</v>
      </c>
      <c r="R25" s="62">
        <v>10.649859398173058</v>
      </c>
      <c r="S25" s="62">
        <v>112.62086998840952</v>
      </c>
      <c r="T25" s="62">
        <v>158.58465267695604</v>
      </c>
      <c r="U25" s="62">
        <v>71.016247844501834</v>
      </c>
      <c r="V25" s="120">
        <v>2018</v>
      </c>
      <c r="W25" s="19">
        <v>152.91922809381106</v>
      </c>
      <c r="X25" s="62">
        <v>17.283519455499999</v>
      </c>
      <c r="Y25" s="62">
        <v>8.8476903380433178</v>
      </c>
      <c r="Z25" s="62">
        <v>72.144938136593595</v>
      </c>
      <c r="AA25" s="62">
        <v>80.898729281413324</v>
      </c>
      <c r="AB25" s="62">
        <v>89.179321823005523</v>
      </c>
      <c r="AC25" s="120">
        <v>2018</v>
      </c>
      <c r="AD25" s="19">
        <v>13565.43</v>
      </c>
      <c r="AE25" s="62">
        <v>24.076822400000001</v>
      </c>
      <c r="AF25" s="62">
        <v>563.42277127068064</v>
      </c>
      <c r="AG25" s="62">
        <v>113.25552776321371</v>
      </c>
      <c r="AH25" s="62">
        <v>146.98753159618801</v>
      </c>
      <c r="AI25" s="62">
        <v>77.051112113614749</v>
      </c>
      <c r="AJ25" s="120">
        <v>2018</v>
      </c>
      <c r="AK25" s="19">
        <v>1028.53</v>
      </c>
      <c r="AL25" s="62">
        <v>24.324240895546101</v>
      </c>
      <c r="AM25" s="62">
        <v>42.284156139414378</v>
      </c>
      <c r="AN25" s="62">
        <v>99.620320596639061</v>
      </c>
      <c r="AO25" s="62">
        <v>36.304837157531495</v>
      </c>
      <c r="AP25" s="62">
        <v>274.39957977052285</v>
      </c>
    </row>
    <row r="26" spans="1:42" s="64" customFormat="1" ht="15" customHeight="1" x14ac:dyDescent="0.25">
      <c r="A26" s="61">
        <v>2019</v>
      </c>
      <c r="B26" s="19">
        <v>27401.52248712421</v>
      </c>
      <c r="C26" s="62">
        <v>741.03060033315182</v>
      </c>
      <c r="D26" s="62">
        <v>36.977585641949283</v>
      </c>
      <c r="E26" s="62">
        <v>93.957363912452237</v>
      </c>
      <c r="F26" s="62">
        <v>106.75446172173109</v>
      </c>
      <c r="G26" s="62">
        <v>88.012587387086384</v>
      </c>
      <c r="H26" s="119">
        <v>2019</v>
      </c>
      <c r="I26" s="19">
        <v>13476.407512875792</v>
      </c>
      <c r="J26" s="62">
        <v>113.780338</v>
      </c>
      <c r="K26" s="62">
        <v>118.44232272254098</v>
      </c>
      <c r="L26" s="62">
        <v>112.9226242042006</v>
      </c>
      <c r="M26" s="62">
        <v>141.68336673346693</v>
      </c>
      <c r="N26" s="62">
        <v>79.700692330829014</v>
      </c>
      <c r="O26" s="120">
        <v>2019</v>
      </c>
      <c r="P26" s="19">
        <v>899.43679467644927</v>
      </c>
      <c r="Q26" s="62">
        <v>83.383791948564195</v>
      </c>
      <c r="R26" s="62">
        <v>10.786710146634642</v>
      </c>
      <c r="S26" s="62">
        <v>116.48489466494605</v>
      </c>
      <c r="T26" s="62">
        <v>161.94470550473847</v>
      </c>
      <c r="U26" s="62">
        <v>71.9288069973598</v>
      </c>
      <c r="V26" s="120">
        <v>2019</v>
      </c>
      <c r="W26" s="19">
        <v>167.28320532355062</v>
      </c>
      <c r="X26" s="62">
        <v>16.785660554000003</v>
      </c>
      <c r="Y26" s="62">
        <v>9.965839877757281</v>
      </c>
      <c r="Z26" s="62">
        <v>78.921641508384553</v>
      </c>
      <c r="AA26" s="62">
        <v>78.568408041200115</v>
      </c>
      <c r="AB26" s="62">
        <v>100.44958715085484</v>
      </c>
      <c r="AC26" s="120">
        <v>2019</v>
      </c>
      <c r="AD26" s="19">
        <v>13342.09</v>
      </c>
      <c r="AE26" s="62">
        <v>23.23646205</v>
      </c>
      <c r="AF26" s="62">
        <v>574.18766984795775</v>
      </c>
      <c r="AG26" s="62">
        <v>111.39089910266729</v>
      </c>
      <c r="AH26" s="62">
        <v>141.85718293781153</v>
      </c>
      <c r="AI26" s="62">
        <v>78.523270232639348</v>
      </c>
      <c r="AJ26" s="120">
        <v>2019</v>
      </c>
      <c r="AK26" s="19">
        <v>972.5</v>
      </c>
      <c r="AL26" s="62">
        <v>25.4173519376534</v>
      </c>
      <c r="AM26" s="62">
        <v>38.261263501621244</v>
      </c>
      <c r="AN26" s="62">
        <v>94.193423410334631</v>
      </c>
      <c r="AO26" s="62">
        <v>37.93634617560209</v>
      </c>
      <c r="AP26" s="62">
        <v>248.29334637111947</v>
      </c>
    </row>
    <row r="27" spans="1:42" s="64" customFormat="1" ht="30" customHeight="1" x14ac:dyDescent="0.25">
      <c r="A27" s="61">
        <v>2020</v>
      </c>
      <c r="B27" s="19">
        <v>21183.673665377642</v>
      </c>
      <c r="C27" s="62">
        <v>530.98735516060594</v>
      </c>
      <c r="D27" s="62">
        <v>39.894874067142879</v>
      </c>
      <c r="E27" s="62">
        <v>72.636917766732694</v>
      </c>
      <c r="F27" s="62">
        <v>76.495180166286829</v>
      </c>
      <c r="G27" s="62">
        <v>94.956201957865915</v>
      </c>
      <c r="H27" s="119">
        <v>2020</v>
      </c>
      <c r="I27" s="19">
        <v>13199.256334622354</v>
      </c>
      <c r="J27" s="62">
        <v>104.28523200000001</v>
      </c>
      <c r="K27" s="62">
        <v>126.56879676522514</v>
      </c>
      <c r="L27" s="62">
        <v>110.600296215843</v>
      </c>
      <c r="M27" s="62">
        <v>129.85971943887776</v>
      </c>
      <c r="N27" s="62">
        <v>85.169055264977857</v>
      </c>
      <c r="O27" s="120">
        <v>2020</v>
      </c>
      <c r="P27" s="19">
        <v>750.8903173042022</v>
      </c>
      <c r="Q27" s="62">
        <v>38.02916040932574</v>
      </c>
      <c r="R27" s="62">
        <v>19.745119514131169</v>
      </c>
      <c r="S27" s="62">
        <v>97.246832722217221</v>
      </c>
      <c r="T27" s="62">
        <v>73.858732484602044</v>
      </c>
      <c r="U27" s="62">
        <v>131.66599188862483</v>
      </c>
      <c r="V27" s="120">
        <v>2020</v>
      </c>
      <c r="W27" s="19">
        <v>147.06968269579784</v>
      </c>
      <c r="X27" s="62">
        <v>15.516000075500001</v>
      </c>
      <c r="Y27" s="62">
        <v>9.4785822364117607</v>
      </c>
      <c r="Z27" s="62">
        <v>69.38521265192162</v>
      </c>
      <c r="AA27" s="62">
        <v>72.625525887253417</v>
      </c>
      <c r="AB27" s="62">
        <v>95.538327336366294</v>
      </c>
      <c r="AC27" s="120">
        <v>2020</v>
      </c>
      <c r="AD27" s="19">
        <v>5768.14</v>
      </c>
      <c r="AE27" s="62">
        <v>6.5395481499999999</v>
      </c>
      <c r="AF27" s="62">
        <v>882.03953357236162</v>
      </c>
      <c r="AG27" s="62">
        <v>48.157245285413261</v>
      </c>
      <c r="AH27" s="62">
        <v>39.923542415751577</v>
      </c>
      <c r="AI27" s="62">
        <v>120.62367808927978</v>
      </c>
      <c r="AJ27" s="120">
        <v>2020</v>
      </c>
      <c r="AK27" s="19">
        <v>617.69000000000005</v>
      </c>
      <c r="AL27" s="62">
        <v>24.9829234081487</v>
      </c>
      <c r="AM27" s="62">
        <v>24.724488399885484</v>
      </c>
      <c r="AN27" s="62">
        <v>59.827594556637131</v>
      </c>
      <c r="AO27" s="62">
        <v>37.287945385296567</v>
      </c>
      <c r="AP27" s="62">
        <v>160.44754930430793</v>
      </c>
    </row>
    <row r="28" spans="1:42" s="64" customFormat="1" ht="15" customHeight="1" x14ac:dyDescent="0.25">
      <c r="A28" s="61">
        <v>2021</v>
      </c>
      <c r="B28" s="19">
        <v>23065.306197386279</v>
      </c>
      <c r="C28" s="62">
        <v>594.89026108792825</v>
      </c>
      <c r="D28" s="62">
        <v>38.772371487818141</v>
      </c>
      <c r="E28" s="62">
        <v>79.088867020374295</v>
      </c>
      <c r="F28" s="62">
        <v>85.701170204564221</v>
      </c>
      <c r="G28" s="62">
        <v>92.284465698185102</v>
      </c>
      <c r="H28" s="119">
        <v>2021</v>
      </c>
      <c r="I28" s="19">
        <v>14262.303802613716</v>
      </c>
      <c r="J28" s="62">
        <v>115.711546</v>
      </c>
      <c r="K28" s="62">
        <v>123.25739561559152</v>
      </c>
      <c r="L28" s="62">
        <v>119.50787114814771</v>
      </c>
      <c r="M28" s="62">
        <v>144.0881763527054</v>
      </c>
      <c r="N28" s="62">
        <v>82.940789572914767</v>
      </c>
      <c r="O28" s="120">
        <v>2021</v>
      </c>
      <c r="P28" s="19">
        <v>759.87588974938183</v>
      </c>
      <c r="Q28" s="62">
        <v>33.851872851486085</v>
      </c>
      <c r="R28" s="62">
        <v>22.447085662973105</v>
      </c>
      <c r="S28" s="62">
        <v>98.410542574845067</v>
      </c>
      <c r="T28" s="62">
        <v>65.745769670674747</v>
      </c>
      <c r="U28" s="62">
        <v>149.68345958651105</v>
      </c>
      <c r="V28" s="120">
        <v>2021</v>
      </c>
      <c r="W28" s="19">
        <v>156.49411025061818</v>
      </c>
      <c r="X28" s="62">
        <v>16.446175587999999</v>
      </c>
      <c r="Y28" s="62">
        <v>9.5155320100561607</v>
      </c>
      <c r="Z28" s="62">
        <v>73.831512514867612</v>
      </c>
      <c r="AA28" s="62">
        <v>76.979385479547915</v>
      </c>
      <c r="AB28" s="62">
        <v>95.910758516620504</v>
      </c>
      <c r="AC28" s="120">
        <v>2021</v>
      </c>
      <c r="AD28" s="19">
        <v>5358.02</v>
      </c>
      <c r="AE28" s="62">
        <v>6.2287392500000003</v>
      </c>
      <c r="AF28" s="62">
        <v>860.20939149122353</v>
      </c>
      <c r="AG28" s="62">
        <v>44.73322134763545</v>
      </c>
      <c r="AH28" s="62">
        <v>38.02607304665716</v>
      </c>
      <c r="AI28" s="62">
        <v>117.63828805764078</v>
      </c>
      <c r="AJ28" s="120">
        <v>2021</v>
      </c>
      <c r="AK28" s="19">
        <v>726.61</v>
      </c>
      <c r="AL28" s="62">
        <v>23.883988247861399</v>
      </c>
      <c r="AM28" s="62">
        <v>30.422473519055661</v>
      </c>
      <c r="AN28" s="62">
        <v>70.377257978594599</v>
      </c>
      <c r="AO28" s="62">
        <v>35.647743653524479</v>
      </c>
      <c r="AP28" s="62">
        <v>197.42415863012533</v>
      </c>
    </row>
    <row r="29" spans="1:42" s="64" customFormat="1" ht="15" customHeight="1" x14ac:dyDescent="0.25">
      <c r="A29" s="61">
        <v>2022</v>
      </c>
      <c r="B29" s="19">
        <v>24391.094526506007</v>
      </c>
      <c r="C29" s="62">
        <v>671.85900137748752</v>
      </c>
      <c r="D29" s="62">
        <v>36.303888876234232</v>
      </c>
      <c r="E29" s="62">
        <v>83.634876336773331</v>
      </c>
      <c r="F29" s="62">
        <v>96.789452436522708</v>
      </c>
      <c r="G29" s="62">
        <v>86.409080980826388</v>
      </c>
      <c r="H29" s="119">
        <v>2022</v>
      </c>
      <c r="I29" s="19">
        <v>13916.78547349399</v>
      </c>
      <c r="J29" s="62">
        <v>120.53956599999999</v>
      </c>
      <c r="K29" s="62">
        <v>115.4540864490419</v>
      </c>
      <c r="L29" s="62">
        <v>116.61267549622252</v>
      </c>
      <c r="M29" s="62">
        <v>150.10020040080158</v>
      </c>
      <c r="N29" s="62">
        <v>77.689886612303127</v>
      </c>
      <c r="O29" s="120">
        <v>2022</v>
      </c>
      <c r="P29" s="19">
        <v>770.65054272697557</v>
      </c>
      <c r="Q29" s="62">
        <v>58.514190803450802</v>
      </c>
      <c r="R29" s="62">
        <v>13.170318723463017</v>
      </c>
      <c r="S29" s="62">
        <v>99.805953930678953</v>
      </c>
      <c r="T29" s="62">
        <v>113.64394897461946</v>
      </c>
      <c r="U29" s="62">
        <v>87.823377162799048</v>
      </c>
      <c r="V29" s="120">
        <v>2022</v>
      </c>
      <c r="W29" s="19">
        <v>152.94945727302445</v>
      </c>
      <c r="X29" s="62">
        <v>16.012603351999999</v>
      </c>
      <c r="Y29" s="62">
        <v>9.5518170225531023</v>
      </c>
      <c r="Z29" s="62">
        <v>72.159199798069764</v>
      </c>
      <c r="AA29" s="62">
        <v>74.949969940981816</v>
      </c>
      <c r="AB29" s="62">
        <v>96.276489309989572</v>
      </c>
      <c r="AC29" s="120">
        <v>2022</v>
      </c>
      <c r="AD29" s="19">
        <v>10630.34</v>
      </c>
      <c r="AE29" s="62">
        <v>16.53050575</v>
      </c>
      <c r="AF29" s="62">
        <v>643.0740934831955</v>
      </c>
      <c r="AG29" s="62">
        <v>88.750947592697116</v>
      </c>
      <c r="AH29" s="62">
        <v>100.91772892045307</v>
      </c>
      <c r="AI29" s="62">
        <v>87.94386134338572</v>
      </c>
      <c r="AJ29" s="120">
        <v>2022</v>
      </c>
      <c r="AK29" s="19">
        <v>722.33</v>
      </c>
      <c r="AL29" s="62">
        <v>24.9549980214485</v>
      </c>
      <c r="AM29" s="62">
        <v>28.945303837698834</v>
      </c>
      <c r="AN29" s="62">
        <v>69.962710058598475</v>
      </c>
      <c r="AO29" s="62">
        <v>37.24626570365448</v>
      </c>
      <c r="AP29" s="62">
        <v>187.83818655875072</v>
      </c>
    </row>
    <row r="30" spans="1:42" s="64" customFormat="1" ht="15" customHeight="1" x14ac:dyDescent="0.25">
      <c r="A30" s="61">
        <v>2023</v>
      </c>
      <c r="B30" s="19">
        <v>24820.722263422784</v>
      </c>
      <c r="C30" s="62">
        <v>719.19297980497311</v>
      </c>
      <c r="D30" s="62">
        <v>34.511908431244052</v>
      </c>
      <c r="E30" s="62">
        <v>85.108031328191814</v>
      </c>
      <c r="F30" s="62">
        <v>103.60848715101692</v>
      </c>
      <c r="G30" s="62">
        <v>82.143879973983843</v>
      </c>
      <c r="H30" s="119">
        <v>2023</v>
      </c>
      <c r="I30" s="19">
        <v>13582.377736577213</v>
      </c>
      <c r="J30" s="62">
        <v>120.217698</v>
      </c>
      <c r="K30" s="62">
        <v>112.98151572139747</v>
      </c>
      <c r="L30" s="62">
        <v>113.81057863392807</v>
      </c>
      <c r="M30" s="62">
        <v>149.69939879759519</v>
      </c>
      <c r="N30" s="62">
        <v>76.026075954926526</v>
      </c>
      <c r="O30" s="120">
        <v>2023</v>
      </c>
      <c r="P30" s="19">
        <v>793.33725284155469</v>
      </c>
      <c r="Q30" s="62">
        <v>69.372966340927604</v>
      </c>
      <c r="R30" s="62">
        <v>11.43582716274183</v>
      </c>
      <c r="S30" s="62">
        <v>102.74408038228977</v>
      </c>
      <c r="T30" s="62">
        <v>134.73343369898285</v>
      </c>
      <c r="U30" s="62">
        <v>76.257301221786804</v>
      </c>
      <c r="V30" s="120">
        <v>2023</v>
      </c>
      <c r="W30" s="19">
        <v>151.88274715844526</v>
      </c>
      <c r="X30" s="62">
        <v>15.728170130500001</v>
      </c>
      <c r="Y30" s="62">
        <v>9.6567334850934046</v>
      </c>
      <c r="Z30" s="62">
        <v>71.655942384431867</v>
      </c>
      <c r="AA30" s="62">
        <v>73.618627314613775</v>
      </c>
      <c r="AB30" s="62">
        <v>97.333983256989768</v>
      </c>
      <c r="AC30" s="120">
        <v>2023</v>
      </c>
      <c r="AD30" s="19">
        <v>12349.26</v>
      </c>
      <c r="AE30" s="62">
        <v>20.210982100000003</v>
      </c>
      <c r="AF30" s="62">
        <v>611.01731419573116</v>
      </c>
      <c r="AG30" s="62">
        <v>103.10192590910458</v>
      </c>
      <c r="AH30" s="62">
        <v>123.38681245635389</v>
      </c>
      <c r="AI30" s="62">
        <v>83.559923347217705</v>
      </c>
      <c r="AJ30" s="120">
        <v>2023</v>
      </c>
      <c r="AK30" s="19">
        <v>766.07</v>
      </c>
      <c r="AL30" s="62">
        <v>23.827488890000001</v>
      </c>
      <c r="AM30" s="62">
        <v>32.150681237816329</v>
      </c>
      <c r="AN30" s="62">
        <v>74.199234829773843</v>
      </c>
      <c r="AO30" s="62">
        <v>35.563416253731347</v>
      </c>
      <c r="AP30" s="62">
        <v>208.63922155394391</v>
      </c>
    </row>
    <row r="31" spans="1:42" s="64" customFormat="1" ht="15" customHeight="1" x14ac:dyDescent="0.25">
      <c r="A31" s="61">
        <v>2024</v>
      </c>
      <c r="B31" s="19">
        <v>24741.379415668518</v>
      </c>
      <c r="C31" s="62">
        <v>727.29058531454075</v>
      </c>
      <c r="D31" s="62">
        <v>34.018561377318385</v>
      </c>
      <c r="E31" s="62">
        <v>84.835971816761358</v>
      </c>
      <c r="F31" s="62">
        <v>104.77504561300239</v>
      </c>
      <c r="G31" s="62">
        <v>80.969634821359932</v>
      </c>
      <c r="H31" s="119">
        <v>2024</v>
      </c>
      <c r="I31" s="19">
        <v>13891.11058433148</v>
      </c>
      <c r="J31" s="62">
        <v>120.861434</v>
      </c>
      <c r="K31" s="62">
        <v>114.93418640334417</v>
      </c>
      <c r="L31" s="62">
        <v>116.39753834950055</v>
      </c>
      <c r="M31" s="62">
        <v>150.50100200400803</v>
      </c>
      <c r="N31" s="62">
        <v>77.340042125700094</v>
      </c>
      <c r="O31" s="120">
        <v>2024</v>
      </c>
      <c r="P31" s="19">
        <v>827.42936751632169</v>
      </c>
      <c r="Q31" s="62">
        <v>75.94848072767671</v>
      </c>
      <c r="R31" s="62">
        <v>10.894613817005489</v>
      </c>
      <c r="S31" s="62">
        <v>107.15930601048306</v>
      </c>
      <c r="T31" s="62">
        <v>147.50413788524875</v>
      </c>
      <c r="U31" s="62">
        <v>72.648338919039645</v>
      </c>
      <c r="V31" s="120">
        <v>2024</v>
      </c>
      <c r="W31" s="19">
        <v>155.09063248367815</v>
      </c>
      <c r="X31" s="62">
        <v>16.368065526750001</v>
      </c>
      <c r="Y31" s="62">
        <v>9.475196212418421</v>
      </c>
      <c r="Z31" s="62">
        <v>73.169373306253135</v>
      </c>
      <c r="AA31" s="62">
        <v>76.613776801553385</v>
      </c>
      <c r="AB31" s="62">
        <v>95.504198279870707</v>
      </c>
      <c r="AC31" s="120">
        <v>2024</v>
      </c>
      <c r="AD31" s="19">
        <v>13524.92</v>
      </c>
      <c r="AE31" s="62">
        <v>22.434193149999999</v>
      </c>
      <c r="AF31" s="62">
        <v>602.87080126168928</v>
      </c>
      <c r="AG31" s="62">
        <v>112.91731648427248</v>
      </c>
      <c r="AH31" s="62">
        <v>136.95938025736359</v>
      </c>
      <c r="AI31" s="62">
        <v>82.445843630488767</v>
      </c>
      <c r="AJ31" s="120">
        <v>2024</v>
      </c>
      <c r="AK31" s="19">
        <v>797.64</v>
      </c>
      <c r="AL31" s="62">
        <v>20.905767999999998</v>
      </c>
      <c r="AM31" s="62">
        <v>38.154063510127926</v>
      </c>
      <c r="AN31" s="62">
        <v>77.257010024698531</v>
      </c>
      <c r="AO31" s="62">
        <v>31.202638805970146</v>
      </c>
      <c r="AP31" s="62">
        <v>247.59768077665467</v>
      </c>
    </row>
    <row r="32" spans="1:42" s="64" customFormat="1" ht="15" customHeight="1" x14ac:dyDescent="0.25">
      <c r="A32" s="61"/>
      <c r="B32" s="19"/>
      <c r="C32" s="65"/>
      <c r="D32" s="62"/>
      <c r="E32" s="62"/>
      <c r="F32" s="62"/>
      <c r="G32" s="62"/>
      <c r="H32" s="20"/>
      <c r="I32" s="19"/>
      <c r="J32" s="65"/>
      <c r="K32" s="62"/>
      <c r="L32" s="62"/>
      <c r="M32" s="62"/>
      <c r="N32" s="62"/>
      <c r="O32" s="120">
        <v>2025</v>
      </c>
      <c r="P32" s="19">
        <v>855.25728545328616</v>
      </c>
      <c r="Q32" s="62">
        <v>79.881316421997198</v>
      </c>
      <c r="R32" s="62">
        <v>10.706599787804334</v>
      </c>
      <c r="S32" s="62">
        <v>110.76326363020456</v>
      </c>
      <c r="T32" s="62">
        <v>155.14233595026519</v>
      </c>
      <c r="U32" s="62">
        <v>71.394608668076614</v>
      </c>
      <c r="V32" s="120">
        <v>2025</v>
      </c>
      <c r="W32" s="19">
        <v>157.37271454671387</v>
      </c>
      <c r="X32" s="62">
        <v>16.18688075775</v>
      </c>
      <c r="Y32" s="62">
        <v>9.722238453592519</v>
      </c>
      <c r="Z32" s="62">
        <v>74.246024498602466</v>
      </c>
      <c r="AA32" s="62">
        <v>75.765707771690245</v>
      </c>
      <c r="AB32" s="62">
        <v>97.994233383700262</v>
      </c>
      <c r="AC32" s="20"/>
      <c r="AD32" s="19"/>
      <c r="AE32" s="65"/>
      <c r="AF32" s="62"/>
      <c r="AG32" s="62"/>
      <c r="AH32" s="62"/>
      <c r="AI32" s="62"/>
      <c r="AJ32" s="20"/>
      <c r="AK32" s="19"/>
      <c r="AL32" s="65"/>
      <c r="AM32" s="62"/>
      <c r="AN32" s="62"/>
      <c r="AO32" s="62"/>
      <c r="AP32" s="62"/>
    </row>
    <row r="33" spans="1:42" s="64" customFormat="1" ht="15" customHeight="1" x14ac:dyDescent="0.25">
      <c r="A33" s="52"/>
      <c r="B33" s="49"/>
      <c r="C33" s="49"/>
      <c r="D33" s="50"/>
      <c r="E33" s="50"/>
      <c r="F33" s="51"/>
      <c r="G33" s="51"/>
      <c r="H33" s="52"/>
      <c r="I33" s="52"/>
      <c r="J33" s="53"/>
      <c r="K33" s="54"/>
      <c r="L33" s="52"/>
      <c r="M33" s="52"/>
      <c r="N33" s="52"/>
      <c r="O33" s="52"/>
      <c r="P33" s="52"/>
      <c r="Q33" s="53"/>
      <c r="R33" s="52"/>
      <c r="S33" s="52"/>
      <c r="T33" s="52"/>
      <c r="U33" s="52"/>
      <c r="V33" s="52"/>
      <c r="W33" s="52"/>
      <c r="X33" s="54"/>
      <c r="Y33" s="54"/>
      <c r="Z33" s="52"/>
      <c r="AA33" s="52"/>
      <c r="AB33" s="52"/>
      <c r="AC33" s="52"/>
      <c r="AD33" s="52"/>
      <c r="AE33" s="52"/>
      <c r="AF33" s="53"/>
      <c r="AG33" s="52"/>
      <c r="AH33" s="52"/>
      <c r="AI33" s="52"/>
      <c r="AJ33" s="52"/>
      <c r="AK33" s="52"/>
      <c r="AL33" s="52"/>
      <c r="AM33" s="52"/>
      <c r="AN33" s="52"/>
      <c r="AO33" s="52"/>
      <c r="AP33" s="52"/>
    </row>
    <row r="34" spans="1:42" s="64" customFormat="1" ht="15" customHeight="1" x14ac:dyDescent="0.25">
      <c r="A34" s="52"/>
      <c r="B34" s="49"/>
      <c r="C34" s="49"/>
      <c r="D34" s="50"/>
      <c r="E34" s="50"/>
      <c r="F34" s="51"/>
      <c r="G34" s="51"/>
      <c r="H34" s="52"/>
      <c r="I34" s="52"/>
      <c r="J34" s="53"/>
      <c r="K34" s="54"/>
      <c r="L34" s="52"/>
      <c r="M34" s="52"/>
      <c r="N34" s="52"/>
      <c r="O34" s="52"/>
      <c r="P34" s="52"/>
      <c r="Q34" s="53"/>
      <c r="R34" s="52"/>
      <c r="S34" s="52"/>
      <c r="T34" s="52"/>
      <c r="U34" s="52"/>
      <c r="V34" s="52"/>
      <c r="W34" s="52"/>
      <c r="X34" s="54"/>
      <c r="Y34" s="54"/>
      <c r="Z34" s="52"/>
      <c r="AA34" s="52"/>
      <c r="AB34" s="52"/>
      <c r="AC34" s="52"/>
      <c r="AD34" s="52"/>
      <c r="AE34" s="52"/>
      <c r="AF34" s="53"/>
      <c r="AG34" s="52"/>
      <c r="AH34" s="52"/>
      <c r="AI34" s="52"/>
      <c r="AJ34" s="52"/>
      <c r="AK34" s="52"/>
      <c r="AL34" s="52"/>
      <c r="AM34" s="52"/>
      <c r="AN34" s="52"/>
      <c r="AO34" s="52"/>
      <c r="AP34" s="52"/>
    </row>
    <row r="35" spans="1:42" s="64" customFormat="1" ht="15" customHeight="1" x14ac:dyDescent="0.25">
      <c r="A35" s="52"/>
      <c r="B35" s="49"/>
      <c r="C35" s="49"/>
      <c r="D35" s="50"/>
      <c r="E35" s="50"/>
      <c r="F35" s="51"/>
      <c r="G35" s="51"/>
      <c r="H35" s="52"/>
      <c r="I35" s="52"/>
      <c r="J35" s="53"/>
      <c r="K35" s="54"/>
      <c r="L35" s="52"/>
      <c r="M35" s="52"/>
      <c r="N35" s="52"/>
      <c r="O35" s="52"/>
      <c r="P35" s="52"/>
      <c r="Q35" s="53"/>
      <c r="R35" s="52"/>
      <c r="S35" s="52"/>
      <c r="T35" s="52"/>
      <c r="U35" s="52"/>
      <c r="V35" s="52"/>
      <c r="W35" s="52"/>
      <c r="X35" s="54"/>
      <c r="Y35" s="54"/>
      <c r="Z35" s="52"/>
      <c r="AA35" s="52"/>
      <c r="AB35" s="52"/>
      <c r="AC35" s="52"/>
      <c r="AD35" s="52"/>
      <c r="AE35" s="52"/>
      <c r="AF35" s="53"/>
      <c r="AG35" s="52"/>
      <c r="AH35" s="52"/>
      <c r="AI35" s="52"/>
      <c r="AJ35" s="52"/>
      <c r="AK35" s="52"/>
      <c r="AL35" s="52"/>
      <c r="AM35" s="52"/>
      <c r="AN35" s="52"/>
      <c r="AO35" s="52"/>
      <c r="AP35" s="52"/>
    </row>
    <row r="36" spans="1:42" ht="15" customHeight="1" x14ac:dyDescent="0.25"/>
    <row r="37" spans="1:42" ht="30" customHeight="1" x14ac:dyDescent="0.25"/>
    <row r="38" spans="1:42" ht="15" customHeight="1" x14ac:dyDescent="0.25"/>
    <row r="39" spans="1:42" ht="15" customHeight="1" x14ac:dyDescent="0.25"/>
    <row r="40" spans="1:42" ht="15" customHeight="1" x14ac:dyDescent="0.25"/>
    <row r="41" spans="1:42" ht="15" customHeight="1" x14ac:dyDescent="0.25"/>
    <row r="42" spans="1:42" ht="15" customHeight="1" x14ac:dyDescent="0.25"/>
    <row r="43" spans="1:42" ht="15" customHeight="1" x14ac:dyDescent="0.25"/>
    <row r="44" spans="1:42" ht="15" customHeight="1" x14ac:dyDescent="0.25"/>
    <row r="45" spans="1:42" ht="15" customHeight="1" x14ac:dyDescent="0.25"/>
    <row r="46" spans="1:42" ht="15" customHeight="1" x14ac:dyDescent="0.25"/>
    <row r="47" spans="1:42" ht="30" customHeight="1" x14ac:dyDescent="0.25"/>
    <row r="48" spans="1:42"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30" customHeight="1" x14ac:dyDescent="0.25"/>
    <row r="58" ht="15" customHeight="1" x14ac:dyDescent="0.25"/>
    <row r="59" ht="15" customHeight="1" x14ac:dyDescent="0.25"/>
    <row r="60" ht="15" customHeight="1" x14ac:dyDescent="0.25"/>
    <row r="61" ht="15" customHeight="1" x14ac:dyDescent="0.25"/>
  </sheetData>
  <pageMargins left="0.74803149606299213" right="0.74803149606299213" top="0.98425196850393704" bottom="0.98425196850393704" header="0.51181102362204722" footer="0.51181102362204722"/>
  <pageSetup paperSize="9" scale="46" orientation="landscape" r:id="rId1"/>
  <headerFooter alignWithMargins="0"/>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CDBD4-6C48-4C9C-8418-A55AEFFE9085}">
  <sheetPr codeName="Sheet7"/>
  <dimension ref="A1:Q92"/>
  <sheetViews>
    <sheetView showGridLines="0" zoomScaleNormal="100" zoomScaleSheetLayoutView="100" workbookViewId="0"/>
  </sheetViews>
  <sheetFormatPr defaultColWidth="9" defaultRowHeight="12.5" x14ac:dyDescent="0.25"/>
  <cols>
    <col min="1" max="1" width="9" style="70"/>
    <col min="2" max="2" width="35.453125" style="70" customWidth="1"/>
    <col min="3" max="3" width="27" style="51" customWidth="1"/>
    <col min="4" max="4" width="32.7265625" style="70" customWidth="1"/>
    <col min="5" max="5" width="24.7265625" style="70" customWidth="1"/>
    <col min="6" max="6" width="29" style="70" customWidth="1"/>
    <col min="7" max="7" width="28.453125" style="70" customWidth="1"/>
    <col min="8" max="8" width="25.26953125" style="50" customWidth="1"/>
    <col min="9" max="9" width="28.26953125" style="70" customWidth="1"/>
    <col min="10" max="10" width="26.453125" style="70" customWidth="1"/>
    <col min="11" max="11" width="29" style="70" customWidth="1"/>
    <col min="12" max="16384" width="9" style="70"/>
  </cols>
  <sheetData>
    <row r="1" spans="1:11" ht="28.5" x14ac:dyDescent="0.35">
      <c r="A1" s="32" t="s">
        <v>133</v>
      </c>
      <c r="B1" s="66"/>
      <c r="C1" s="67"/>
      <c r="D1" s="66"/>
      <c r="E1" s="66"/>
      <c r="F1" s="66"/>
      <c r="G1" s="66"/>
      <c r="H1" s="68"/>
      <c r="I1" s="69"/>
      <c r="J1" s="69"/>
      <c r="K1" s="69"/>
    </row>
    <row r="2" spans="1:11" s="35" customFormat="1" ht="20.25" customHeight="1" x14ac:dyDescent="0.25">
      <c r="A2" s="34" t="s">
        <v>76</v>
      </c>
    </row>
    <row r="3" spans="1:11" s="35" customFormat="1" ht="20.25" customHeight="1" x14ac:dyDescent="0.25">
      <c r="A3" s="35" t="s">
        <v>59</v>
      </c>
    </row>
    <row r="4" spans="1:11" s="74" customFormat="1" ht="39" x14ac:dyDescent="0.25">
      <c r="A4" s="71" t="s">
        <v>26</v>
      </c>
      <c r="B4" s="71" t="s">
        <v>91</v>
      </c>
      <c r="C4" s="72" t="s">
        <v>92</v>
      </c>
      <c r="D4" s="71" t="s">
        <v>154</v>
      </c>
      <c r="E4" s="71" t="s">
        <v>128</v>
      </c>
      <c r="F4" s="71" t="s">
        <v>155</v>
      </c>
      <c r="G4" s="71" t="s">
        <v>156</v>
      </c>
      <c r="H4" s="73" t="s">
        <v>157</v>
      </c>
      <c r="I4" s="71" t="s">
        <v>88</v>
      </c>
      <c r="J4" s="71" t="s">
        <v>89</v>
      </c>
      <c r="K4" s="71" t="s">
        <v>90</v>
      </c>
    </row>
    <row r="5" spans="1:11" x14ac:dyDescent="0.25">
      <c r="A5" s="61">
        <v>1970</v>
      </c>
      <c r="B5" s="63">
        <v>36884</v>
      </c>
      <c r="C5" s="63">
        <v>18775.84</v>
      </c>
      <c r="D5" s="75">
        <v>1.9644394072382381</v>
      </c>
      <c r="E5" s="63">
        <v>55633.71</v>
      </c>
      <c r="F5" s="75">
        <v>0.66297933393261033</v>
      </c>
      <c r="G5" s="63">
        <v>511990</v>
      </c>
      <c r="H5" s="62">
        <v>72.040469540420716</v>
      </c>
      <c r="I5" s="76">
        <v>102.29083617314238</v>
      </c>
      <c r="J5" s="76">
        <v>83.3282477749527</v>
      </c>
      <c r="K5" s="76">
        <v>184.88855380371513</v>
      </c>
    </row>
    <row r="6" spans="1:11" x14ac:dyDescent="0.25">
      <c r="A6" s="61">
        <v>1971</v>
      </c>
      <c r="B6" s="63">
        <v>35621</v>
      </c>
      <c r="C6" s="63">
        <v>19015.060000000001</v>
      </c>
      <c r="D6" s="75">
        <v>1.8733046332748884</v>
      </c>
      <c r="E6" s="63">
        <v>55928</v>
      </c>
      <c r="F6" s="75">
        <v>0.63690816764411384</v>
      </c>
      <c r="G6" s="63">
        <v>519573</v>
      </c>
      <c r="H6" s="62">
        <v>68.558219922898218</v>
      </c>
      <c r="I6" s="76">
        <v>97.545333614594497</v>
      </c>
      <c r="J6" s="76">
        <v>80.051426774540261</v>
      </c>
      <c r="K6" s="76">
        <v>175.95152021864067</v>
      </c>
    </row>
    <row r="7" spans="1:11" x14ac:dyDescent="0.25">
      <c r="A7" s="61">
        <v>1972</v>
      </c>
      <c r="B7" s="63">
        <v>36261</v>
      </c>
      <c r="C7" s="63">
        <v>19176.41</v>
      </c>
      <c r="D7" s="75">
        <v>1.8909170173145027</v>
      </c>
      <c r="E7" s="63">
        <v>56096.7</v>
      </c>
      <c r="F7" s="75">
        <v>0.64640165999069465</v>
      </c>
      <c r="G7" s="63">
        <v>564382</v>
      </c>
      <c r="H7" s="62">
        <v>64.249036999762581</v>
      </c>
      <c r="I7" s="76">
        <v>98.462432652506521</v>
      </c>
      <c r="J7" s="76">
        <v>81.244640562688161</v>
      </c>
      <c r="K7" s="76">
        <v>164.89220031391423</v>
      </c>
    </row>
    <row r="8" spans="1:11" x14ac:dyDescent="0.25">
      <c r="A8" s="61">
        <v>1973</v>
      </c>
      <c r="B8" s="63">
        <v>37576</v>
      </c>
      <c r="C8" s="63">
        <v>19337.759999999998</v>
      </c>
      <c r="D8" s="75">
        <v>1.9431412945449733</v>
      </c>
      <c r="E8" s="63">
        <v>56222.9</v>
      </c>
      <c r="F8" s="75">
        <v>0.66833976902649983</v>
      </c>
      <c r="G8" s="63">
        <v>600127</v>
      </c>
      <c r="H8" s="62">
        <v>62.613413494143749</v>
      </c>
      <c r="I8" s="76">
        <v>101.1818165982568</v>
      </c>
      <c r="J8" s="76">
        <v>84.001987725541539</v>
      </c>
      <c r="K8" s="76">
        <v>160.69444776662479</v>
      </c>
    </row>
    <row r="9" spans="1:11" x14ac:dyDescent="0.25">
      <c r="A9" s="61">
        <v>1974</v>
      </c>
      <c r="B9" s="63">
        <v>38002</v>
      </c>
      <c r="C9" s="63">
        <v>19499.099999999999</v>
      </c>
      <c r="D9" s="75">
        <v>1.9489104625341684</v>
      </c>
      <c r="E9" s="63">
        <v>56235.6</v>
      </c>
      <c r="F9" s="75">
        <v>0.67576410672243203</v>
      </c>
      <c r="G9" s="63">
        <v>595007</v>
      </c>
      <c r="H9" s="62">
        <v>63.868156172952595</v>
      </c>
      <c r="I9" s="76">
        <v>101.4822244476736</v>
      </c>
      <c r="J9" s="76">
        <v>84.935134536350645</v>
      </c>
      <c r="K9" s="76">
        <v>163.91468717873192</v>
      </c>
    </row>
    <row r="10" spans="1:11" x14ac:dyDescent="0.25">
      <c r="A10" s="61">
        <v>1975</v>
      </c>
      <c r="B10" s="63">
        <v>37062</v>
      </c>
      <c r="C10" s="63">
        <v>19660.45</v>
      </c>
      <c r="D10" s="75">
        <v>1.8851043592593251</v>
      </c>
      <c r="E10" s="63">
        <v>56225.7</v>
      </c>
      <c r="F10" s="75">
        <v>0.65916475917596407</v>
      </c>
      <c r="G10" s="63">
        <v>599956</v>
      </c>
      <c r="H10" s="62">
        <v>61.774530132209698</v>
      </c>
      <c r="I10" s="76">
        <v>98.159760220533386</v>
      </c>
      <c r="J10" s="76">
        <v>82.848803221843596</v>
      </c>
      <c r="K10" s="76">
        <v>158.5414921766982</v>
      </c>
    </row>
    <row r="11" spans="1:11" x14ac:dyDescent="0.25">
      <c r="A11" s="61">
        <v>1976</v>
      </c>
      <c r="B11" s="63">
        <v>36634</v>
      </c>
      <c r="C11" s="63">
        <v>19821.8</v>
      </c>
      <c r="D11" s="75">
        <v>1.8481671694800674</v>
      </c>
      <c r="E11" s="63">
        <v>56216.1</v>
      </c>
      <c r="F11" s="75">
        <v>0.65166384718968406</v>
      </c>
      <c r="G11" s="63">
        <v>599113</v>
      </c>
      <c r="H11" s="62">
        <v>61.14706240725873</v>
      </c>
      <c r="I11" s="76">
        <v>96.23639418822691</v>
      </c>
      <c r="J11" s="76">
        <v>81.90603197613477</v>
      </c>
      <c r="K11" s="76">
        <v>156.93112510156968</v>
      </c>
    </row>
    <row r="12" spans="1:11" x14ac:dyDescent="0.25">
      <c r="A12" s="61">
        <v>1977</v>
      </c>
      <c r="B12" s="63">
        <v>37898</v>
      </c>
      <c r="C12" s="63">
        <v>19983.150000000001</v>
      </c>
      <c r="D12" s="75">
        <v>1.8964977993959911</v>
      </c>
      <c r="E12" s="63">
        <v>56189.9</v>
      </c>
      <c r="F12" s="75">
        <v>0.67446284830547842</v>
      </c>
      <c r="G12" s="63">
        <v>588180</v>
      </c>
      <c r="H12" s="62">
        <v>64.432656669726953</v>
      </c>
      <c r="I12" s="76">
        <v>98.753031010242637</v>
      </c>
      <c r="J12" s="76">
        <v>84.771582554807011</v>
      </c>
      <c r="K12" s="76">
        <v>165.36345175697403</v>
      </c>
    </row>
    <row r="13" spans="1:11" x14ac:dyDescent="0.25">
      <c r="A13" s="61">
        <v>1978</v>
      </c>
      <c r="B13" s="63">
        <v>38689</v>
      </c>
      <c r="C13" s="63">
        <v>20144.5</v>
      </c>
      <c r="D13" s="75">
        <v>1.9205738539055326</v>
      </c>
      <c r="E13" s="63">
        <v>56178</v>
      </c>
      <c r="F13" s="75">
        <v>0.68868596247641423</v>
      </c>
      <c r="G13" s="63">
        <v>631121</v>
      </c>
      <c r="H13" s="62">
        <v>61.302032415337152</v>
      </c>
      <c r="I13" s="76">
        <v>100.00670151718563</v>
      </c>
      <c r="J13" s="76">
        <v>86.559250919576357</v>
      </c>
      <c r="K13" s="76">
        <v>157.32884850425367</v>
      </c>
    </row>
    <row r="14" spans="1:11" x14ac:dyDescent="0.25">
      <c r="A14" s="61">
        <v>1979</v>
      </c>
      <c r="B14" s="63">
        <v>41566</v>
      </c>
      <c r="C14" s="63">
        <v>20305.84</v>
      </c>
      <c r="D14" s="75">
        <v>2.0469973170280076</v>
      </c>
      <c r="E14" s="63">
        <v>56240.1</v>
      </c>
      <c r="F14" s="75">
        <v>0.73908118940044565</v>
      </c>
      <c r="G14" s="63">
        <v>668934</v>
      </c>
      <c r="H14" s="62">
        <v>62.137669785061007</v>
      </c>
      <c r="I14" s="76">
        <v>106.58973060276236</v>
      </c>
      <c r="J14" s="76">
        <v>92.893303492363657</v>
      </c>
      <c r="K14" s="76">
        <v>159.47347340437176</v>
      </c>
    </row>
    <row r="15" spans="1:11" ht="30" customHeight="1" x14ac:dyDescent="0.25">
      <c r="A15" s="61">
        <v>1980</v>
      </c>
      <c r="B15" s="63">
        <v>39841</v>
      </c>
      <c r="C15" s="63">
        <v>20467.189999999999</v>
      </c>
      <c r="D15" s="75">
        <v>1.9465788904094798</v>
      </c>
      <c r="E15" s="63">
        <v>56329.7</v>
      </c>
      <c r="F15" s="75">
        <v>0.70728230400658976</v>
      </c>
      <c r="G15" s="63">
        <v>680140</v>
      </c>
      <c r="H15" s="62">
        <v>58.577645778810243</v>
      </c>
      <c r="I15" s="76">
        <v>101.3608165481204</v>
      </c>
      <c r="J15" s="76">
        <v>88.896579514032396</v>
      </c>
      <c r="K15" s="76">
        <v>150.33683542545211</v>
      </c>
    </row>
    <row r="16" spans="1:11" x14ac:dyDescent="0.25">
      <c r="A16" s="61">
        <v>1981</v>
      </c>
      <c r="B16" s="63">
        <v>39674</v>
      </c>
      <c r="C16" s="63">
        <v>20628.54</v>
      </c>
      <c r="D16" s="75">
        <v>1.9232577778165589</v>
      </c>
      <c r="E16" s="63">
        <v>56357.5</v>
      </c>
      <c r="F16" s="75">
        <v>0.70397019030297658</v>
      </c>
      <c r="G16" s="63">
        <v>679707</v>
      </c>
      <c r="H16" s="62">
        <v>58.369267934565919</v>
      </c>
      <c r="I16" s="76">
        <v>100.14645681840409</v>
      </c>
      <c r="J16" s="76">
        <v>88.480288059340467</v>
      </c>
      <c r="K16" s="76">
        <v>149.80204326608879</v>
      </c>
    </row>
    <row r="17" spans="1:11" x14ac:dyDescent="0.25">
      <c r="A17" s="61">
        <v>1982</v>
      </c>
      <c r="B17" s="63">
        <v>39218</v>
      </c>
      <c r="C17" s="63">
        <v>20851.96</v>
      </c>
      <c r="D17" s="75">
        <v>1.8807824300449454</v>
      </c>
      <c r="E17" s="63">
        <v>56290.7</v>
      </c>
      <c r="F17" s="75">
        <v>0.69670478427164706</v>
      </c>
      <c r="G17" s="63">
        <v>682582</v>
      </c>
      <c r="H17" s="62">
        <v>57.455367999742158</v>
      </c>
      <c r="I17" s="76">
        <v>97.934711918411637</v>
      </c>
      <c r="J17" s="76">
        <v>87.567116979974969</v>
      </c>
      <c r="K17" s="76">
        <v>147.4565610899063</v>
      </c>
    </row>
    <row r="18" spans="1:11" x14ac:dyDescent="0.25">
      <c r="A18" s="61">
        <v>1983</v>
      </c>
      <c r="B18" s="63">
        <v>39014</v>
      </c>
      <c r="C18" s="63">
        <v>21075.38</v>
      </c>
      <c r="D18" s="75">
        <v>1.8511647239575275</v>
      </c>
      <c r="E18" s="63">
        <v>56315.7</v>
      </c>
      <c r="F18" s="75">
        <v>0.69277306328430621</v>
      </c>
      <c r="G18" s="63">
        <v>697850</v>
      </c>
      <c r="H18" s="62">
        <v>55.905996990757323</v>
      </c>
      <c r="I18" s="76">
        <v>96.392480628380852</v>
      </c>
      <c r="J18" s="76">
        <v>87.072948604210154</v>
      </c>
      <c r="K18" s="76">
        <v>143.48017161071391</v>
      </c>
    </row>
    <row r="19" spans="1:11" x14ac:dyDescent="0.25">
      <c r="A19" s="61">
        <v>1984</v>
      </c>
      <c r="B19" s="63">
        <v>37896</v>
      </c>
      <c r="C19" s="63">
        <v>21298.799999999999</v>
      </c>
      <c r="D19" s="75">
        <v>1.7792551693053131</v>
      </c>
      <c r="E19" s="63">
        <v>56409.3</v>
      </c>
      <c r="F19" s="75">
        <v>0.6718041174061723</v>
      </c>
      <c r="G19" s="63">
        <v>723364</v>
      </c>
      <c r="H19" s="62">
        <v>52.388562328233085</v>
      </c>
      <c r="I19" s="76">
        <v>92.648059473363148</v>
      </c>
      <c r="J19" s="76">
        <v>84.437413183598792</v>
      </c>
      <c r="K19" s="76">
        <v>134.45283722488966</v>
      </c>
    </row>
    <row r="20" spans="1:11" x14ac:dyDescent="0.25">
      <c r="A20" s="61">
        <v>1985</v>
      </c>
      <c r="B20" s="63">
        <v>42062</v>
      </c>
      <c r="C20" s="63">
        <v>21522.22</v>
      </c>
      <c r="D20" s="75">
        <v>1.9543522926538246</v>
      </c>
      <c r="E20" s="63">
        <v>56554</v>
      </c>
      <c r="F20" s="75">
        <v>0.7437493369169289</v>
      </c>
      <c r="G20" s="63">
        <v>753842</v>
      </c>
      <c r="H20" s="62">
        <v>55.796838064209744</v>
      </c>
      <c r="I20" s="76">
        <v>101.76558740160377</v>
      </c>
      <c r="J20" s="76">
        <v>93.480031513878558</v>
      </c>
      <c r="K20" s="76">
        <v>143.20002024311594</v>
      </c>
    </row>
    <row r="21" spans="1:11" x14ac:dyDescent="0.25">
      <c r="A21" s="61">
        <v>1986</v>
      </c>
      <c r="B21" s="63">
        <v>43700</v>
      </c>
      <c r="C21" s="63">
        <v>21745.64</v>
      </c>
      <c r="D21" s="75">
        <v>2.0095982459012474</v>
      </c>
      <c r="E21" s="63">
        <v>56683.8</v>
      </c>
      <c r="F21" s="75">
        <v>0.77094337359174925</v>
      </c>
      <c r="G21" s="63">
        <v>784877</v>
      </c>
      <c r="H21" s="62">
        <v>55.677513801525585</v>
      </c>
      <c r="I21" s="76">
        <v>104.6423138264753</v>
      </c>
      <c r="J21" s="76">
        <v>96.897983341425146</v>
      </c>
      <c r="K21" s="76">
        <v>142.89378000756346</v>
      </c>
    </row>
    <row r="22" spans="1:11" x14ac:dyDescent="0.25">
      <c r="A22" s="61">
        <v>1987</v>
      </c>
      <c r="B22" s="63">
        <v>43460</v>
      </c>
      <c r="C22" s="63">
        <v>21969.06</v>
      </c>
      <c r="D22" s="75">
        <v>1.9782366655651173</v>
      </c>
      <c r="E22" s="63">
        <v>56804</v>
      </c>
      <c r="F22" s="75">
        <v>0.76508696570664037</v>
      </c>
      <c r="G22" s="63">
        <v>794123</v>
      </c>
      <c r="H22" s="62">
        <v>54.727038506629327</v>
      </c>
      <c r="I22" s="76">
        <v>103.00927680610521</v>
      </c>
      <c r="J22" s="76">
        <v>96.161905786146249</v>
      </c>
      <c r="K22" s="76">
        <v>140.45442885090662</v>
      </c>
    </row>
    <row r="23" spans="1:11" x14ac:dyDescent="0.25">
      <c r="A23" s="61">
        <v>1988</v>
      </c>
      <c r="B23" s="63">
        <v>42367</v>
      </c>
      <c r="C23" s="63">
        <v>22192.48</v>
      </c>
      <c r="D23" s="75">
        <v>1.9090700994210652</v>
      </c>
      <c r="E23" s="63">
        <v>56916.4</v>
      </c>
      <c r="F23" s="75">
        <v>0.7443724480114694</v>
      </c>
      <c r="G23" s="63">
        <v>837202</v>
      </c>
      <c r="H23" s="62">
        <v>50.605469169925541</v>
      </c>
      <c r="I23" s="76">
        <v>99.407686520331623</v>
      </c>
      <c r="J23" s="76">
        <v>93.558348820346012</v>
      </c>
      <c r="K23" s="76">
        <v>129.87661059227719</v>
      </c>
    </row>
    <row r="24" spans="1:11" x14ac:dyDescent="0.25">
      <c r="A24" s="61">
        <v>1989</v>
      </c>
      <c r="B24" s="63">
        <v>40258.1</v>
      </c>
      <c r="C24" s="63">
        <v>22415.9</v>
      </c>
      <c r="D24" s="75">
        <v>1.7959617949758875</v>
      </c>
      <c r="E24" s="63">
        <v>57076.5</v>
      </c>
      <c r="F24" s="75">
        <v>0.70533582122239447</v>
      </c>
      <c r="G24" s="63">
        <v>880745</v>
      </c>
      <c r="H24" s="62">
        <v>45.709143963349206</v>
      </c>
      <c r="I24" s="76">
        <v>93.517994531262076</v>
      </c>
      <c r="J24" s="76">
        <v>88.651930862966623</v>
      </c>
      <c r="K24" s="76">
        <v>117.3104170045377</v>
      </c>
    </row>
    <row r="25" spans="1:11" ht="30" customHeight="1" x14ac:dyDescent="0.25">
      <c r="A25" s="61">
        <v>1990</v>
      </c>
      <c r="B25" s="63">
        <v>40755.5</v>
      </c>
      <c r="C25" s="63">
        <v>22639.31</v>
      </c>
      <c r="D25" s="75">
        <v>1.8002094586804986</v>
      </c>
      <c r="E25" s="63">
        <v>57237.5</v>
      </c>
      <c r="F25" s="75">
        <v>0.71204193055252241</v>
      </c>
      <c r="G25" s="63">
        <v>915377</v>
      </c>
      <c r="H25" s="62">
        <v>44.52318552902247</v>
      </c>
      <c r="I25" s="76">
        <v>93.739175734676152</v>
      </c>
      <c r="J25" s="76">
        <v>89.494805310578911</v>
      </c>
      <c r="K25" s="76">
        <v>114.26670919429142</v>
      </c>
    </row>
    <row r="26" spans="1:11" x14ac:dyDescent="0.25">
      <c r="A26" s="61">
        <v>1991</v>
      </c>
      <c r="B26" s="63">
        <v>44767.7</v>
      </c>
      <c r="C26" s="63">
        <v>22862.73</v>
      </c>
      <c r="D26" s="75">
        <v>1.9581082399171053</v>
      </c>
      <c r="E26" s="63">
        <v>57438.7</v>
      </c>
      <c r="F26" s="75">
        <v>0.77939960340328041</v>
      </c>
      <c r="G26" s="63">
        <v>934194</v>
      </c>
      <c r="H26" s="62">
        <v>47.921202662402024</v>
      </c>
      <c r="I26" s="76">
        <v>101.96116431009357</v>
      </c>
      <c r="J26" s="76">
        <v>97.960826143473682</v>
      </c>
      <c r="K26" s="76">
        <v>122.98756398047918</v>
      </c>
    </row>
    <row r="27" spans="1:11" x14ac:dyDescent="0.25">
      <c r="A27" s="61">
        <v>1992</v>
      </c>
      <c r="B27" s="63">
        <v>44066.3</v>
      </c>
      <c r="C27" s="63">
        <v>23016.5</v>
      </c>
      <c r="D27" s="75">
        <v>1.9145526035670064</v>
      </c>
      <c r="E27" s="63">
        <v>57584.5</v>
      </c>
      <c r="F27" s="75">
        <v>0.76524585608974638</v>
      </c>
      <c r="G27" s="63">
        <v>959658</v>
      </c>
      <c r="H27" s="62">
        <v>45.918754389584628</v>
      </c>
      <c r="I27" s="76">
        <v>99.693167422081345</v>
      </c>
      <c r="J27" s="76">
        <v>96.181876329019715</v>
      </c>
      <c r="K27" s="76">
        <v>117.84837252892673</v>
      </c>
    </row>
    <row r="28" spans="1:11" x14ac:dyDescent="0.25">
      <c r="A28" s="61">
        <v>1993</v>
      </c>
      <c r="B28" s="63">
        <v>45548.6</v>
      </c>
      <c r="C28" s="63">
        <v>23159.71</v>
      </c>
      <c r="D28" s="75">
        <v>1.9667171998267681</v>
      </c>
      <c r="E28" s="63">
        <v>57713.9</v>
      </c>
      <c r="F28" s="75">
        <v>0.78921369028951427</v>
      </c>
      <c r="G28" s="63">
        <v>984991</v>
      </c>
      <c r="H28" s="62">
        <v>46.242656024268243</v>
      </c>
      <c r="I28" s="76">
        <v>102.40944370445703</v>
      </c>
      <c r="J28" s="76">
        <v>99.194334673656812</v>
      </c>
      <c r="K28" s="76">
        <v>118.67965118651114</v>
      </c>
    </row>
    <row r="29" spans="1:11" x14ac:dyDescent="0.25">
      <c r="A29" s="61">
        <v>1994</v>
      </c>
      <c r="B29" s="63">
        <v>43946.6</v>
      </c>
      <c r="C29" s="63">
        <v>23298.46</v>
      </c>
      <c r="D29" s="75">
        <v>1.8862448419337587</v>
      </c>
      <c r="E29" s="63">
        <v>57862.1</v>
      </c>
      <c r="F29" s="75">
        <v>0.75950579049153077</v>
      </c>
      <c r="G29" s="63">
        <v>1003216</v>
      </c>
      <c r="H29" s="62">
        <v>43.805720801901089</v>
      </c>
      <c r="I29" s="76">
        <v>98.219146591005767</v>
      </c>
      <c r="J29" s="76">
        <v>95.46042155067029</v>
      </c>
      <c r="K29" s="76">
        <v>112.42536894971929</v>
      </c>
    </row>
    <row r="30" spans="1:11" x14ac:dyDescent="0.25">
      <c r="A30" s="61">
        <v>1995</v>
      </c>
      <c r="B30" s="63">
        <v>42690.7</v>
      </c>
      <c r="C30" s="63">
        <v>23470.11</v>
      </c>
      <c r="D30" s="75">
        <v>1.8189390676055628</v>
      </c>
      <c r="E30" s="63">
        <v>58024.800000000003</v>
      </c>
      <c r="F30" s="75">
        <v>0.73573196288483533</v>
      </c>
      <c r="G30" s="63">
        <v>1033438</v>
      </c>
      <c r="H30" s="62">
        <v>41.309396403074011</v>
      </c>
      <c r="I30" s="76">
        <v>94.714450080670986</v>
      </c>
      <c r="J30" s="76">
        <v>92.472347419281007</v>
      </c>
      <c r="K30" s="76">
        <v>106.01866712131014</v>
      </c>
    </row>
    <row r="31" spans="1:11" x14ac:dyDescent="0.25">
      <c r="A31" s="61">
        <v>1996</v>
      </c>
      <c r="B31" s="63">
        <v>48119.884822210006</v>
      </c>
      <c r="C31" s="63">
        <v>23738</v>
      </c>
      <c r="D31" s="75">
        <v>2.0271246449662992</v>
      </c>
      <c r="E31" s="63">
        <v>58164.4</v>
      </c>
      <c r="F31" s="75">
        <v>0.82730819577284398</v>
      </c>
      <c r="G31" s="63">
        <v>1061145</v>
      </c>
      <c r="H31" s="62">
        <v>45.347134295699462</v>
      </c>
      <c r="I31" s="76">
        <v>105.55493551837507</v>
      </c>
      <c r="J31" s="76">
        <v>103.98233971289361</v>
      </c>
      <c r="K31" s="76">
        <v>116.38133583194525</v>
      </c>
    </row>
    <row r="32" spans="1:11" x14ac:dyDescent="0.25">
      <c r="A32" s="61">
        <v>1997</v>
      </c>
      <c r="B32" s="63">
        <v>44775.389174407392</v>
      </c>
      <c r="C32" s="63">
        <v>23865</v>
      </c>
      <c r="D32" s="75">
        <v>1.8761948114145146</v>
      </c>
      <c r="E32" s="63">
        <v>58314.2</v>
      </c>
      <c r="F32" s="75">
        <v>0.76782994835575891</v>
      </c>
      <c r="G32" s="63">
        <v>1082261</v>
      </c>
      <c r="H32" s="62">
        <v>41.372080463407059</v>
      </c>
      <c r="I32" s="76">
        <v>97.695828833486161</v>
      </c>
      <c r="J32" s="76">
        <v>96.506664553319794</v>
      </c>
      <c r="K32" s="76">
        <v>106.1795428809416</v>
      </c>
    </row>
    <row r="33" spans="1:17" x14ac:dyDescent="0.25">
      <c r="A33" s="61">
        <v>1998</v>
      </c>
      <c r="B33" s="63">
        <v>46125.89</v>
      </c>
      <c r="C33" s="63">
        <v>24036</v>
      </c>
      <c r="D33" s="75">
        <v>1.9190335330337827</v>
      </c>
      <c r="E33" s="63">
        <v>58474.9</v>
      </c>
      <c r="F33" s="75">
        <v>0.78881520105207525</v>
      </c>
      <c r="G33" s="63">
        <v>1091321</v>
      </c>
      <c r="H33" s="62">
        <v>42.266106855819693</v>
      </c>
      <c r="I33" s="76">
        <v>99.926495067770247</v>
      </c>
      <c r="J33" s="76">
        <v>99.144249537946777</v>
      </c>
      <c r="K33" s="76">
        <v>108.47402052399444</v>
      </c>
    </row>
    <row r="34" spans="1:17" x14ac:dyDescent="0.25">
      <c r="A34" s="61">
        <v>1999</v>
      </c>
      <c r="B34" s="63">
        <v>46120.83</v>
      </c>
      <c r="C34" s="63">
        <v>24209</v>
      </c>
      <c r="D34" s="75">
        <v>1.9051109091660128</v>
      </c>
      <c r="E34" s="63">
        <v>58684.4</v>
      </c>
      <c r="F34" s="75">
        <v>0.78591295131244421</v>
      </c>
      <c r="G34" s="63">
        <v>1138283</v>
      </c>
      <c r="H34" s="62">
        <v>40.517894056223277</v>
      </c>
      <c r="I34" s="76">
        <v>99.201526493066012</v>
      </c>
      <c r="J34" s="76">
        <v>98.779472880469015</v>
      </c>
      <c r="K34" s="76">
        <v>103.98731272877151</v>
      </c>
    </row>
    <row r="35" spans="1:17" ht="30" customHeight="1" x14ac:dyDescent="0.25">
      <c r="A35" s="61">
        <v>2000</v>
      </c>
      <c r="B35" s="63">
        <v>46851.18</v>
      </c>
      <c r="C35" s="63">
        <v>24396</v>
      </c>
      <c r="D35" s="75">
        <v>1.9204451549434334</v>
      </c>
      <c r="E35" s="63">
        <v>58886.1</v>
      </c>
      <c r="F35" s="75">
        <v>0.79562375501179394</v>
      </c>
      <c r="G35" s="63">
        <v>1202414</v>
      </c>
      <c r="H35" s="62">
        <v>38.964266883120125</v>
      </c>
      <c r="I35" s="76">
        <v>100</v>
      </c>
      <c r="J35" s="76">
        <v>100</v>
      </c>
      <c r="K35" s="76">
        <v>100</v>
      </c>
      <c r="L35" s="77"/>
      <c r="M35" s="78"/>
      <c r="N35" s="79"/>
      <c r="O35" s="78"/>
      <c r="P35" s="50"/>
      <c r="Q35" s="78"/>
    </row>
    <row r="36" spans="1:17" x14ac:dyDescent="0.25">
      <c r="A36" s="61">
        <v>2001</v>
      </c>
      <c r="B36" s="63">
        <v>48178.33</v>
      </c>
      <c r="C36" s="63">
        <v>24535</v>
      </c>
      <c r="D36" s="75">
        <v>1.9636572243733443</v>
      </c>
      <c r="E36" s="63">
        <v>59113</v>
      </c>
      <c r="F36" s="75">
        <v>0.81502089218953533</v>
      </c>
      <c r="G36" s="63">
        <v>1245868</v>
      </c>
      <c r="H36" s="62">
        <v>38.670493182263286</v>
      </c>
      <c r="I36" s="76">
        <v>102.25010692540104</v>
      </c>
      <c r="J36" s="76">
        <v>102.43797863695686</v>
      </c>
      <c r="K36" s="76">
        <v>99.246043299780112</v>
      </c>
      <c r="L36" s="77"/>
      <c r="M36" s="78"/>
    </row>
    <row r="37" spans="1:17" x14ac:dyDescent="0.25">
      <c r="A37" s="61">
        <v>2002</v>
      </c>
      <c r="B37" s="63">
        <v>47470.62</v>
      </c>
      <c r="C37" s="63">
        <v>24792</v>
      </c>
      <c r="D37" s="75">
        <v>1.9147555663117135</v>
      </c>
      <c r="E37" s="63">
        <v>59365.7</v>
      </c>
      <c r="F37" s="75">
        <v>0.79963042632361792</v>
      </c>
      <c r="G37" s="63">
        <v>1275228</v>
      </c>
      <c r="H37" s="62">
        <v>37.225202081510133</v>
      </c>
      <c r="I37" s="76">
        <v>99.703735948039224</v>
      </c>
      <c r="J37" s="76">
        <v>100.50358869837473</v>
      </c>
      <c r="K37" s="76">
        <v>95.536770121130189</v>
      </c>
      <c r="L37" s="77"/>
      <c r="M37" s="78"/>
    </row>
    <row r="38" spans="1:17" x14ac:dyDescent="0.25">
      <c r="A38" s="61">
        <v>2003</v>
      </c>
      <c r="B38" s="63">
        <v>48293</v>
      </c>
      <c r="C38" s="63">
        <v>24917</v>
      </c>
      <c r="D38" s="75">
        <v>1.9381546735160733</v>
      </c>
      <c r="E38" s="63">
        <v>59636.7</v>
      </c>
      <c r="F38" s="75">
        <v>0.80978659114270246</v>
      </c>
      <c r="G38" s="63">
        <v>1303644</v>
      </c>
      <c r="H38" s="62">
        <v>37.044622611694606</v>
      </c>
      <c r="I38" s="76">
        <v>100.92215695548784</v>
      </c>
      <c r="J38" s="76">
        <v>101.78009216563657</v>
      </c>
      <c r="K38" s="76">
        <v>95.073321212012502</v>
      </c>
      <c r="L38" s="77"/>
      <c r="M38" s="78"/>
    </row>
    <row r="39" spans="1:17" x14ac:dyDescent="0.25">
      <c r="A39" s="61">
        <v>2004</v>
      </c>
      <c r="B39" s="63">
        <v>49186.21</v>
      </c>
      <c r="C39" s="63">
        <v>24993</v>
      </c>
      <c r="D39" s="75">
        <v>1.967999439843156</v>
      </c>
      <c r="E39" s="63">
        <v>59950.400000000001</v>
      </c>
      <c r="F39" s="75">
        <v>0.82044840401398489</v>
      </c>
      <c r="G39" s="63">
        <v>1340203</v>
      </c>
      <c r="H39" s="62">
        <v>36.700567003655415</v>
      </c>
      <c r="I39" s="76">
        <v>102.4762115584146</v>
      </c>
      <c r="J39" s="76">
        <v>103.12014929743054</v>
      </c>
      <c r="K39" s="76">
        <v>94.190318308169225</v>
      </c>
      <c r="L39" s="77"/>
      <c r="M39" s="78"/>
    </row>
    <row r="40" spans="1:17" x14ac:dyDescent="0.25">
      <c r="A40" s="61">
        <v>2005</v>
      </c>
      <c r="B40" s="63">
        <v>48355.67</v>
      </c>
      <c r="C40" s="63">
        <v>25217</v>
      </c>
      <c r="D40" s="75">
        <v>1.9175821866201372</v>
      </c>
      <c r="E40" s="63">
        <v>60413.3</v>
      </c>
      <c r="F40" s="75">
        <v>0.80041431274239272</v>
      </c>
      <c r="G40" s="63">
        <v>1373808</v>
      </c>
      <c r="H40" s="62">
        <v>35.198273703457836</v>
      </c>
      <c r="I40" s="76">
        <v>99.850921630543496</v>
      </c>
      <c r="J40" s="76">
        <v>100.60211346134678</v>
      </c>
      <c r="K40" s="76">
        <v>90.334751604697146</v>
      </c>
      <c r="L40" s="77"/>
      <c r="M40" s="78"/>
    </row>
    <row r="41" spans="1:17" x14ac:dyDescent="0.25">
      <c r="A41" s="61">
        <v>2006</v>
      </c>
      <c r="B41" s="63">
        <v>44234.34</v>
      </c>
      <c r="C41" s="63">
        <v>25379</v>
      </c>
      <c r="D41" s="75">
        <v>1.742950470861736</v>
      </c>
      <c r="E41" s="63">
        <v>60827.1</v>
      </c>
      <c r="F41" s="75">
        <v>0.72721435018273106</v>
      </c>
      <c r="G41" s="63">
        <v>1398855</v>
      </c>
      <c r="H41" s="62">
        <v>31.621819273620204</v>
      </c>
      <c r="I41" s="76">
        <v>90.757628062180956</v>
      </c>
      <c r="J41" s="76">
        <v>91.401789552142162</v>
      </c>
      <c r="K41" s="76">
        <v>81.155945698850616</v>
      </c>
      <c r="L41" s="77"/>
      <c r="M41" s="78"/>
    </row>
    <row r="42" spans="1:17" x14ac:dyDescent="0.25">
      <c r="A42" s="61">
        <v>2007</v>
      </c>
      <c r="B42" s="63">
        <v>43583.35</v>
      </c>
      <c r="C42" s="63">
        <v>25609</v>
      </c>
      <c r="D42" s="75">
        <v>1.7018762934905696</v>
      </c>
      <c r="E42" s="63">
        <v>61319.1</v>
      </c>
      <c r="F42" s="75">
        <v>0.71076304120575806</v>
      </c>
      <c r="G42" s="63">
        <v>1455734</v>
      </c>
      <c r="H42" s="62">
        <v>29.939089146780937</v>
      </c>
      <c r="I42" s="76">
        <v>88.618843871159555</v>
      </c>
      <c r="J42" s="76">
        <v>89.334064842649411</v>
      </c>
      <c r="K42" s="76">
        <v>76.837296173410039</v>
      </c>
      <c r="L42" s="77"/>
      <c r="M42" s="78"/>
    </row>
    <row r="43" spans="1:17" x14ac:dyDescent="0.25">
      <c r="A43" s="61">
        <v>2008</v>
      </c>
      <c r="B43" s="63">
        <v>45935.13</v>
      </c>
      <c r="C43" s="63">
        <v>25875</v>
      </c>
      <c r="D43" s="75">
        <v>1.7752707246376811</v>
      </c>
      <c r="E43" s="63">
        <v>61823.8</v>
      </c>
      <c r="F43" s="75">
        <v>0.74300075375502628</v>
      </c>
      <c r="G43" s="63">
        <v>1448377</v>
      </c>
      <c r="H43" s="62">
        <v>31.714898814328034</v>
      </c>
      <c r="I43" s="76">
        <v>92.440584417000522</v>
      </c>
      <c r="J43" s="76">
        <v>93.38594393074807</v>
      </c>
      <c r="K43" s="76">
        <v>81.394830061764566</v>
      </c>
      <c r="L43" s="77"/>
      <c r="M43" s="78"/>
    </row>
    <row r="44" spans="1:17" x14ac:dyDescent="0.25">
      <c r="A44" s="61">
        <v>2009</v>
      </c>
      <c r="B44" s="63">
        <v>43560.49</v>
      </c>
      <c r="C44" s="63">
        <v>26042</v>
      </c>
      <c r="D44" s="75">
        <v>1.6727014054220106</v>
      </c>
      <c r="E44" s="63">
        <v>62260.5</v>
      </c>
      <c r="F44" s="75">
        <v>0.69964889456396906</v>
      </c>
      <c r="G44" s="63">
        <v>1471733</v>
      </c>
      <c r="H44" s="62">
        <v>29.598092860593599</v>
      </c>
      <c r="I44" s="76">
        <v>87.099670673556929</v>
      </c>
      <c r="J44" s="76">
        <v>87.937154987736349</v>
      </c>
      <c r="K44" s="76">
        <v>75.962144878480728</v>
      </c>
      <c r="L44" s="77"/>
      <c r="M44" s="78"/>
    </row>
    <row r="45" spans="1:17" ht="30" customHeight="1" x14ac:dyDescent="0.25">
      <c r="A45" s="61">
        <v>2010</v>
      </c>
      <c r="B45" s="63">
        <v>47896.98</v>
      </c>
      <c r="C45" s="63">
        <v>26240</v>
      </c>
      <c r="D45" s="75">
        <v>1.8253422256097562</v>
      </c>
      <c r="E45" s="63">
        <v>62759.5</v>
      </c>
      <c r="F45" s="75">
        <v>0.76318294441478984</v>
      </c>
      <c r="G45" s="63">
        <v>1486258</v>
      </c>
      <c r="H45" s="62">
        <v>32.226558242243279</v>
      </c>
      <c r="I45" s="76">
        <v>95.047870589333314</v>
      </c>
      <c r="J45" s="76">
        <v>95.922594015996523</v>
      </c>
      <c r="K45" s="76">
        <v>82.707980465569293</v>
      </c>
      <c r="L45" s="77"/>
      <c r="M45" s="78"/>
    </row>
    <row r="46" spans="1:17" x14ac:dyDescent="0.25">
      <c r="A46" s="61">
        <v>2011</v>
      </c>
      <c r="B46" s="63">
        <v>39686.36</v>
      </c>
      <c r="C46" s="63">
        <v>26409</v>
      </c>
      <c r="D46" s="75">
        <v>1.5027589079480481</v>
      </c>
      <c r="E46" s="63">
        <v>63285.1</v>
      </c>
      <c r="F46" s="75">
        <v>0.62710432629481505</v>
      </c>
      <c r="G46" s="63">
        <v>1450518</v>
      </c>
      <c r="H46" s="62">
        <v>27.360129277954496</v>
      </c>
      <c r="I46" s="76">
        <v>78.250550612173654</v>
      </c>
      <c r="J46" s="76">
        <v>78.819205980786634</v>
      </c>
      <c r="K46" s="76">
        <v>70.218514209508442</v>
      </c>
      <c r="L46" s="77"/>
      <c r="M46" s="78"/>
    </row>
    <row r="47" spans="1:17" x14ac:dyDescent="0.25">
      <c r="A47" s="61">
        <v>2012</v>
      </c>
      <c r="B47" s="63">
        <v>43148.800000000003</v>
      </c>
      <c r="C47" s="63">
        <v>26620</v>
      </c>
      <c r="D47" s="75">
        <v>1.6209166040571001</v>
      </c>
      <c r="E47" s="63">
        <v>63710.5</v>
      </c>
      <c r="F47" s="75">
        <v>0.67726355938189153</v>
      </c>
      <c r="G47" s="63">
        <v>1486025</v>
      </c>
      <c r="H47" s="62">
        <v>29.036389024410759</v>
      </c>
      <c r="I47" s="76">
        <v>84.403170790099651</v>
      </c>
      <c r="J47" s="76">
        <v>85.123597066537073</v>
      </c>
      <c r="K47" s="76">
        <v>74.520557801100935</v>
      </c>
      <c r="L47" s="77"/>
      <c r="M47" s="78"/>
    </row>
    <row r="48" spans="1:17" x14ac:dyDescent="0.25">
      <c r="A48" s="61">
        <v>2013</v>
      </c>
      <c r="B48" s="63">
        <v>44132</v>
      </c>
      <c r="C48" s="63">
        <v>26663</v>
      </c>
      <c r="D48" s="75">
        <v>1.6551775869182013</v>
      </c>
      <c r="E48" s="63">
        <v>64138.2</v>
      </c>
      <c r="F48" s="75">
        <v>0.68807668440960301</v>
      </c>
      <c r="G48" s="63">
        <v>1512963</v>
      </c>
      <c r="H48" s="62">
        <v>29.169252651915478</v>
      </c>
      <c r="I48" s="76">
        <v>86.187183354733946</v>
      </c>
      <c r="J48" s="76">
        <v>86.482672252464781</v>
      </c>
      <c r="K48" s="76">
        <v>74.861546194141312</v>
      </c>
      <c r="L48" s="77"/>
      <c r="M48" s="78"/>
    </row>
    <row r="49" spans="1:13" x14ac:dyDescent="0.25">
      <c r="A49" s="61">
        <v>2014</v>
      </c>
      <c r="B49" s="63">
        <v>37708.94</v>
      </c>
      <c r="C49" s="63">
        <v>26734</v>
      </c>
      <c r="D49" s="75">
        <v>1.4105236777137728</v>
      </c>
      <c r="E49" s="63">
        <v>64618.7</v>
      </c>
      <c r="F49" s="75">
        <v>0.58356079586868825</v>
      </c>
      <c r="G49" s="63">
        <v>1548542</v>
      </c>
      <c r="H49" s="62">
        <v>24.351254276603413</v>
      </c>
      <c r="I49" s="76">
        <v>73.447745908438606</v>
      </c>
      <c r="J49" s="76">
        <v>73.346326349951411</v>
      </c>
      <c r="K49" s="76">
        <v>62.496374818623167</v>
      </c>
      <c r="L49" s="77"/>
      <c r="M49" s="78"/>
    </row>
    <row r="50" spans="1:13" x14ac:dyDescent="0.25">
      <c r="A50" s="61">
        <v>2015</v>
      </c>
      <c r="B50" s="63">
        <v>39169.519999999997</v>
      </c>
      <c r="C50" s="80">
        <v>27046</v>
      </c>
      <c r="D50" s="75">
        <v>1.4482555645936552</v>
      </c>
      <c r="E50" s="63">
        <v>65087</v>
      </c>
      <c r="F50" s="75">
        <v>0.60180251048596489</v>
      </c>
      <c r="G50" s="63">
        <v>1642001</v>
      </c>
      <c r="H50" s="62">
        <v>23.854747956913545</v>
      </c>
      <c r="I50" s="76">
        <v>75.412492820515538</v>
      </c>
      <c r="J50" s="76">
        <v>75.639082756779189</v>
      </c>
      <c r="K50" s="76">
        <v>61.222114170580646</v>
      </c>
    </row>
    <row r="51" spans="1:13" x14ac:dyDescent="0.25">
      <c r="A51" s="61">
        <v>2016</v>
      </c>
      <c r="B51" s="63">
        <v>40259</v>
      </c>
      <c r="C51" s="80">
        <v>27109</v>
      </c>
      <c r="D51" s="75">
        <v>1.4850787561326497</v>
      </c>
      <c r="E51" s="63">
        <v>65605.8</v>
      </c>
      <c r="F51" s="75">
        <v>0.61365001265132046</v>
      </c>
      <c r="G51" s="63">
        <v>1653979</v>
      </c>
      <c r="H51" s="62">
        <v>24.340695982234358</v>
      </c>
      <c r="I51" s="76">
        <v>77.329922820753112</v>
      </c>
      <c r="J51" s="76">
        <v>77.128166270277347</v>
      </c>
      <c r="K51" s="76">
        <v>62.469277441426961</v>
      </c>
    </row>
    <row r="52" spans="1:13" x14ac:dyDescent="0.25">
      <c r="A52" s="61">
        <v>2017</v>
      </c>
      <c r="B52" s="63">
        <v>38601.599999999999</v>
      </c>
      <c r="C52" s="63">
        <v>27226</v>
      </c>
      <c r="D52" s="75">
        <v>1.4178212003232205</v>
      </c>
      <c r="E52" s="63">
        <v>65964.3</v>
      </c>
      <c r="F52" s="75">
        <v>0.58518926146415562</v>
      </c>
      <c r="G52" s="63">
        <v>1669528</v>
      </c>
      <c r="H52" s="62">
        <v>23.121265411541465</v>
      </c>
      <c r="I52" s="76">
        <v>73.827737109471485</v>
      </c>
      <c r="J52" s="76">
        <v>73.55100419990363</v>
      </c>
      <c r="K52" s="76">
        <v>59.339664931711901</v>
      </c>
    </row>
    <row r="53" spans="1:13" x14ac:dyDescent="0.25">
      <c r="A53" s="61">
        <v>2018</v>
      </c>
      <c r="B53" s="63">
        <v>39130.65</v>
      </c>
      <c r="C53" s="63">
        <v>27576</v>
      </c>
      <c r="D53" s="75">
        <v>1.4190110966057441</v>
      </c>
      <c r="E53" s="63">
        <v>66286.7</v>
      </c>
      <c r="F53" s="75">
        <v>0.59032430336704045</v>
      </c>
      <c r="G53" s="63">
        <v>1702200</v>
      </c>
      <c r="H53" s="62">
        <v>22.988279873105395</v>
      </c>
      <c r="I53" s="76">
        <v>73.889696508804548</v>
      </c>
      <c r="J53" s="76">
        <v>74.196415032667019</v>
      </c>
      <c r="K53" s="76">
        <v>58.99836365986971</v>
      </c>
    </row>
    <row r="54" spans="1:13" x14ac:dyDescent="0.25">
      <c r="A54" s="61">
        <v>2019</v>
      </c>
      <c r="B54" s="63">
        <v>38103.71</v>
      </c>
      <c r="C54" s="63">
        <v>27824</v>
      </c>
      <c r="D54" s="75">
        <v>1.3694547872340426</v>
      </c>
      <c r="E54" s="63">
        <v>66627.5</v>
      </c>
      <c r="F54" s="75">
        <v>0.57189163633634754</v>
      </c>
      <c r="G54" s="63">
        <v>1742944</v>
      </c>
      <c r="H54" s="62">
        <v>21.861694925367654</v>
      </c>
      <c r="I54" s="76">
        <v>71.309237012518579</v>
      </c>
      <c r="J54" s="76">
        <v>71.87965828494778</v>
      </c>
      <c r="K54" s="76">
        <v>56.107035173908152</v>
      </c>
    </row>
    <row r="55" spans="1:13" ht="30" customHeight="1" x14ac:dyDescent="0.25">
      <c r="A55" s="61">
        <v>2020</v>
      </c>
      <c r="B55" s="63">
        <v>39305.769999999997</v>
      </c>
      <c r="C55" s="63">
        <v>27893</v>
      </c>
      <c r="D55" s="75">
        <v>1.4091625138923742</v>
      </c>
      <c r="E55" s="63">
        <v>66739.899999999994</v>
      </c>
      <c r="F55" s="75">
        <v>0.58893959984956523</v>
      </c>
      <c r="G55" s="63">
        <v>1733465</v>
      </c>
      <c r="H55" s="62">
        <v>22.674683365398202</v>
      </c>
      <c r="I55" s="76">
        <v>73.376868392468154</v>
      </c>
      <c r="J55" s="76">
        <v>74.022375040930626</v>
      </c>
      <c r="K55" s="76">
        <v>58.1935326370049</v>
      </c>
      <c r="L55" s="77"/>
      <c r="M55" s="78"/>
    </row>
    <row r="56" spans="1:13" x14ac:dyDescent="0.25">
      <c r="A56" s="61">
        <v>2021</v>
      </c>
      <c r="B56" s="63">
        <v>39459.11</v>
      </c>
      <c r="C56" s="63">
        <v>28119</v>
      </c>
      <c r="D56" s="75">
        <v>1.4032899462996551</v>
      </c>
      <c r="E56" s="63">
        <v>66978</v>
      </c>
      <c r="F56" s="75">
        <v>0.58913538773925767</v>
      </c>
      <c r="G56" s="63">
        <v>1762861</v>
      </c>
      <c r="H56" s="62">
        <v>22.383562856061822</v>
      </c>
      <c r="I56" s="76">
        <v>73.071076395357352</v>
      </c>
      <c r="J56" s="76">
        <v>74.046983140985361</v>
      </c>
      <c r="K56" s="76">
        <v>57.446385230870852</v>
      </c>
      <c r="L56" s="77"/>
      <c r="M56" s="78"/>
    </row>
    <row r="57" spans="1:13" x14ac:dyDescent="0.25">
      <c r="A57" s="61">
        <v>2022</v>
      </c>
      <c r="B57" s="63">
        <v>35572.239999999998</v>
      </c>
      <c r="C57" s="63">
        <v>28243</v>
      </c>
      <c r="D57" s="75">
        <v>1.2595064263711362</v>
      </c>
      <c r="E57" s="63">
        <v>67636.100000000006</v>
      </c>
      <c r="F57" s="75">
        <v>0.52593570593218708</v>
      </c>
      <c r="G57" s="63">
        <v>1725226</v>
      </c>
      <c r="H57" s="62">
        <v>20.618887032771358</v>
      </c>
      <c r="I57" s="76">
        <v>65.584087268987119</v>
      </c>
      <c r="J57" s="76">
        <v>66.103570012736839</v>
      </c>
      <c r="K57" s="76">
        <v>52.917425842044409</v>
      </c>
      <c r="L57" s="77"/>
      <c r="M57" s="78"/>
    </row>
    <row r="58" spans="1:13" x14ac:dyDescent="0.25">
      <c r="A58" s="61">
        <v>2023</v>
      </c>
      <c r="B58" s="63">
        <v>32612.85</v>
      </c>
      <c r="C58" s="63">
        <v>28358</v>
      </c>
      <c r="D58" s="75">
        <v>1.1500405529303899</v>
      </c>
      <c r="E58" s="63">
        <v>68526.2</v>
      </c>
      <c r="F58" s="75">
        <v>0.4759179700610861</v>
      </c>
      <c r="G58" s="63">
        <v>1740150</v>
      </c>
      <c r="H58" s="62">
        <v>18.741401603310059</v>
      </c>
      <c r="I58" s="76">
        <v>59.884061253718244</v>
      </c>
      <c r="J58" s="76">
        <v>59.816963365307174</v>
      </c>
      <c r="K58" s="76">
        <v>48.098945784166929</v>
      </c>
      <c r="L58" s="77"/>
      <c r="M58" s="78"/>
    </row>
    <row r="59" spans="1:13" x14ac:dyDescent="0.25">
      <c r="A59" s="61">
        <v>2024</v>
      </c>
      <c r="B59" s="63">
        <v>33928.76</v>
      </c>
      <c r="C59" s="63">
        <v>28609</v>
      </c>
      <c r="D59" s="75">
        <v>1.1859470795903388</v>
      </c>
      <c r="E59" s="63">
        <v>69281.399999999994</v>
      </c>
      <c r="F59" s="75">
        <v>0.48972393744930104</v>
      </c>
      <c r="G59" s="63">
        <v>1808881</v>
      </c>
      <c r="H59" s="62">
        <v>18.756767305311961</v>
      </c>
      <c r="I59" s="76">
        <v>61.753759358218744</v>
      </c>
      <c r="J59" s="76">
        <v>61.552201573222462</v>
      </c>
      <c r="K59" s="76">
        <v>48.138381152084911</v>
      </c>
    </row>
    <row r="60" spans="1:13" x14ac:dyDescent="0.25">
      <c r="A60" s="61">
        <v>2025</v>
      </c>
      <c r="B60" s="63">
        <v>34008.449999999997</v>
      </c>
      <c r="C60" s="63">
        <v>29003</v>
      </c>
      <c r="D60" s="75">
        <v>1.1725838706340723</v>
      </c>
      <c r="E60" s="63">
        <v>69487</v>
      </c>
      <c r="F60" s="75">
        <v>0.48942176234403556</v>
      </c>
      <c r="G60" s="63">
        <v>1825983</v>
      </c>
      <c r="H60" s="62">
        <v>18.624735279572697</v>
      </c>
      <c r="I60" s="76">
        <v>61.057920223116746</v>
      </c>
      <c r="J60" s="76">
        <v>61.514221924756463</v>
      </c>
      <c r="K60" s="76">
        <v>47.799527026751775</v>
      </c>
    </row>
    <row r="61" spans="1:13" x14ac:dyDescent="0.25">
      <c r="C61"/>
      <c r="D61"/>
    </row>
    <row r="62" spans="1:13" x14ac:dyDescent="0.25">
      <c r="C62"/>
      <c r="D62"/>
    </row>
    <row r="63" spans="1:13" x14ac:dyDescent="0.25">
      <c r="C63"/>
      <c r="D63"/>
    </row>
    <row r="64" spans="1:13" x14ac:dyDescent="0.25">
      <c r="C64"/>
      <c r="D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72" spans="1:6" x14ac:dyDescent="0.25">
      <c r="D72"/>
    </row>
    <row r="73" spans="1:6" x14ac:dyDescent="0.25">
      <c r="D73"/>
    </row>
    <row r="74" spans="1:6" x14ac:dyDescent="0.25">
      <c r="D74"/>
    </row>
    <row r="75" spans="1:6" x14ac:dyDescent="0.25">
      <c r="D75"/>
    </row>
    <row r="76" spans="1:6" x14ac:dyDescent="0.25">
      <c r="D76"/>
    </row>
    <row r="77" spans="1:6" x14ac:dyDescent="0.25">
      <c r="D77"/>
    </row>
    <row r="78" spans="1:6" x14ac:dyDescent="0.25">
      <c r="D78"/>
    </row>
    <row r="79" spans="1:6" x14ac:dyDescent="0.25">
      <c r="D79"/>
    </row>
    <row r="80" spans="1:6" x14ac:dyDescent="0.25">
      <c r="D80"/>
    </row>
    <row r="81" spans="4:4" x14ac:dyDescent="0.25">
      <c r="D81"/>
    </row>
    <row r="82" spans="4:4" x14ac:dyDescent="0.25">
      <c r="D82"/>
    </row>
    <row r="83" spans="4:4" x14ac:dyDescent="0.25">
      <c r="D83"/>
    </row>
    <row r="84" spans="4:4" x14ac:dyDescent="0.25">
      <c r="D84"/>
    </row>
    <row r="85" spans="4:4" x14ac:dyDescent="0.25">
      <c r="D85"/>
    </row>
    <row r="86" spans="4:4" x14ac:dyDescent="0.25">
      <c r="D86"/>
    </row>
    <row r="87" spans="4:4" x14ac:dyDescent="0.25">
      <c r="D87"/>
    </row>
    <row r="88" spans="4:4" x14ac:dyDescent="0.25">
      <c r="D88"/>
    </row>
    <row r="89" spans="4:4" x14ac:dyDescent="0.25">
      <c r="D89"/>
    </row>
    <row r="90" spans="4:4" x14ac:dyDescent="0.25">
      <c r="D90"/>
    </row>
    <row r="91" spans="4:4" x14ac:dyDescent="0.25">
      <c r="D91"/>
    </row>
    <row r="92" spans="4:4" x14ac:dyDescent="0.25">
      <c r="D92"/>
    </row>
  </sheetData>
  <pageMargins left="0.7" right="0.7" top="0.75" bottom="0.75" header="0.3" footer="0.3"/>
  <pageSetup paperSize="9" scale="96" orientation="portrait" verticalDpi="4" r:id="rId1"/>
  <colBreaks count="1" manualBreakCount="1">
    <brk id="8" max="59" man="1"/>
  </col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AC58C-0BE2-4C30-B52D-1AAED15538B2}">
  <sheetPr codeName="Sheet9">
    <pageSetUpPr fitToPage="1"/>
  </sheetPr>
  <dimension ref="A1:BZ70"/>
  <sheetViews>
    <sheetView showGridLines="0" zoomScaleNormal="100" zoomScaleSheetLayoutView="70" workbookViewId="0"/>
  </sheetViews>
  <sheetFormatPr defaultColWidth="9.1796875" defaultRowHeight="12.5" x14ac:dyDescent="0.25"/>
  <cols>
    <col min="1" max="1" width="8.453125" style="52" customWidth="1"/>
    <col min="2" max="2" width="23.81640625" style="49" customWidth="1"/>
    <col min="3" max="3" width="10.7265625" style="49" customWidth="1"/>
    <col min="4" max="4" width="35.453125" style="51" bestFit="1" customWidth="1"/>
    <col min="5" max="5" width="20.54296875" style="50" customWidth="1"/>
    <col min="6" max="6" width="20.54296875" style="51" customWidth="1"/>
    <col min="7" max="7" width="21.26953125" style="51" bestFit="1" customWidth="1"/>
    <col min="8" max="8" width="8.453125" style="52" customWidth="1"/>
    <col min="9" max="9" width="23.81640625" style="52" customWidth="1"/>
    <col min="10" max="10" width="10.7265625" style="53" customWidth="1"/>
    <col min="11" max="11" width="42.453125" style="52" customWidth="1"/>
    <col min="12" max="13" width="20.54296875" style="52" customWidth="1"/>
    <col min="14" max="14" width="21.26953125" style="52" bestFit="1" customWidth="1"/>
    <col min="15" max="15" width="8.453125" style="52" customWidth="1"/>
    <col min="16" max="16" width="23.81640625" style="52" customWidth="1"/>
    <col min="17" max="17" width="10.7265625" style="53" customWidth="1"/>
    <col min="18" max="18" width="42.453125" style="52" customWidth="1"/>
    <col min="19" max="20" width="20.54296875" style="52" customWidth="1"/>
    <col min="21" max="21" width="21.26953125" style="52" bestFit="1" customWidth="1"/>
    <col min="22" max="22" width="8.453125" style="52" customWidth="1"/>
    <col min="23" max="23" width="23.81640625" style="52" customWidth="1"/>
    <col min="24" max="24" width="10.7265625" style="52" customWidth="1"/>
    <col min="25" max="25" width="42.453125" style="52" customWidth="1"/>
    <col min="26" max="27" width="20.54296875" style="52" customWidth="1"/>
    <col min="28" max="28" width="21.26953125" style="52" bestFit="1" customWidth="1"/>
    <col min="29" max="29" width="8.453125" style="52" customWidth="1"/>
    <col min="30" max="30" width="23.81640625" style="52" customWidth="1"/>
    <col min="31" max="31" width="10.7265625" style="53" customWidth="1"/>
    <col min="32" max="32" width="42.453125" style="52" customWidth="1"/>
    <col min="33" max="34" width="20.54296875" style="52" customWidth="1"/>
    <col min="35" max="35" width="21.26953125" style="52" bestFit="1" customWidth="1"/>
    <col min="36" max="36" width="8.453125" style="52" customWidth="1"/>
    <col min="37" max="37" width="23.81640625" style="52" customWidth="1"/>
    <col min="38" max="38" width="10.7265625" style="53" customWidth="1"/>
    <col min="39" max="39" width="42.453125" style="52" customWidth="1"/>
    <col min="40" max="41" width="20.54296875" style="52" customWidth="1"/>
    <col min="42" max="42" width="21.26953125" style="52" bestFit="1" customWidth="1"/>
    <col min="43" max="43" width="8.453125" style="52" customWidth="1"/>
    <col min="44" max="44" width="23.81640625" style="52" customWidth="1"/>
    <col min="45" max="45" width="10.7265625" style="53" customWidth="1"/>
    <col min="46" max="46" width="42.453125" style="52" customWidth="1"/>
    <col min="47" max="48" width="20.54296875" style="52" customWidth="1"/>
    <col min="49" max="49" width="21.26953125" style="52" bestFit="1" customWidth="1"/>
    <col min="50" max="50" width="8.453125" style="70" customWidth="1"/>
    <col min="51" max="51" width="23.81640625" style="52" customWidth="1"/>
    <col min="52" max="52" width="10.7265625" style="52" customWidth="1"/>
    <col min="53" max="53" width="42.453125" style="52" customWidth="1"/>
    <col min="54" max="55" width="20.54296875" style="52" customWidth="1"/>
    <col min="56" max="56" width="21.26953125" style="52" bestFit="1" customWidth="1"/>
    <col min="57" max="57" width="8.453125" style="52" customWidth="1"/>
    <col min="58" max="58" width="23.81640625" style="52" customWidth="1"/>
    <col min="59" max="59" width="10.7265625" style="52" customWidth="1"/>
    <col min="60" max="60" width="42.453125" style="52" customWidth="1"/>
    <col min="61" max="62" width="20.54296875" style="52" customWidth="1"/>
    <col min="63" max="63" width="21.26953125" style="52" bestFit="1" customWidth="1"/>
    <col min="64" max="64" width="8.453125" style="52" customWidth="1"/>
    <col min="65" max="65" width="23.81640625" style="52" customWidth="1"/>
    <col min="66" max="66" width="10.7265625" style="52" customWidth="1"/>
    <col min="67" max="67" width="42.453125" style="52" customWidth="1"/>
    <col min="68" max="69" width="20.54296875" style="52" customWidth="1"/>
    <col min="70" max="70" width="21.26953125" style="52" bestFit="1" customWidth="1"/>
    <col min="71" max="71" width="8.453125" style="52" customWidth="1"/>
    <col min="72" max="72" width="23.81640625" style="52" customWidth="1"/>
    <col min="73" max="73" width="10.7265625" style="52" customWidth="1"/>
    <col min="74" max="74" width="42.453125" style="52" customWidth="1"/>
    <col min="75" max="76" width="20.54296875" style="52" customWidth="1"/>
    <col min="77" max="77" width="21.26953125" style="52" bestFit="1" customWidth="1"/>
    <col min="78" max="78" width="9.1796875" style="51" customWidth="1"/>
    <col min="79" max="16384" width="9.1796875" style="52"/>
  </cols>
  <sheetData>
    <row r="1" spans="1:78" ht="28.5" x14ac:dyDescent="0.25">
      <c r="A1" s="32" t="s">
        <v>134</v>
      </c>
    </row>
    <row r="2" spans="1:78" s="35" customFormat="1" ht="20.25" customHeight="1" x14ac:dyDescent="0.25">
      <c r="A2" s="34" t="s">
        <v>60</v>
      </c>
    </row>
    <row r="3" spans="1:78" s="35" customFormat="1" ht="20.25" customHeight="1" x14ac:dyDescent="0.25">
      <c r="A3" s="35" t="s">
        <v>59</v>
      </c>
    </row>
    <row r="4" spans="1:78" s="35" customFormat="1" ht="20.25" customHeight="1" x14ac:dyDescent="0.25">
      <c r="A4" s="34" t="s">
        <v>86</v>
      </c>
    </row>
    <row r="5" spans="1:78" s="61" customFormat="1" ht="13.5" customHeight="1" x14ac:dyDescent="0.25">
      <c r="A5" s="81" t="s">
        <v>5</v>
      </c>
      <c r="B5" s="82"/>
      <c r="C5" s="82"/>
      <c r="D5" s="82"/>
      <c r="E5" s="82"/>
      <c r="F5" s="82"/>
      <c r="G5" s="82"/>
      <c r="H5" s="83" t="s">
        <v>141</v>
      </c>
      <c r="I5" s="82"/>
      <c r="J5" s="82"/>
      <c r="K5" s="82"/>
      <c r="L5" s="82"/>
      <c r="M5" s="82"/>
      <c r="N5" s="82"/>
      <c r="O5" s="83" t="s">
        <v>1</v>
      </c>
      <c r="P5" s="82"/>
      <c r="Q5" s="82"/>
      <c r="R5" s="82"/>
      <c r="S5" s="82"/>
      <c r="T5" s="82"/>
      <c r="U5" s="82"/>
      <c r="V5" s="83" t="s">
        <v>14</v>
      </c>
      <c r="W5" s="82"/>
      <c r="X5" s="82"/>
      <c r="Y5" s="82"/>
      <c r="Z5" s="82"/>
      <c r="AA5" s="82"/>
      <c r="AB5" s="82"/>
      <c r="AC5" s="84" t="s">
        <v>3</v>
      </c>
      <c r="AD5" s="82"/>
      <c r="AE5" s="82"/>
      <c r="AF5" s="82"/>
      <c r="AG5" s="82"/>
      <c r="AH5" s="82"/>
      <c r="AI5" s="82"/>
      <c r="AJ5" s="84" t="s">
        <v>138</v>
      </c>
      <c r="AK5" s="82"/>
      <c r="AL5" s="82"/>
      <c r="AM5" s="82"/>
      <c r="AN5" s="82"/>
      <c r="AO5" s="82"/>
      <c r="AP5" s="82"/>
      <c r="AQ5" s="84" t="s">
        <v>139</v>
      </c>
      <c r="AR5" s="82"/>
      <c r="AS5" s="82"/>
      <c r="AT5" s="82"/>
      <c r="AU5" s="82"/>
      <c r="AV5" s="82"/>
      <c r="AW5" s="82"/>
      <c r="AX5" s="84" t="s">
        <v>140</v>
      </c>
      <c r="AY5" s="82"/>
      <c r="AZ5" s="82"/>
      <c r="BA5" s="82"/>
      <c r="BB5" s="82"/>
      <c r="BC5" s="82"/>
      <c r="BD5" s="82"/>
      <c r="BE5" s="84" t="s">
        <v>142</v>
      </c>
      <c r="BF5" s="82"/>
      <c r="BG5" s="82"/>
      <c r="BH5" s="82"/>
      <c r="BI5" s="82"/>
      <c r="BJ5" s="82"/>
      <c r="BK5" s="82"/>
      <c r="BL5" s="84" t="s">
        <v>4</v>
      </c>
      <c r="BM5" s="82"/>
      <c r="BN5" s="82"/>
      <c r="BO5" s="82"/>
      <c r="BP5" s="82"/>
      <c r="BQ5" s="82"/>
      <c r="BR5" s="82"/>
      <c r="BS5" s="84" t="s">
        <v>95</v>
      </c>
      <c r="BT5" s="82"/>
      <c r="BU5" s="82"/>
      <c r="BV5" s="82"/>
      <c r="BW5" s="82"/>
      <c r="BX5" s="82"/>
      <c r="BY5" s="82"/>
      <c r="BZ5" s="85"/>
    </row>
    <row r="6" spans="1:78" s="88" customFormat="1" ht="51" customHeight="1" x14ac:dyDescent="0.25">
      <c r="A6" s="57" t="s">
        <v>26</v>
      </c>
      <c r="B6" s="58" t="s">
        <v>12</v>
      </c>
      <c r="C6" s="58" t="s">
        <v>13</v>
      </c>
      <c r="D6" s="57" t="s">
        <v>129</v>
      </c>
      <c r="E6" s="59" t="s">
        <v>27</v>
      </c>
      <c r="F6" s="57" t="s">
        <v>29</v>
      </c>
      <c r="G6" s="57" t="s">
        <v>28</v>
      </c>
      <c r="H6" s="86" t="s">
        <v>26</v>
      </c>
      <c r="I6" s="58" t="s">
        <v>12</v>
      </c>
      <c r="J6" s="58" t="s">
        <v>13</v>
      </c>
      <c r="K6" s="57" t="s">
        <v>18</v>
      </c>
      <c r="L6" s="59" t="s">
        <v>27</v>
      </c>
      <c r="M6" s="57" t="s">
        <v>29</v>
      </c>
      <c r="N6" s="57" t="s">
        <v>28</v>
      </c>
      <c r="O6" s="86" t="s">
        <v>26</v>
      </c>
      <c r="P6" s="58" t="s">
        <v>12</v>
      </c>
      <c r="Q6" s="58" t="s">
        <v>13</v>
      </c>
      <c r="R6" s="57" t="s">
        <v>18</v>
      </c>
      <c r="S6" s="59" t="s">
        <v>27</v>
      </c>
      <c r="T6" s="57" t="s">
        <v>29</v>
      </c>
      <c r="U6" s="57" t="s">
        <v>28</v>
      </c>
      <c r="V6" s="86" t="s">
        <v>26</v>
      </c>
      <c r="W6" s="58" t="s">
        <v>12</v>
      </c>
      <c r="X6" s="58" t="s">
        <v>13</v>
      </c>
      <c r="Y6" s="57" t="s">
        <v>18</v>
      </c>
      <c r="Z6" s="59" t="s">
        <v>27</v>
      </c>
      <c r="AA6" s="57" t="s">
        <v>29</v>
      </c>
      <c r="AB6" s="57" t="s">
        <v>28</v>
      </c>
      <c r="AC6" s="86" t="s">
        <v>26</v>
      </c>
      <c r="AD6" s="58" t="s">
        <v>12</v>
      </c>
      <c r="AE6" s="58" t="s">
        <v>13</v>
      </c>
      <c r="AF6" s="57" t="s">
        <v>18</v>
      </c>
      <c r="AG6" s="59" t="s">
        <v>27</v>
      </c>
      <c r="AH6" s="57" t="s">
        <v>29</v>
      </c>
      <c r="AI6" s="57" t="s">
        <v>28</v>
      </c>
      <c r="AJ6" s="86" t="s">
        <v>26</v>
      </c>
      <c r="AK6" s="58" t="s">
        <v>12</v>
      </c>
      <c r="AL6" s="58" t="s">
        <v>13</v>
      </c>
      <c r="AM6" s="57" t="s">
        <v>18</v>
      </c>
      <c r="AN6" s="59" t="s">
        <v>27</v>
      </c>
      <c r="AO6" s="57" t="s">
        <v>29</v>
      </c>
      <c r="AP6" s="57" t="s">
        <v>28</v>
      </c>
      <c r="AQ6" s="86" t="s">
        <v>26</v>
      </c>
      <c r="AR6" s="58" t="s">
        <v>12</v>
      </c>
      <c r="AS6" s="58" t="s">
        <v>13</v>
      </c>
      <c r="AT6" s="57" t="s">
        <v>18</v>
      </c>
      <c r="AU6" s="59" t="s">
        <v>27</v>
      </c>
      <c r="AV6" s="57" t="s">
        <v>29</v>
      </c>
      <c r="AW6" s="57" t="s">
        <v>28</v>
      </c>
      <c r="AX6" s="86" t="s">
        <v>26</v>
      </c>
      <c r="AY6" s="58" t="s">
        <v>12</v>
      </c>
      <c r="AZ6" s="58" t="s">
        <v>13</v>
      </c>
      <c r="BA6" s="57" t="s">
        <v>18</v>
      </c>
      <c r="BB6" s="59" t="s">
        <v>27</v>
      </c>
      <c r="BC6" s="57" t="s">
        <v>29</v>
      </c>
      <c r="BD6" s="57" t="s">
        <v>28</v>
      </c>
      <c r="BE6" s="86" t="s">
        <v>26</v>
      </c>
      <c r="BF6" s="58" t="s">
        <v>12</v>
      </c>
      <c r="BG6" s="58" t="s">
        <v>13</v>
      </c>
      <c r="BH6" s="57" t="s">
        <v>18</v>
      </c>
      <c r="BI6" s="59" t="s">
        <v>27</v>
      </c>
      <c r="BJ6" s="57" t="s">
        <v>29</v>
      </c>
      <c r="BK6" s="57" t="s">
        <v>28</v>
      </c>
      <c r="BL6" s="86" t="s">
        <v>26</v>
      </c>
      <c r="BM6" s="58" t="s">
        <v>12</v>
      </c>
      <c r="BN6" s="58" t="s">
        <v>13</v>
      </c>
      <c r="BO6" s="57" t="s">
        <v>18</v>
      </c>
      <c r="BP6" s="59" t="s">
        <v>27</v>
      </c>
      <c r="BQ6" s="57" t="s">
        <v>29</v>
      </c>
      <c r="BR6" s="57" t="s">
        <v>28</v>
      </c>
      <c r="BS6" s="86" t="s">
        <v>26</v>
      </c>
      <c r="BT6" s="58" t="s">
        <v>12</v>
      </c>
      <c r="BU6" s="58" t="s">
        <v>13</v>
      </c>
      <c r="BV6" s="57" t="s">
        <v>18</v>
      </c>
      <c r="BW6" s="59" t="s">
        <v>27</v>
      </c>
      <c r="BX6" s="57" t="s">
        <v>29</v>
      </c>
      <c r="BY6" s="57" t="s">
        <v>28</v>
      </c>
      <c r="BZ6" s="87"/>
    </row>
    <row r="7" spans="1:78" s="64" customFormat="1" ht="15" customHeight="1" x14ac:dyDescent="0.25">
      <c r="A7" s="61">
        <v>1970</v>
      </c>
      <c r="B7" s="63" t="s">
        <v>158</v>
      </c>
      <c r="C7" s="19" t="s">
        <v>158</v>
      </c>
      <c r="D7" s="19" t="s">
        <v>158</v>
      </c>
      <c r="E7" s="62" t="s">
        <v>158</v>
      </c>
      <c r="F7" s="89" t="s">
        <v>158</v>
      </c>
      <c r="G7" s="62" t="s">
        <v>158</v>
      </c>
      <c r="H7" s="90">
        <v>1970</v>
      </c>
      <c r="I7" s="19" t="s">
        <v>158</v>
      </c>
      <c r="J7" s="21">
        <v>117.5</v>
      </c>
      <c r="K7" s="21" t="s">
        <v>158</v>
      </c>
      <c r="L7" s="76" t="s">
        <v>158</v>
      </c>
      <c r="M7" s="89">
        <v>117.14855433698904</v>
      </c>
      <c r="N7" s="76" t="s">
        <v>158</v>
      </c>
      <c r="O7" s="90">
        <v>1970</v>
      </c>
      <c r="P7" s="19" t="s">
        <v>158</v>
      </c>
      <c r="Q7" s="21">
        <v>22.936328871892925</v>
      </c>
      <c r="R7" s="76" t="s">
        <v>158</v>
      </c>
      <c r="S7" s="76" t="s">
        <v>158</v>
      </c>
      <c r="T7" s="76">
        <v>39.618665759514371</v>
      </c>
      <c r="U7" s="76" t="s">
        <v>158</v>
      </c>
      <c r="V7" s="90">
        <v>1970</v>
      </c>
      <c r="W7" s="19" t="s">
        <v>158</v>
      </c>
      <c r="X7" s="5">
        <v>47.839263803680979</v>
      </c>
      <c r="Y7" s="62" t="s">
        <v>158</v>
      </c>
      <c r="Z7" s="62" t="s">
        <v>158</v>
      </c>
      <c r="AA7" s="108">
        <v>78.551425405459838</v>
      </c>
      <c r="AB7" s="62" t="s">
        <v>158</v>
      </c>
      <c r="AC7" s="90">
        <v>1970</v>
      </c>
      <c r="AD7" s="19" t="s">
        <v>158</v>
      </c>
      <c r="AE7" s="21">
        <v>50.4</v>
      </c>
      <c r="AF7" s="76" t="s">
        <v>158</v>
      </c>
      <c r="AG7" s="76" t="s">
        <v>158</v>
      </c>
      <c r="AH7" s="89">
        <v>79.620853080568722</v>
      </c>
      <c r="AI7" s="76" t="s">
        <v>158</v>
      </c>
      <c r="AJ7" s="90">
        <v>1970</v>
      </c>
      <c r="AK7" s="19">
        <v>4916.5200000000004</v>
      </c>
      <c r="AL7" s="21">
        <v>52</v>
      </c>
      <c r="AM7" s="76">
        <v>94.548461538461552</v>
      </c>
      <c r="AN7" s="76" t="s">
        <v>158</v>
      </c>
      <c r="AO7" s="89">
        <v>71.428571428571431</v>
      </c>
      <c r="AP7" s="76">
        <v>180.6429330638918</v>
      </c>
      <c r="AQ7" s="90">
        <v>1970</v>
      </c>
      <c r="AR7" s="19" t="s">
        <v>158</v>
      </c>
      <c r="AS7" s="21">
        <v>68.900000000000006</v>
      </c>
      <c r="AT7" s="76" t="s">
        <v>158</v>
      </c>
      <c r="AU7" s="76" t="s">
        <v>158</v>
      </c>
      <c r="AV7" s="89">
        <v>131.99233716475095</v>
      </c>
      <c r="AW7" s="76" t="s">
        <v>158</v>
      </c>
      <c r="AX7" s="90">
        <v>1970</v>
      </c>
      <c r="AY7" s="19" t="s">
        <v>158</v>
      </c>
      <c r="AZ7" s="5">
        <v>46.6</v>
      </c>
      <c r="BA7" s="62" t="s">
        <v>158</v>
      </c>
      <c r="BB7" s="62" t="s">
        <v>158</v>
      </c>
      <c r="BC7" s="108">
        <v>64.364640883977899</v>
      </c>
      <c r="BD7" s="62" t="s">
        <v>158</v>
      </c>
      <c r="BE7" s="90">
        <v>1970</v>
      </c>
      <c r="BF7" s="19" t="s">
        <v>158</v>
      </c>
      <c r="BG7" s="5">
        <v>72.275021240441802</v>
      </c>
      <c r="BH7" s="62" t="s">
        <v>158</v>
      </c>
      <c r="BI7" s="62" t="s">
        <v>158</v>
      </c>
      <c r="BJ7" s="108">
        <v>73.513444846574245</v>
      </c>
      <c r="BK7" s="62" t="s">
        <v>158</v>
      </c>
      <c r="BL7" s="90">
        <v>1970</v>
      </c>
      <c r="BM7" s="19" t="s">
        <v>158</v>
      </c>
      <c r="BN7" s="5" t="s">
        <v>158</v>
      </c>
      <c r="BO7" s="62" t="s">
        <v>158</v>
      </c>
      <c r="BP7" s="62" t="s">
        <v>158</v>
      </c>
      <c r="BQ7" s="108" t="s">
        <v>158</v>
      </c>
      <c r="BR7" s="62" t="s">
        <v>158</v>
      </c>
      <c r="BS7" s="90">
        <v>1970</v>
      </c>
      <c r="BT7" s="19">
        <v>62333</v>
      </c>
      <c r="BU7" s="5">
        <v>55.9</v>
      </c>
      <c r="BV7" s="62">
        <v>1115.0805008944544</v>
      </c>
      <c r="BW7" s="62">
        <v>176.39509694471681</v>
      </c>
      <c r="BX7" s="108">
        <v>57.510288065843618</v>
      </c>
      <c r="BY7" s="62">
        <v>306.71920255861318</v>
      </c>
      <c r="BZ7" s="63"/>
    </row>
    <row r="8" spans="1:78" s="64" customFormat="1" ht="15" customHeight="1" x14ac:dyDescent="0.25">
      <c r="A8" s="61">
        <v>1971</v>
      </c>
      <c r="B8" s="63" t="s">
        <v>158</v>
      </c>
      <c r="C8" s="19" t="s">
        <v>158</v>
      </c>
      <c r="D8" s="19" t="s">
        <v>158</v>
      </c>
      <c r="E8" s="62" t="s">
        <v>158</v>
      </c>
      <c r="F8" s="89" t="s">
        <v>158</v>
      </c>
      <c r="G8" s="62" t="s">
        <v>158</v>
      </c>
      <c r="H8" s="90">
        <v>1971</v>
      </c>
      <c r="I8" s="19" t="s">
        <v>158</v>
      </c>
      <c r="J8" s="21">
        <v>108.5</v>
      </c>
      <c r="K8" s="21" t="s">
        <v>158</v>
      </c>
      <c r="L8" s="76" t="s">
        <v>158</v>
      </c>
      <c r="M8" s="89">
        <v>108.17547357926223</v>
      </c>
      <c r="N8" s="76" t="s">
        <v>158</v>
      </c>
      <c r="O8" s="90">
        <v>1971</v>
      </c>
      <c r="P8" s="19" t="s">
        <v>158</v>
      </c>
      <c r="Q8" s="21">
        <v>23.569120458891014</v>
      </c>
      <c r="R8" s="76" t="s">
        <v>158</v>
      </c>
      <c r="S8" s="76" t="s">
        <v>158</v>
      </c>
      <c r="T8" s="76">
        <v>40.711707218796548</v>
      </c>
      <c r="U8" s="76" t="s">
        <v>158</v>
      </c>
      <c r="V8" s="90">
        <v>1971</v>
      </c>
      <c r="W8" s="19" t="s">
        <v>158</v>
      </c>
      <c r="X8" s="5">
        <v>45.799386503067481</v>
      </c>
      <c r="Y8" s="62" t="s">
        <v>158</v>
      </c>
      <c r="Z8" s="62" t="s">
        <v>158</v>
      </c>
      <c r="AA8" s="108">
        <v>75.201974413216462</v>
      </c>
      <c r="AB8" s="62" t="s">
        <v>158</v>
      </c>
      <c r="AC8" s="90">
        <v>1971</v>
      </c>
      <c r="AD8" s="19" t="s">
        <v>158</v>
      </c>
      <c r="AE8" s="21">
        <v>50.9</v>
      </c>
      <c r="AF8" s="76" t="s">
        <v>158</v>
      </c>
      <c r="AG8" s="76" t="s">
        <v>158</v>
      </c>
      <c r="AH8" s="89">
        <v>80.41074249605056</v>
      </c>
      <c r="AI8" s="76" t="s">
        <v>158</v>
      </c>
      <c r="AJ8" s="90">
        <v>1971</v>
      </c>
      <c r="AK8" s="19">
        <v>4961.88</v>
      </c>
      <c r="AL8" s="21">
        <v>52.5</v>
      </c>
      <c r="AM8" s="76">
        <v>94.512</v>
      </c>
      <c r="AN8" s="76" t="s">
        <v>158</v>
      </c>
      <c r="AO8" s="89">
        <v>72.115384615384613</v>
      </c>
      <c r="AP8" s="76">
        <v>180.57327017203144</v>
      </c>
      <c r="AQ8" s="90">
        <v>1971</v>
      </c>
      <c r="AR8" s="19" t="s">
        <v>158</v>
      </c>
      <c r="AS8" s="21">
        <v>70.900000000000006</v>
      </c>
      <c r="AT8" s="76" t="s">
        <v>158</v>
      </c>
      <c r="AU8" s="76" t="s">
        <v>158</v>
      </c>
      <c r="AV8" s="89">
        <v>135.82375478927204</v>
      </c>
      <c r="AW8" s="76" t="s">
        <v>158</v>
      </c>
      <c r="AX8" s="90">
        <v>1971</v>
      </c>
      <c r="AY8" s="19" t="s">
        <v>158</v>
      </c>
      <c r="AZ8" s="5">
        <v>45.5</v>
      </c>
      <c r="BA8" s="62" t="s">
        <v>158</v>
      </c>
      <c r="BB8" s="62" t="s">
        <v>158</v>
      </c>
      <c r="BC8" s="108">
        <v>62.84530386740331</v>
      </c>
      <c r="BD8" s="62" t="s">
        <v>158</v>
      </c>
      <c r="BE8" s="90">
        <v>1971</v>
      </c>
      <c r="BF8" s="19" t="s">
        <v>158</v>
      </c>
      <c r="BG8" s="5">
        <v>73.883007646559065</v>
      </c>
      <c r="BH8" s="62" t="s">
        <v>158</v>
      </c>
      <c r="BI8" s="62" t="s">
        <v>158</v>
      </c>
      <c r="BJ8" s="108">
        <v>75.148983902133835</v>
      </c>
      <c r="BK8" s="62" t="s">
        <v>158</v>
      </c>
      <c r="BL8" s="90">
        <v>1971</v>
      </c>
      <c r="BM8" s="19" t="s">
        <v>158</v>
      </c>
      <c r="BN8" s="5" t="s">
        <v>158</v>
      </c>
      <c r="BO8" s="62" t="s">
        <v>158</v>
      </c>
      <c r="BP8" s="62" t="s">
        <v>158</v>
      </c>
      <c r="BQ8" s="108" t="s">
        <v>158</v>
      </c>
      <c r="BR8" s="62" t="s">
        <v>158</v>
      </c>
      <c r="BS8" s="90">
        <v>1971</v>
      </c>
      <c r="BT8" s="19">
        <v>60746</v>
      </c>
      <c r="BU8" s="5">
        <v>55.6</v>
      </c>
      <c r="BV8" s="62">
        <v>1092.5539568345323</v>
      </c>
      <c r="BW8" s="62">
        <v>171.90407262611726</v>
      </c>
      <c r="BX8" s="108">
        <v>57.201646090534972</v>
      </c>
      <c r="BY8" s="62">
        <v>300.52294710896763</v>
      </c>
      <c r="BZ8" s="63"/>
    </row>
    <row r="9" spans="1:78" s="64" customFormat="1" ht="15" customHeight="1" x14ac:dyDescent="0.25">
      <c r="A9" s="61">
        <v>1972</v>
      </c>
      <c r="B9" s="63" t="s">
        <v>158</v>
      </c>
      <c r="C9" s="19" t="s">
        <v>158</v>
      </c>
      <c r="D9" s="19" t="s">
        <v>158</v>
      </c>
      <c r="E9" s="62" t="s">
        <v>158</v>
      </c>
      <c r="F9" s="89" t="s">
        <v>158</v>
      </c>
      <c r="G9" s="62" t="s">
        <v>158</v>
      </c>
      <c r="H9" s="90">
        <v>1972</v>
      </c>
      <c r="I9" s="19" t="s">
        <v>158</v>
      </c>
      <c r="J9" s="21">
        <v>109.1</v>
      </c>
      <c r="K9" s="21" t="s">
        <v>158</v>
      </c>
      <c r="L9" s="76" t="s">
        <v>158</v>
      </c>
      <c r="M9" s="89">
        <v>108.77367896311068</v>
      </c>
      <c r="N9" s="76" t="s">
        <v>158</v>
      </c>
      <c r="O9" s="90">
        <v>1972</v>
      </c>
      <c r="P9" s="19" t="s">
        <v>158</v>
      </c>
      <c r="Q9" s="21">
        <v>24.700286806883366</v>
      </c>
      <c r="R9" s="76" t="s">
        <v>158</v>
      </c>
      <c r="S9" s="76" t="s">
        <v>158</v>
      </c>
      <c r="T9" s="76">
        <v>42.665607588373042</v>
      </c>
      <c r="U9" s="76" t="s">
        <v>158</v>
      </c>
      <c r="V9" s="90">
        <v>1972</v>
      </c>
      <c r="W9" s="19" t="s">
        <v>158</v>
      </c>
      <c r="X9" s="5">
        <v>44.092024539877301</v>
      </c>
      <c r="Y9" s="62" t="s">
        <v>158</v>
      </c>
      <c r="Z9" s="62" t="s">
        <v>158</v>
      </c>
      <c r="AA9" s="108">
        <v>72.398509116550812</v>
      </c>
      <c r="AB9" s="62" t="s">
        <v>158</v>
      </c>
      <c r="AC9" s="90">
        <v>1972</v>
      </c>
      <c r="AD9" s="19" t="s">
        <v>158</v>
      </c>
      <c r="AE9" s="21">
        <v>51.2</v>
      </c>
      <c r="AF9" s="76" t="s">
        <v>158</v>
      </c>
      <c r="AG9" s="76" t="s">
        <v>158</v>
      </c>
      <c r="AH9" s="89">
        <v>80.884676145339668</v>
      </c>
      <c r="AI9" s="76" t="s">
        <v>158</v>
      </c>
      <c r="AJ9" s="90">
        <v>1972</v>
      </c>
      <c r="AK9" s="19">
        <v>5110.5600000000004</v>
      </c>
      <c r="AL9" s="21">
        <v>54.5</v>
      </c>
      <c r="AM9" s="76">
        <v>93.771743119266063</v>
      </c>
      <c r="AN9" s="76" t="s">
        <v>158</v>
      </c>
      <c r="AO9" s="89">
        <v>74.862637362637358</v>
      </c>
      <c r="AP9" s="76">
        <v>179.15894600450272</v>
      </c>
      <c r="AQ9" s="90">
        <v>1972</v>
      </c>
      <c r="AR9" s="19" t="s">
        <v>158</v>
      </c>
      <c r="AS9" s="21">
        <v>72</v>
      </c>
      <c r="AT9" s="76" t="s">
        <v>158</v>
      </c>
      <c r="AU9" s="76" t="s">
        <v>158</v>
      </c>
      <c r="AV9" s="89">
        <v>137.93103448275861</v>
      </c>
      <c r="AW9" s="76" t="s">
        <v>158</v>
      </c>
      <c r="AX9" s="90">
        <v>1972</v>
      </c>
      <c r="AY9" s="19" t="s">
        <v>158</v>
      </c>
      <c r="AZ9" s="5">
        <v>47.8</v>
      </c>
      <c r="BA9" s="62" t="s">
        <v>158</v>
      </c>
      <c r="BB9" s="62" t="s">
        <v>158</v>
      </c>
      <c r="BC9" s="108">
        <v>66.02209944751381</v>
      </c>
      <c r="BD9" s="62" t="s">
        <v>158</v>
      </c>
      <c r="BE9" s="90">
        <v>1972</v>
      </c>
      <c r="BF9" s="19" t="s">
        <v>158</v>
      </c>
      <c r="BG9" s="5">
        <v>76.850297366185231</v>
      </c>
      <c r="BH9" s="62" t="s">
        <v>158</v>
      </c>
      <c r="BI9" s="62" t="s">
        <v>158</v>
      </c>
      <c r="BJ9" s="108">
        <v>78.167117766416766</v>
      </c>
      <c r="BK9" s="62" t="s">
        <v>158</v>
      </c>
      <c r="BL9" s="90">
        <v>1972</v>
      </c>
      <c r="BM9" s="19" t="s">
        <v>158</v>
      </c>
      <c r="BN9" s="5" t="s">
        <v>158</v>
      </c>
      <c r="BO9" s="62" t="s">
        <v>158</v>
      </c>
      <c r="BP9" s="62" t="s">
        <v>158</v>
      </c>
      <c r="BQ9" s="108" t="s">
        <v>158</v>
      </c>
      <c r="BR9" s="62" t="s">
        <v>158</v>
      </c>
      <c r="BS9" s="90">
        <v>1972</v>
      </c>
      <c r="BT9" s="19">
        <v>61307</v>
      </c>
      <c r="BU9" s="5">
        <v>56.6</v>
      </c>
      <c r="BV9" s="62">
        <v>1083.1625441696112</v>
      </c>
      <c r="BW9" s="62">
        <v>173.49163698826871</v>
      </c>
      <c r="BX9" s="108">
        <v>58.230452674897116</v>
      </c>
      <c r="BY9" s="62">
        <v>297.93970168303389</v>
      </c>
      <c r="BZ9" s="63"/>
    </row>
    <row r="10" spans="1:78" s="64" customFormat="1" ht="15" customHeight="1" x14ac:dyDescent="0.25">
      <c r="A10" s="61">
        <v>1973</v>
      </c>
      <c r="B10" s="63" t="s">
        <v>158</v>
      </c>
      <c r="C10" s="19" t="s">
        <v>158</v>
      </c>
      <c r="D10" s="19" t="s">
        <v>158</v>
      </c>
      <c r="E10" s="62" t="s">
        <v>158</v>
      </c>
      <c r="F10" s="89" t="s">
        <v>158</v>
      </c>
      <c r="G10" s="62" t="s">
        <v>158</v>
      </c>
      <c r="H10" s="90">
        <v>1973</v>
      </c>
      <c r="I10" s="19" t="s">
        <v>158</v>
      </c>
      <c r="J10" s="21">
        <v>118.4</v>
      </c>
      <c r="K10" s="21" t="s">
        <v>158</v>
      </c>
      <c r="L10" s="76" t="s">
        <v>158</v>
      </c>
      <c r="M10" s="89">
        <v>118.04586241276172</v>
      </c>
      <c r="N10" s="76" t="s">
        <v>158</v>
      </c>
      <c r="O10" s="90">
        <v>1973</v>
      </c>
      <c r="P10" s="19" t="s">
        <v>158</v>
      </c>
      <c r="Q10" s="21">
        <v>27.829827915869981</v>
      </c>
      <c r="R10" s="76" t="s">
        <v>158</v>
      </c>
      <c r="S10" s="76" t="s">
        <v>158</v>
      </c>
      <c r="T10" s="76">
        <v>48.071365583478382</v>
      </c>
      <c r="U10" s="76" t="s">
        <v>158</v>
      </c>
      <c r="V10" s="90">
        <v>1973</v>
      </c>
      <c r="W10" s="19" t="s">
        <v>158</v>
      </c>
      <c r="X10" s="5">
        <v>48.933742331288343</v>
      </c>
      <c r="Y10" s="62" t="s">
        <v>158</v>
      </c>
      <c r="Z10" s="62" t="s">
        <v>158</v>
      </c>
      <c r="AA10" s="108">
        <v>80.34854437392967</v>
      </c>
      <c r="AB10" s="62" t="s">
        <v>158</v>
      </c>
      <c r="AC10" s="90">
        <v>1973</v>
      </c>
      <c r="AD10" s="19" t="s">
        <v>158</v>
      </c>
      <c r="AE10" s="21">
        <v>54.2</v>
      </c>
      <c r="AF10" s="76" t="s">
        <v>158</v>
      </c>
      <c r="AG10" s="76" t="s">
        <v>158</v>
      </c>
      <c r="AH10" s="89">
        <v>85.624012638230653</v>
      </c>
      <c r="AI10" s="76" t="s">
        <v>158</v>
      </c>
      <c r="AJ10" s="90">
        <v>1973</v>
      </c>
      <c r="AK10" s="19">
        <v>5289.48</v>
      </c>
      <c r="AL10" s="21">
        <v>57.3</v>
      </c>
      <c r="AM10" s="76">
        <v>92.31204188481675</v>
      </c>
      <c r="AN10" s="76" t="s">
        <v>158</v>
      </c>
      <c r="AO10" s="89">
        <v>78.708791208791212</v>
      </c>
      <c r="AP10" s="76">
        <v>176.37006178473524</v>
      </c>
      <c r="AQ10" s="90">
        <v>1973</v>
      </c>
      <c r="AR10" s="19" t="s">
        <v>158</v>
      </c>
      <c r="AS10" s="21">
        <v>75.7</v>
      </c>
      <c r="AT10" s="76" t="s">
        <v>158</v>
      </c>
      <c r="AU10" s="76" t="s">
        <v>158</v>
      </c>
      <c r="AV10" s="89">
        <v>145.0191570881226</v>
      </c>
      <c r="AW10" s="76" t="s">
        <v>158</v>
      </c>
      <c r="AX10" s="90">
        <v>1973</v>
      </c>
      <c r="AY10" s="19" t="s">
        <v>158</v>
      </c>
      <c r="AZ10" s="5">
        <v>53</v>
      </c>
      <c r="BA10" s="62" t="s">
        <v>158</v>
      </c>
      <c r="BB10" s="62" t="s">
        <v>158</v>
      </c>
      <c r="BC10" s="108">
        <v>73.204419889502759</v>
      </c>
      <c r="BD10" s="62" t="s">
        <v>158</v>
      </c>
      <c r="BE10" s="90">
        <v>1973</v>
      </c>
      <c r="BF10" s="19" t="s">
        <v>158</v>
      </c>
      <c r="BG10" s="5">
        <v>86.147068819031432</v>
      </c>
      <c r="BH10" s="62" t="s">
        <v>158</v>
      </c>
      <c r="BI10" s="62" t="s">
        <v>158</v>
      </c>
      <c r="BJ10" s="108">
        <v>87.623188255505653</v>
      </c>
      <c r="BK10" s="62" t="s">
        <v>158</v>
      </c>
      <c r="BL10" s="90">
        <v>1973</v>
      </c>
      <c r="BM10" s="19" t="s">
        <v>158</v>
      </c>
      <c r="BN10" s="5" t="s">
        <v>158</v>
      </c>
      <c r="BO10" s="62" t="s">
        <v>158</v>
      </c>
      <c r="BP10" s="62" t="s">
        <v>158</v>
      </c>
      <c r="BQ10" s="108" t="s">
        <v>158</v>
      </c>
      <c r="BR10" s="62" t="s">
        <v>158</v>
      </c>
      <c r="BS10" s="90">
        <v>1973</v>
      </c>
      <c r="BT10" s="19">
        <v>65149</v>
      </c>
      <c r="BU10" s="5">
        <v>61.7</v>
      </c>
      <c r="BV10" s="62">
        <v>1055.899513776337</v>
      </c>
      <c r="BW10" s="62">
        <v>184.36404746845741</v>
      </c>
      <c r="BX10" s="108">
        <v>63.477366255144027</v>
      </c>
      <c r="BY10" s="62">
        <v>290.44060638466868</v>
      </c>
      <c r="BZ10" s="63"/>
    </row>
    <row r="11" spans="1:78" s="64" customFormat="1" ht="15" customHeight="1" x14ac:dyDescent="0.25">
      <c r="A11" s="61">
        <v>1974</v>
      </c>
      <c r="B11" s="63" t="s">
        <v>158</v>
      </c>
      <c r="C11" s="19" t="s">
        <v>158</v>
      </c>
      <c r="D11" s="19" t="s">
        <v>158</v>
      </c>
      <c r="E11" s="62" t="s">
        <v>158</v>
      </c>
      <c r="F11" s="89" t="s">
        <v>158</v>
      </c>
      <c r="G11" s="62" t="s">
        <v>158</v>
      </c>
      <c r="H11" s="90">
        <v>1974</v>
      </c>
      <c r="I11" s="19" t="s">
        <v>158</v>
      </c>
      <c r="J11" s="21">
        <v>112.4</v>
      </c>
      <c r="K11" s="21" t="s">
        <v>158</v>
      </c>
      <c r="L11" s="76" t="s">
        <v>158</v>
      </c>
      <c r="M11" s="89">
        <v>112.06380857427718</v>
      </c>
      <c r="N11" s="76" t="s">
        <v>158</v>
      </c>
      <c r="O11" s="90">
        <v>1974</v>
      </c>
      <c r="P11" s="19" t="s">
        <v>158</v>
      </c>
      <c r="Q11" s="21">
        <v>28.795411089866157</v>
      </c>
      <c r="R11" s="76" t="s">
        <v>158</v>
      </c>
      <c r="S11" s="76" t="s">
        <v>158</v>
      </c>
      <c r="T11" s="76">
        <v>49.739248758995842</v>
      </c>
      <c r="U11" s="76" t="s">
        <v>158</v>
      </c>
      <c r="V11" s="90">
        <v>1974</v>
      </c>
      <c r="W11" s="19" t="s">
        <v>158</v>
      </c>
      <c r="X11" s="5">
        <v>51.842331288343559</v>
      </c>
      <c r="Y11" s="62" t="s">
        <v>158</v>
      </c>
      <c r="Z11" s="62" t="s">
        <v>158</v>
      </c>
      <c r="AA11" s="108">
        <v>85.124408179711892</v>
      </c>
      <c r="AB11" s="62" t="s">
        <v>158</v>
      </c>
      <c r="AC11" s="90">
        <v>1974</v>
      </c>
      <c r="AD11" s="19" t="s">
        <v>158</v>
      </c>
      <c r="AE11" s="21">
        <v>51.9</v>
      </c>
      <c r="AF11" s="76" t="s">
        <v>158</v>
      </c>
      <c r="AG11" s="76" t="s">
        <v>158</v>
      </c>
      <c r="AH11" s="89">
        <v>81.990521327014221</v>
      </c>
      <c r="AI11" s="76" t="s">
        <v>158</v>
      </c>
      <c r="AJ11" s="90">
        <v>1974</v>
      </c>
      <c r="AK11" s="19">
        <v>5297.04</v>
      </c>
      <c r="AL11" s="21">
        <v>56.9</v>
      </c>
      <c r="AM11" s="76">
        <v>93.093848857645</v>
      </c>
      <c r="AN11" s="76" t="s">
        <v>158</v>
      </c>
      <c r="AO11" s="89">
        <v>78.159340659340657</v>
      </c>
      <c r="AP11" s="76">
        <v>177.8637709616323</v>
      </c>
      <c r="AQ11" s="90">
        <v>1974</v>
      </c>
      <c r="AR11" s="19" t="s">
        <v>158</v>
      </c>
      <c r="AS11" s="21">
        <v>71.8</v>
      </c>
      <c r="AT11" s="76" t="s">
        <v>158</v>
      </c>
      <c r="AU11" s="76" t="s">
        <v>158</v>
      </c>
      <c r="AV11" s="89">
        <v>137.54789272030649</v>
      </c>
      <c r="AW11" s="76" t="s">
        <v>158</v>
      </c>
      <c r="AX11" s="90">
        <v>1974</v>
      </c>
      <c r="AY11" s="19" t="s">
        <v>158</v>
      </c>
      <c r="AZ11" s="5">
        <v>51.4</v>
      </c>
      <c r="BA11" s="62" t="s">
        <v>158</v>
      </c>
      <c r="BB11" s="62" t="s">
        <v>158</v>
      </c>
      <c r="BC11" s="108">
        <v>70.994475138121544</v>
      </c>
      <c r="BD11" s="62" t="s">
        <v>158</v>
      </c>
      <c r="BE11" s="90">
        <v>1974</v>
      </c>
      <c r="BF11" s="19" t="s">
        <v>158</v>
      </c>
      <c r="BG11" s="5">
        <v>82.102888700084961</v>
      </c>
      <c r="BH11" s="62" t="s">
        <v>158</v>
      </c>
      <c r="BI11" s="62" t="s">
        <v>158</v>
      </c>
      <c r="BJ11" s="108">
        <v>83.509711607263228</v>
      </c>
      <c r="BK11" s="62" t="s">
        <v>158</v>
      </c>
      <c r="BL11" s="90">
        <v>1974</v>
      </c>
      <c r="BM11" s="19" t="s">
        <v>158</v>
      </c>
      <c r="BN11" s="5" t="s">
        <v>158</v>
      </c>
      <c r="BO11" s="62" t="s">
        <v>158</v>
      </c>
      <c r="BP11" s="62" t="s">
        <v>158</v>
      </c>
      <c r="BQ11" s="108" t="s">
        <v>158</v>
      </c>
      <c r="BR11" s="62" t="s">
        <v>158</v>
      </c>
      <c r="BS11" s="90">
        <v>1974</v>
      </c>
      <c r="BT11" s="19">
        <v>60058</v>
      </c>
      <c r="BU11" s="5">
        <v>60.4</v>
      </c>
      <c r="BV11" s="62">
        <v>994.33774834437088</v>
      </c>
      <c r="BW11" s="62">
        <v>169.95711312315791</v>
      </c>
      <c r="BX11" s="108">
        <v>62.139917695473244</v>
      </c>
      <c r="BY11" s="62">
        <v>273.50714231077734</v>
      </c>
      <c r="BZ11" s="63"/>
    </row>
    <row r="12" spans="1:78" s="64" customFormat="1" ht="15" customHeight="1" x14ac:dyDescent="0.25">
      <c r="A12" s="61">
        <v>1975</v>
      </c>
      <c r="B12" s="63" t="s">
        <v>158</v>
      </c>
      <c r="C12" s="19" t="s">
        <v>158</v>
      </c>
      <c r="D12" s="19" t="s">
        <v>158</v>
      </c>
      <c r="E12" s="62" t="s">
        <v>158</v>
      </c>
      <c r="F12" s="89" t="s">
        <v>158</v>
      </c>
      <c r="G12" s="62" t="s">
        <v>158</v>
      </c>
      <c r="H12" s="90">
        <v>1975</v>
      </c>
      <c r="I12" s="19" t="s">
        <v>158</v>
      </c>
      <c r="J12" s="21">
        <v>100.1</v>
      </c>
      <c r="K12" s="21" t="s">
        <v>158</v>
      </c>
      <c r="L12" s="76" t="s">
        <v>158</v>
      </c>
      <c r="M12" s="89">
        <v>99.800598205383849</v>
      </c>
      <c r="N12" s="76" t="s">
        <v>158</v>
      </c>
      <c r="O12" s="90">
        <v>1975</v>
      </c>
      <c r="P12" s="19" t="s">
        <v>158</v>
      </c>
      <c r="Q12" s="21">
        <v>25.865869980879545</v>
      </c>
      <c r="R12" s="76" t="s">
        <v>158</v>
      </c>
      <c r="S12" s="76" t="s">
        <v>158</v>
      </c>
      <c r="T12" s="76">
        <v>44.678957259255107</v>
      </c>
      <c r="U12" s="76" t="s">
        <v>158</v>
      </c>
      <c r="V12" s="90">
        <v>1975</v>
      </c>
      <c r="W12" s="19" t="s">
        <v>158</v>
      </c>
      <c r="X12" s="5">
        <v>50.560736196319027</v>
      </c>
      <c r="Y12" s="62" t="s">
        <v>158</v>
      </c>
      <c r="Z12" s="62" t="s">
        <v>158</v>
      </c>
      <c r="AA12" s="108">
        <v>83.020046338269367</v>
      </c>
      <c r="AB12" s="62" t="s">
        <v>158</v>
      </c>
      <c r="AC12" s="90">
        <v>1975</v>
      </c>
      <c r="AD12" s="19" t="s">
        <v>158</v>
      </c>
      <c r="AE12" s="21">
        <v>48.1</v>
      </c>
      <c r="AF12" s="76" t="s">
        <v>158</v>
      </c>
      <c r="AG12" s="76" t="s">
        <v>158</v>
      </c>
      <c r="AH12" s="89">
        <v>75.987361769352304</v>
      </c>
      <c r="AI12" s="76" t="s">
        <v>158</v>
      </c>
      <c r="AJ12" s="90">
        <v>1975</v>
      </c>
      <c r="AK12" s="19">
        <v>4924.08</v>
      </c>
      <c r="AL12" s="21">
        <v>55.2</v>
      </c>
      <c r="AM12" s="76">
        <v>89.204347826086945</v>
      </c>
      <c r="AN12" s="76" t="s">
        <v>158</v>
      </c>
      <c r="AO12" s="89">
        <v>75.824175824175839</v>
      </c>
      <c r="AP12" s="76">
        <v>170.43254613720865</v>
      </c>
      <c r="AQ12" s="90">
        <v>1975</v>
      </c>
      <c r="AR12" s="19" t="s">
        <v>158</v>
      </c>
      <c r="AS12" s="21">
        <v>69.2</v>
      </c>
      <c r="AT12" s="76" t="s">
        <v>158</v>
      </c>
      <c r="AU12" s="76" t="s">
        <v>158</v>
      </c>
      <c r="AV12" s="89">
        <v>132.56704980842912</v>
      </c>
      <c r="AW12" s="76" t="s">
        <v>158</v>
      </c>
      <c r="AX12" s="90">
        <v>1975</v>
      </c>
      <c r="AY12" s="19" t="s">
        <v>158</v>
      </c>
      <c r="AZ12" s="5">
        <v>45.6</v>
      </c>
      <c r="BA12" s="62" t="s">
        <v>158</v>
      </c>
      <c r="BB12" s="62" t="s">
        <v>158</v>
      </c>
      <c r="BC12" s="108">
        <v>62.983425414364632</v>
      </c>
      <c r="BD12" s="62" t="s">
        <v>158</v>
      </c>
      <c r="BE12" s="90">
        <v>1975</v>
      </c>
      <c r="BF12" s="19" t="s">
        <v>158</v>
      </c>
      <c r="BG12" s="5">
        <v>75.746644010195411</v>
      </c>
      <c r="BH12" s="62" t="s">
        <v>158</v>
      </c>
      <c r="BI12" s="62" t="s">
        <v>158</v>
      </c>
      <c r="BJ12" s="108">
        <v>77.044553445814444</v>
      </c>
      <c r="BK12" s="62" t="s">
        <v>158</v>
      </c>
      <c r="BL12" s="90">
        <v>1975</v>
      </c>
      <c r="BM12" s="19" t="s">
        <v>158</v>
      </c>
      <c r="BN12" s="5" t="s">
        <v>158</v>
      </c>
      <c r="BO12" s="62" t="s">
        <v>158</v>
      </c>
      <c r="BP12" s="62" t="s">
        <v>158</v>
      </c>
      <c r="BQ12" s="108" t="s">
        <v>158</v>
      </c>
      <c r="BR12" s="62" t="s">
        <v>158</v>
      </c>
      <c r="BS12" s="90">
        <v>1975</v>
      </c>
      <c r="BT12" s="19">
        <v>55444</v>
      </c>
      <c r="BU12" s="5">
        <v>57.2</v>
      </c>
      <c r="BV12" s="62">
        <v>969.30069930069931</v>
      </c>
      <c r="BW12" s="62">
        <v>156.90003296813694</v>
      </c>
      <c r="BX12" s="108">
        <v>58.847736625514401</v>
      </c>
      <c r="BY12" s="62">
        <v>266.62033574305786</v>
      </c>
      <c r="BZ12" s="63"/>
    </row>
    <row r="13" spans="1:78" s="64" customFormat="1" ht="15" customHeight="1" x14ac:dyDescent="0.25">
      <c r="A13" s="61">
        <v>1976</v>
      </c>
      <c r="B13" s="63" t="s">
        <v>158</v>
      </c>
      <c r="C13" s="19" t="s">
        <v>158</v>
      </c>
      <c r="D13" s="19" t="s">
        <v>158</v>
      </c>
      <c r="E13" s="62" t="s">
        <v>158</v>
      </c>
      <c r="F13" s="89" t="s">
        <v>158</v>
      </c>
      <c r="G13" s="62" t="s">
        <v>158</v>
      </c>
      <c r="H13" s="90">
        <v>1976</v>
      </c>
      <c r="I13" s="19" t="s">
        <v>158</v>
      </c>
      <c r="J13" s="21">
        <v>103.2</v>
      </c>
      <c r="K13" s="21" t="s">
        <v>158</v>
      </c>
      <c r="L13" s="76" t="s">
        <v>158</v>
      </c>
      <c r="M13" s="89">
        <v>102.8913260219342</v>
      </c>
      <c r="N13" s="76" t="s">
        <v>158</v>
      </c>
      <c r="O13" s="90">
        <v>1976</v>
      </c>
      <c r="P13" s="19" t="s">
        <v>158</v>
      </c>
      <c r="Q13" s="21">
        <v>29.128202676864241</v>
      </c>
      <c r="R13" s="76" t="s">
        <v>158</v>
      </c>
      <c r="S13" s="76" t="s">
        <v>158</v>
      </c>
      <c r="T13" s="76">
        <v>50.314090475231112</v>
      </c>
      <c r="U13" s="76" t="s">
        <v>158</v>
      </c>
      <c r="V13" s="90">
        <v>1976</v>
      </c>
      <c r="W13" s="19" t="s">
        <v>158</v>
      </c>
      <c r="X13" s="5">
        <v>48.774233128834354</v>
      </c>
      <c r="Y13" s="62" t="s">
        <v>158</v>
      </c>
      <c r="Z13" s="62" t="s">
        <v>158</v>
      </c>
      <c r="AA13" s="108">
        <v>80.086632416641464</v>
      </c>
      <c r="AB13" s="62" t="s">
        <v>158</v>
      </c>
      <c r="AC13" s="90">
        <v>1976</v>
      </c>
      <c r="AD13" s="19" t="s">
        <v>158</v>
      </c>
      <c r="AE13" s="21">
        <v>47.7</v>
      </c>
      <c r="AF13" s="76" t="s">
        <v>158</v>
      </c>
      <c r="AG13" s="76" t="s">
        <v>158</v>
      </c>
      <c r="AH13" s="89">
        <v>75.355450236966831</v>
      </c>
      <c r="AI13" s="76" t="s">
        <v>158</v>
      </c>
      <c r="AJ13" s="90">
        <v>1976</v>
      </c>
      <c r="AK13" s="19">
        <v>4888.8</v>
      </c>
      <c r="AL13" s="21">
        <v>56.9</v>
      </c>
      <c r="AM13" s="76">
        <v>85.919156414762753</v>
      </c>
      <c r="AN13" s="76" t="s">
        <v>158</v>
      </c>
      <c r="AO13" s="89">
        <v>78.159340659340657</v>
      </c>
      <c r="AP13" s="76">
        <v>164.15590659636854</v>
      </c>
      <c r="AQ13" s="90">
        <v>1976</v>
      </c>
      <c r="AR13" s="19" t="s">
        <v>158</v>
      </c>
      <c r="AS13" s="21">
        <v>69.2</v>
      </c>
      <c r="AT13" s="76" t="s">
        <v>158</v>
      </c>
      <c r="AU13" s="76" t="s">
        <v>158</v>
      </c>
      <c r="AV13" s="89">
        <v>132.56704980842912</v>
      </c>
      <c r="AW13" s="76" t="s">
        <v>158</v>
      </c>
      <c r="AX13" s="90">
        <v>1976</v>
      </c>
      <c r="AY13" s="19" t="s">
        <v>158</v>
      </c>
      <c r="AZ13" s="5">
        <v>47.6</v>
      </c>
      <c r="BA13" s="62" t="s">
        <v>158</v>
      </c>
      <c r="BB13" s="62" t="s">
        <v>158</v>
      </c>
      <c r="BC13" s="108">
        <v>65.745856353591165</v>
      </c>
      <c r="BD13" s="62" t="s">
        <v>158</v>
      </c>
      <c r="BE13" s="90">
        <v>1976</v>
      </c>
      <c r="BF13" s="19" t="s">
        <v>158</v>
      </c>
      <c r="BG13" s="5">
        <v>78.377060322854717</v>
      </c>
      <c r="BH13" s="62" t="s">
        <v>158</v>
      </c>
      <c r="BI13" s="62" t="s">
        <v>158</v>
      </c>
      <c r="BJ13" s="108">
        <v>79.720041618704911</v>
      </c>
      <c r="BK13" s="62" t="s">
        <v>158</v>
      </c>
      <c r="BL13" s="90">
        <v>1976</v>
      </c>
      <c r="BM13" s="19" t="s">
        <v>158</v>
      </c>
      <c r="BN13" s="5" t="s">
        <v>158</v>
      </c>
      <c r="BO13" s="62" t="s">
        <v>158</v>
      </c>
      <c r="BP13" s="62" t="s">
        <v>158</v>
      </c>
      <c r="BQ13" s="108" t="s">
        <v>158</v>
      </c>
      <c r="BR13" s="62" t="s">
        <v>158</v>
      </c>
      <c r="BS13" s="90">
        <v>1976</v>
      </c>
      <c r="BT13" s="19">
        <v>57584</v>
      </c>
      <c r="BU13" s="5">
        <v>59</v>
      </c>
      <c r="BV13" s="62">
        <v>976</v>
      </c>
      <c r="BW13" s="62">
        <v>162.95598258490003</v>
      </c>
      <c r="BX13" s="108">
        <v>60.699588477366248</v>
      </c>
      <c r="BY13" s="62">
        <v>268.46307639410651</v>
      </c>
      <c r="BZ13" s="63"/>
    </row>
    <row r="14" spans="1:78" s="64" customFormat="1" ht="15" customHeight="1" x14ac:dyDescent="0.25">
      <c r="A14" s="61">
        <v>1977</v>
      </c>
      <c r="B14" s="63" t="s">
        <v>158</v>
      </c>
      <c r="C14" s="19" t="s">
        <v>158</v>
      </c>
      <c r="D14" s="19" t="s">
        <v>158</v>
      </c>
      <c r="E14" s="62" t="s">
        <v>158</v>
      </c>
      <c r="F14" s="89" t="s">
        <v>158</v>
      </c>
      <c r="G14" s="62" t="s">
        <v>158</v>
      </c>
      <c r="H14" s="90">
        <v>1977</v>
      </c>
      <c r="I14" s="19" t="s">
        <v>158</v>
      </c>
      <c r="J14" s="21">
        <v>104.1</v>
      </c>
      <c r="K14" s="21" t="s">
        <v>158</v>
      </c>
      <c r="L14" s="76" t="s">
        <v>158</v>
      </c>
      <c r="M14" s="89">
        <v>103.78863409770686</v>
      </c>
      <c r="N14" s="76" t="s">
        <v>158</v>
      </c>
      <c r="O14" s="90">
        <v>1977</v>
      </c>
      <c r="P14" s="19" t="s">
        <v>158</v>
      </c>
      <c r="Q14" s="21">
        <v>29.79378585086042</v>
      </c>
      <c r="R14" s="76" t="s">
        <v>158</v>
      </c>
      <c r="S14" s="76" t="s">
        <v>158</v>
      </c>
      <c r="T14" s="76">
        <v>51.463773907701658</v>
      </c>
      <c r="U14" s="76" t="s">
        <v>158</v>
      </c>
      <c r="V14" s="90">
        <v>1977</v>
      </c>
      <c r="W14" s="19" t="s">
        <v>158</v>
      </c>
      <c r="X14" s="5">
        <v>48.877914110429444</v>
      </c>
      <c r="Y14" s="62" t="s">
        <v>158</v>
      </c>
      <c r="Z14" s="62" t="s">
        <v>158</v>
      </c>
      <c r="AA14" s="108">
        <v>80.256875188878794</v>
      </c>
      <c r="AB14" s="62" t="s">
        <v>158</v>
      </c>
      <c r="AC14" s="90">
        <v>1977</v>
      </c>
      <c r="AD14" s="19" t="s">
        <v>158</v>
      </c>
      <c r="AE14" s="21">
        <v>49.2</v>
      </c>
      <c r="AF14" s="76" t="s">
        <v>158</v>
      </c>
      <c r="AG14" s="76" t="s">
        <v>158</v>
      </c>
      <c r="AH14" s="89">
        <v>77.725118483412331</v>
      </c>
      <c r="AI14" s="76" t="s">
        <v>158</v>
      </c>
      <c r="AJ14" s="90">
        <v>1977</v>
      </c>
      <c r="AK14" s="19">
        <v>4984.5600000000004</v>
      </c>
      <c r="AL14" s="21">
        <v>57.8</v>
      </c>
      <c r="AM14" s="76">
        <v>86.238062283737037</v>
      </c>
      <c r="AN14" s="76" t="s">
        <v>158</v>
      </c>
      <c r="AO14" s="89">
        <v>79.395604395604394</v>
      </c>
      <c r="AP14" s="76">
        <v>164.76520357069708</v>
      </c>
      <c r="AQ14" s="90">
        <v>1977</v>
      </c>
      <c r="AR14" s="19" t="s">
        <v>158</v>
      </c>
      <c r="AS14" s="21">
        <v>71.5</v>
      </c>
      <c r="AT14" s="76" t="s">
        <v>158</v>
      </c>
      <c r="AU14" s="76" t="s">
        <v>158</v>
      </c>
      <c r="AV14" s="89">
        <v>136.97318007662835</v>
      </c>
      <c r="AW14" s="76" t="s">
        <v>158</v>
      </c>
      <c r="AX14" s="90">
        <v>1977</v>
      </c>
      <c r="AY14" s="19" t="s">
        <v>158</v>
      </c>
      <c r="AZ14" s="5">
        <v>49.3</v>
      </c>
      <c r="BA14" s="62" t="s">
        <v>158</v>
      </c>
      <c r="BB14" s="62" t="s">
        <v>158</v>
      </c>
      <c r="BC14" s="108">
        <v>68.093922651933696</v>
      </c>
      <c r="BD14" s="62" t="s">
        <v>158</v>
      </c>
      <c r="BE14" s="90">
        <v>1977</v>
      </c>
      <c r="BF14" s="19" t="s">
        <v>158</v>
      </c>
      <c r="BG14" s="5">
        <v>78.8892948173322</v>
      </c>
      <c r="BH14" s="62" t="s">
        <v>158</v>
      </c>
      <c r="BI14" s="62" t="s">
        <v>158</v>
      </c>
      <c r="BJ14" s="108">
        <v>80.241053188290067</v>
      </c>
      <c r="BK14" s="62" t="s">
        <v>158</v>
      </c>
      <c r="BL14" s="90">
        <v>1977</v>
      </c>
      <c r="BM14" s="19" t="s">
        <v>158</v>
      </c>
      <c r="BN14" s="5" t="s">
        <v>158</v>
      </c>
      <c r="BO14" s="62" t="s">
        <v>158</v>
      </c>
      <c r="BP14" s="62" t="s">
        <v>158</v>
      </c>
      <c r="BQ14" s="108" t="s">
        <v>158</v>
      </c>
      <c r="BR14" s="62" t="s">
        <v>158</v>
      </c>
      <c r="BS14" s="90">
        <v>1977</v>
      </c>
      <c r="BT14" s="19">
        <v>57574</v>
      </c>
      <c r="BU14" s="5">
        <v>62.1</v>
      </c>
      <c r="BV14" s="62">
        <v>927.11755233494364</v>
      </c>
      <c r="BW14" s="62">
        <v>162.92768375491517</v>
      </c>
      <c r="BX14" s="108">
        <v>63.888888888888886</v>
      </c>
      <c r="BY14" s="62">
        <v>255.01724413812806</v>
      </c>
      <c r="BZ14" s="63"/>
    </row>
    <row r="15" spans="1:78" s="64" customFormat="1" ht="15" customHeight="1" x14ac:dyDescent="0.25">
      <c r="A15" s="61">
        <v>1978</v>
      </c>
      <c r="B15" s="63" t="s">
        <v>158</v>
      </c>
      <c r="C15" s="19" t="s">
        <v>158</v>
      </c>
      <c r="D15" s="19" t="s">
        <v>158</v>
      </c>
      <c r="E15" s="62" t="s">
        <v>158</v>
      </c>
      <c r="F15" s="89" t="s">
        <v>158</v>
      </c>
      <c r="G15" s="62" t="s">
        <v>158</v>
      </c>
      <c r="H15" s="90">
        <v>1978</v>
      </c>
      <c r="I15" s="19" t="s">
        <v>158</v>
      </c>
      <c r="J15" s="21">
        <v>101.3</v>
      </c>
      <c r="K15" s="21" t="s">
        <v>158</v>
      </c>
      <c r="L15" s="76" t="s">
        <v>158</v>
      </c>
      <c r="M15" s="89">
        <v>100.99700897308075</v>
      </c>
      <c r="N15" s="76" t="s">
        <v>158</v>
      </c>
      <c r="O15" s="90">
        <v>1978</v>
      </c>
      <c r="P15" s="19" t="s">
        <v>158</v>
      </c>
      <c r="Q15" s="21">
        <v>30.226577437858509</v>
      </c>
      <c r="R15" s="76" t="s">
        <v>158</v>
      </c>
      <c r="S15" s="76" t="s">
        <v>158</v>
      </c>
      <c r="T15" s="76">
        <v>52.211348871619236</v>
      </c>
      <c r="U15" s="76" t="s">
        <v>158</v>
      </c>
      <c r="V15" s="90">
        <v>1978</v>
      </c>
      <c r="W15" s="19" t="s">
        <v>158</v>
      </c>
      <c r="X15" s="5">
        <v>48.208588957055213</v>
      </c>
      <c r="Y15" s="62" t="s">
        <v>158</v>
      </c>
      <c r="Z15" s="62" t="s">
        <v>158</v>
      </c>
      <c r="AA15" s="108">
        <v>79.15785232195023</v>
      </c>
      <c r="AB15" s="62" t="s">
        <v>158</v>
      </c>
      <c r="AC15" s="90">
        <v>1978</v>
      </c>
      <c r="AD15" s="19" t="s">
        <v>158</v>
      </c>
      <c r="AE15" s="21">
        <v>48.2</v>
      </c>
      <c r="AF15" s="76" t="s">
        <v>158</v>
      </c>
      <c r="AG15" s="76" t="s">
        <v>158</v>
      </c>
      <c r="AH15" s="89">
        <v>76.145339652448669</v>
      </c>
      <c r="AI15" s="76" t="s">
        <v>158</v>
      </c>
      <c r="AJ15" s="90">
        <v>1978</v>
      </c>
      <c r="AK15" s="19">
        <v>4997.16</v>
      </c>
      <c r="AL15" s="21">
        <v>59.1</v>
      </c>
      <c r="AM15" s="76">
        <v>84.554314720812172</v>
      </c>
      <c r="AN15" s="76" t="s">
        <v>158</v>
      </c>
      <c r="AO15" s="89">
        <v>81.181318681318686</v>
      </c>
      <c r="AP15" s="76">
        <v>161.54825965265988</v>
      </c>
      <c r="AQ15" s="90">
        <v>1978</v>
      </c>
      <c r="AR15" s="19" t="s">
        <v>158</v>
      </c>
      <c r="AS15" s="21">
        <v>71.099999999999994</v>
      </c>
      <c r="AT15" s="76" t="s">
        <v>158</v>
      </c>
      <c r="AU15" s="76" t="s">
        <v>158</v>
      </c>
      <c r="AV15" s="89">
        <v>136.2068965517241</v>
      </c>
      <c r="AW15" s="76" t="s">
        <v>158</v>
      </c>
      <c r="AX15" s="90">
        <v>1978</v>
      </c>
      <c r="AY15" s="19" t="s">
        <v>158</v>
      </c>
      <c r="AZ15" s="5">
        <v>50.8</v>
      </c>
      <c r="BA15" s="62" t="s">
        <v>158</v>
      </c>
      <c r="BB15" s="62" t="s">
        <v>158</v>
      </c>
      <c r="BC15" s="108">
        <v>70.165745856353581</v>
      </c>
      <c r="BD15" s="62" t="s">
        <v>158</v>
      </c>
      <c r="BE15" s="90">
        <v>1978</v>
      </c>
      <c r="BF15" s="19" t="s">
        <v>158</v>
      </c>
      <c r="BG15" s="5">
        <v>79.982073067119799</v>
      </c>
      <c r="BH15" s="62" t="s">
        <v>158</v>
      </c>
      <c r="BI15" s="62" t="s">
        <v>158</v>
      </c>
      <c r="BJ15" s="108">
        <v>81.352556059081977</v>
      </c>
      <c r="BK15" s="62" t="s">
        <v>158</v>
      </c>
      <c r="BL15" s="90">
        <v>1978</v>
      </c>
      <c r="BM15" s="19" t="s">
        <v>158</v>
      </c>
      <c r="BN15" s="5" t="s">
        <v>158</v>
      </c>
      <c r="BO15" s="62" t="s">
        <v>158</v>
      </c>
      <c r="BP15" s="62" t="s">
        <v>158</v>
      </c>
      <c r="BQ15" s="108" t="s">
        <v>158</v>
      </c>
      <c r="BR15" s="62" t="s">
        <v>158</v>
      </c>
      <c r="BS15" s="90">
        <v>1978</v>
      </c>
      <c r="BT15" s="19">
        <v>56673</v>
      </c>
      <c r="BU15" s="5">
        <v>63.8</v>
      </c>
      <c r="BV15" s="62">
        <v>888.29153605015676</v>
      </c>
      <c r="BW15" s="62">
        <v>160.37795917327799</v>
      </c>
      <c r="BX15" s="108">
        <v>65.637860082304528</v>
      </c>
      <c r="BY15" s="62">
        <v>244.33758043326992</v>
      </c>
      <c r="BZ15" s="63"/>
    </row>
    <row r="16" spans="1:78" s="64" customFormat="1" ht="15" customHeight="1" x14ac:dyDescent="0.25">
      <c r="A16" s="61">
        <v>1979</v>
      </c>
      <c r="B16" s="63" t="s">
        <v>158</v>
      </c>
      <c r="C16" s="19" t="s">
        <v>158</v>
      </c>
      <c r="D16" s="19" t="s">
        <v>158</v>
      </c>
      <c r="E16" s="62" t="s">
        <v>158</v>
      </c>
      <c r="F16" s="89" t="s">
        <v>158</v>
      </c>
      <c r="G16" s="62" t="s">
        <v>158</v>
      </c>
      <c r="H16" s="90">
        <v>1979</v>
      </c>
      <c r="I16" s="19" t="s">
        <v>158</v>
      </c>
      <c r="J16" s="21">
        <v>101.1</v>
      </c>
      <c r="K16" s="21" t="s">
        <v>158</v>
      </c>
      <c r="L16" s="76" t="s">
        <v>158</v>
      </c>
      <c r="M16" s="89">
        <v>100.7976071784646</v>
      </c>
      <c r="N16" s="76" t="s">
        <v>158</v>
      </c>
      <c r="O16" s="90">
        <v>1979</v>
      </c>
      <c r="P16" s="19" t="s">
        <v>158</v>
      </c>
      <c r="Q16" s="21">
        <v>30.992160611854686</v>
      </c>
      <c r="R16" s="76" t="s">
        <v>158</v>
      </c>
      <c r="S16" s="76" t="s">
        <v>158</v>
      </c>
      <c r="T16" s="76">
        <v>53.533765551772092</v>
      </c>
      <c r="U16" s="76" t="s">
        <v>158</v>
      </c>
      <c r="V16" s="90">
        <v>1979</v>
      </c>
      <c r="W16" s="19" t="s">
        <v>158</v>
      </c>
      <c r="X16" s="5">
        <v>46.859509202453985</v>
      </c>
      <c r="Y16" s="62" t="s">
        <v>158</v>
      </c>
      <c r="Z16" s="62" t="s">
        <v>158</v>
      </c>
      <c r="AA16" s="108">
        <v>76.942681575501155</v>
      </c>
      <c r="AB16" s="62" t="s">
        <v>158</v>
      </c>
      <c r="AC16" s="90">
        <v>1979</v>
      </c>
      <c r="AD16" s="19" t="s">
        <v>158</v>
      </c>
      <c r="AE16" s="21">
        <v>46.7</v>
      </c>
      <c r="AF16" s="76" t="s">
        <v>158</v>
      </c>
      <c r="AG16" s="76" t="s">
        <v>158</v>
      </c>
      <c r="AH16" s="89">
        <v>73.77567140600317</v>
      </c>
      <c r="AI16" s="76" t="s">
        <v>158</v>
      </c>
      <c r="AJ16" s="90">
        <v>1979</v>
      </c>
      <c r="AK16" s="19">
        <v>5168.5200000000004</v>
      </c>
      <c r="AL16" s="21">
        <v>60.1</v>
      </c>
      <c r="AM16" s="76">
        <v>85.99866888519135</v>
      </c>
      <c r="AN16" s="76" t="s">
        <v>158</v>
      </c>
      <c r="AO16" s="89">
        <v>82.554945054945065</v>
      </c>
      <c r="AP16" s="76">
        <v>164.30782198070861</v>
      </c>
      <c r="AQ16" s="90">
        <v>1979</v>
      </c>
      <c r="AR16" s="19" t="s">
        <v>158</v>
      </c>
      <c r="AS16" s="21">
        <v>69.2</v>
      </c>
      <c r="AT16" s="76" t="s">
        <v>158</v>
      </c>
      <c r="AU16" s="76" t="s">
        <v>158</v>
      </c>
      <c r="AV16" s="89">
        <v>132.56704980842912</v>
      </c>
      <c r="AW16" s="76" t="s">
        <v>158</v>
      </c>
      <c r="AX16" s="90">
        <v>1979</v>
      </c>
      <c r="AY16" s="19" t="s">
        <v>158</v>
      </c>
      <c r="AZ16" s="5">
        <v>52.3</v>
      </c>
      <c r="BA16" s="62" t="s">
        <v>158</v>
      </c>
      <c r="BB16" s="62" t="s">
        <v>158</v>
      </c>
      <c r="BC16" s="108">
        <v>72.237569060773481</v>
      </c>
      <c r="BD16" s="62" t="s">
        <v>158</v>
      </c>
      <c r="BE16" s="90">
        <v>1979</v>
      </c>
      <c r="BF16" s="19" t="s">
        <v>158</v>
      </c>
      <c r="BG16" s="5">
        <v>78.937892948173328</v>
      </c>
      <c r="BH16" s="62" t="s">
        <v>158</v>
      </c>
      <c r="BI16" s="62" t="s">
        <v>158</v>
      </c>
      <c r="BJ16" s="108">
        <v>80.290484042130302</v>
      </c>
      <c r="BK16" s="62" t="s">
        <v>158</v>
      </c>
      <c r="BL16" s="90">
        <v>1979</v>
      </c>
      <c r="BM16" s="19" t="s">
        <v>158</v>
      </c>
      <c r="BN16" s="5" t="s">
        <v>158</v>
      </c>
      <c r="BO16" s="62" t="s">
        <v>158</v>
      </c>
      <c r="BP16" s="62" t="s">
        <v>158</v>
      </c>
      <c r="BQ16" s="108" t="s">
        <v>158</v>
      </c>
      <c r="BR16" s="62" t="s">
        <v>158</v>
      </c>
      <c r="BS16" s="90">
        <v>1979</v>
      </c>
      <c r="BT16" s="19">
        <v>58564</v>
      </c>
      <c r="BU16" s="5">
        <v>66.3</v>
      </c>
      <c r="BV16" s="62">
        <v>883.31825037707392</v>
      </c>
      <c r="BW16" s="62">
        <v>165.72926792341769</v>
      </c>
      <c r="BX16" s="108">
        <v>68.209876543209873</v>
      </c>
      <c r="BY16" s="62">
        <v>242.96960546238614</v>
      </c>
      <c r="BZ16" s="63"/>
    </row>
    <row r="17" spans="1:78" s="64" customFormat="1" ht="30" customHeight="1" x14ac:dyDescent="0.25">
      <c r="A17" s="61">
        <v>1980</v>
      </c>
      <c r="B17" s="63" t="s">
        <v>158</v>
      </c>
      <c r="C17" s="19" t="s">
        <v>158</v>
      </c>
      <c r="D17" s="19" t="s">
        <v>158</v>
      </c>
      <c r="E17" s="62" t="s">
        <v>158</v>
      </c>
      <c r="F17" s="89" t="s">
        <v>158</v>
      </c>
      <c r="G17" s="62" t="s">
        <v>158</v>
      </c>
      <c r="H17" s="90">
        <v>1980</v>
      </c>
      <c r="I17" s="19" t="s">
        <v>158</v>
      </c>
      <c r="J17" s="21">
        <v>82.2</v>
      </c>
      <c r="K17" s="21" t="s">
        <v>158</v>
      </c>
      <c r="L17" s="76" t="s">
        <v>158</v>
      </c>
      <c r="M17" s="89">
        <v>81.954137587238279</v>
      </c>
      <c r="N17" s="76" t="s">
        <v>158</v>
      </c>
      <c r="O17" s="90">
        <v>1980</v>
      </c>
      <c r="P17" s="19" t="s">
        <v>158</v>
      </c>
      <c r="Q17" s="21">
        <v>27.862619502868071</v>
      </c>
      <c r="R17" s="76" t="s">
        <v>158</v>
      </c>
      <c r="S17" s="76" t="s">
        <v>158</v>
      </c>
      <c r="T17" s="76">
        <v>48.128007556666752</v>
      </c>
      <c r="U17" s="76" t="s">
        <v>158</v>
      </c>
      <c r="V17" s="90">
        <v>1980</v>
      </c>
      <c r="W17" s="19" t="s">
        <v>158</v>
      </c>
      <c r="X17" s="5">
        <v>43.525153374233128</v>
      </c>
      <c r="Y17" s="62" t="s">
        <v>158</v>
      </c>
      <c r="Z17" s="62" t="s">
        <v>158</v>
      </c>
      <c r="AA17" s="108">
        <v>71.467714314495808</v>
      </c>
      <c r="AB17" s="62" t="s">
        <v>158</v>
      </c>
      <c r="AC17" s="90">
        <v>1980</v>
      </c>
      <c r="AD17" s="19" t="s">
        <v>158</v>
      </c>
      <c r="AE17" s="21">
        <v>44.1</v>
      </c>
      <c r="AF17" s="76" t="s">
        <v>158</v>
      </c>
      <c r="AG17" s="76" t="s">
        <v>158</v>
      </c>
      <c r="AH17" s="89">
        <v>69.668246445497644</v>
      </c>
      <c r="AI17" s="76" t="s">
        <v>158</v>
      </c>
      <c r="AJ17" s="90">
        <v>1980</v>
      </c>
      <c r="AK17" s="19">
        <v>4722.4799999999996</v>
      </c>
      <c r="AL17" s="21">
        <v>59.7</v>
      </c>
      <c r="AM17" s="76">
        <v>79.103517587939692</v>
      </c>
      <c r="AN17" s="76" t="s">
        <v>158</v>
      </c>
      <c r="AO17" s="89">
        <v>82.005494505494511</v>
      </c>
      <c r="AP17" s="76">
        <v>151.13404491456191</v>
      </c>
      <c r="AQ17" s="90">
        <v>1980</v>
      </c>
      <c r="AR17" s="19" t="s">
        <v>158</v>
      </c>
      <c r="AS17" s="21">
        <v>59.4</v>
      </c>
      <c r="AT17" s="76" t="s">
        <v>158</v>
      </c>
      <c r="AU17" s="76" t="s">
        <v>158</v>
      </c>
      <c r="AV17" s="89">
        <v>113.79310344827584</v>
      </c>
      <c r="AW17" s="76" t="s">
        <v>158</v>
      </c>
      <c r="AX17" s="90">
        <v>1980</v>
      </c>
      <c r="AY17" s="19" t="s">
        <v>158</v>
      </c>
      <c r="AZ17" s="5">
        <v>47.2</v>
      </c>
      <c r="BA17" s="62" t="s">
        <v>158</v>
      </c>
      <c r="BB17" s="62" t="s">
        <v>158</v>
      </c>
      <c r="BC17" s="108">
        <v>65.193370165745861</v>
      </c>
      <c r="BD17" s="62" t="s">
        <v>158</v>
      </c>
      <c r="BE17" s="90">
        <v>1980</v>
      </c>
      <c r="BF17" s="19" t="s">
        <v>158</v>
      </c>
      <c r="BG17" s="5">
        <v>69.418436703483437</v>
      </c>
      <c r="BH17" s="62" t="s">
        <v>158</v>
      </c>
      <c r="BI17" s="62" t="s">
        <v>158</v>
      </c>
      <c r="BJ17" s="108">
        <v>70.607913084658108</v>
      </c>
      <c r="BK17" s="62" t="s">
        <v>158</v>
      </c>
      <c r="BL17" s="90">
        <v>1980</v>
      </c>
      <c r="BM17" s="19" t="s">
        <v>158</v>
      </c>
      <c r="BN17" s="5" t="s">
        <v>158</v>
      </c>
      <c r="BO17" s="62" t="s">
        <v>158</v>
      </c>
      <c r="BP17" s="62" t="s">
        <v>158</v>
      </c>
      <c r="BQ17" s="108" t="s">
        <v>158</v>
      </c>
      <c r="BR17" s="62" t="s">
        <v>158</v>
      </c>
      <c r="BS17" s="90">
        <v>1980</v>
      </c>
      <c r="BT17" s="19">
        <v>48291</v>
      </c>
      <c r="BU17" s="5">
        <v>62</v>
      </c>
      <c r="BV17" s="62">
        <v>778.88709677419354</v>
      </c>
      <c r="BW17" s="62">
        <v>136.65787987995637</v>
      </c>
      <c r="BX17" s="108">
        <v>63.786008230452673</v>
      </c>
      <c r="BY17" s="62">
        <v>214.24428910212515</v>
      </c>
      <c r="BZ17" s="63"/>
    </row>
    <row r="18" spans="1:78" s="64" customFormat="1" ht="15" customHeight="1" x14ac:dyDescent="0.25">
      <c r="A18" s="61">
        <v>1981</v>
      </c>
      <c r="B18" s="63" t="s">
        <v>158</v>
      </c>
      <c r="C18" s="19" t="s">
        <v>158</v>
      </c>
      <c r="D18" s="19" t="s">
        <v>158</v>
      </c>
      <c r="E18" s="62" t="s">
        <v>158</v>
      </c>
      <c r="F18" s="89" t="s">
        <v>158</v>
      </c>
      <c r="G18" s="62" t="s">
        <v>158</v>
      </c>
      <c r="H18" s="90">
        <v>1981</v>
      </c>
      <c r="I18" s="19" t="s">
        <v>158</v>
      </c>
      <c r="J18" s="21">
        <v>79.5</v>
      </c>
      <c r="K18" s="21" t="s">
        <v>158</v>
      </c>
      <c r="L18" s="76" t="s">
        <v>158</v>
      </c>
      <c r="M18" s="89">
        <v>79.262213359920239</v>
      </c>
      <c r="N18" s="76" t="s">
        <v>158</v>
      </c>
      <c r="O18" s="90">
        <v>1981</v>
      </c>
      <c r="P18" s="19" t="s">
        <v>158</v>
      </c>
      <c r="Q18" s="21">
        <v>27.729827915869983</v>
      </c>
      <c r="R18" s="76" t="s">
        <v>158</v>
      </c>
      <c r="S18" s="76" t="s">
        <v>158</v>
      </c>
      <c r="T18" s="76">
        <v>47.89863233579608</v>
      </c>
      <c r="U18" s="76" t="s">
        <v>158</v>
      </c>
      <c r="V18" s="90">
        <v>1981</v>
      </c>
      <c r="W18" s="19" t="s">
        <v>158</v>
      </c>
      <c r="X18" s="5">
        <v>39.216564417177914</v>
      </c>
      <c r="Y18" s="62" t="s">
        <v>158</v>
      </c>
      <c r="Z18" s="62" t="s">
        <v>158</v>
      </c>
      <c r="AA18" s="108">
        <v>64.393069406668673</v>
      </c>
      <c r="AB18" s="62" t="s">
        <v>158</v>
      </c>
      <c r="AC18" s="90">
        <v>1981</v>
      </c>
      <c r="AD18" s="19" t="s">
        <v>158</v>
      </c>
      <c r="AE18" s="21">
        <v>40.700000000000003</v>
      </c>
      <c r="AF18" s="76" t="s">
        <v>158</v>
      </c>
      <c r="AG18" s="76" t="s">
        <v>158</v>
      </c>
      <c r="AH18" s="89">
        <v>64.296998420221172</v>
      </c>
      <c r="AI18" s="76" t="s">
        <v>158</v>
      </c>
      <c r="AJ18" s="90">
        <v>1981</v>
      </c>
      <c r="AK18" s="19">
        <v>4213.4399999999996</v>
      </c>
      <c r="AL18" s="21">
        <v>58.7</v>
      </c>
      <c r="AM18" s="76">
        <v>71.779216354344115</v>
      </c>
      <c r="AN18" s="76" t="s">
        <v>158</v>
      </c>
      <c r="AO18" s="89">
        <v>80.631868131868131</v>
      </c>
      <c r="AP18" s="76">
        <v>137.14034014188334</v>
      </c>
      <c r="AQ18" s="90">
        <v>1981</v>
      </c>
      <c r="AR18" s="19" t="s">
        <v>158</v>
      </c>
      <c r="AS18" s="21">
        <v>54.6</v>
      </c>
      <c r="AT18" s="76" t="s">
        <v>158</v>
      </c>
      <c r="AU18" s="76" t="s">
        <v>158</v>
      </c>
      <c r="AV18" s="89">
        <v>104.59770114942528</v>
      </c>
      <c r="AW18" s="76" t="s">
        <v>158</v>
      </c>
      <c r="AX18" s="90">
        <v>1981</v>
      </c>
      <c r="AY18" s="19" t="s">
        <v>158</v>
      </c>
      <c r="AZ18" s="5">
        <v>44.1</v>
      </c>
      <c r="BA18" s="62" t="s">
        <v>158</v>
      </c>
      <c r="BB18" s="62" t="s">
        <v>158</v>
      </c>
      <c r="BC18" s="108">
        <v>60.911602209944746</v>
      </c>
      <c r="BD18" s="62" t="s">
        <v>158</v>
      </c>
      <c r="BE18" s="90">
        <v>1981</v>
      </c>
      <c r="BF18" s="19" t="s">
        <v>158</v>
      </c>
      <c r="BG18" s="5">
        <v>63.377485131690733</v>
      </c>
      <c r="BH18" s="62" t="s">
        <v>158</v>
      </c>
      <c r="BI18" s="62" t="s">
        <v>158</v>
      </c>
      <c r="BJ18" s="108">
        <v>64.463450550134283</v>
      </c>
      <c r="BK18" s="62" t="s">
        <v>158</v>
      </c>
      <c r="BL18" s="90">
        <v>1981</v>
      </c>
      <c r="BM18" s="19" t="s">
        <v>158</v>
      </c>
      <c r="BN18" s="5" t="s">
        <v>158</v>
      </c>
      <c r="BO18" s="62" t="s">
        <v>158</v>
      </c>
      <c r="BP18" s="62" t="s">
        <v>158</v>
      </c>
      <c r="BQ18" s="108" t="s">
        <v>158</v>
      </c>
      <c r="BR18" s="62" t="s">
        <v>158</v>
      </c>
      <c r="BS18" s="90">
        <v>1981</v>
      </c>
      <c r="BT18" s="19">
        <v>45776</v>
      </c>
      <c r="BU18" s="5">
        <v>60</v>
      </c>
      <c r="BV18" s="62">
        <v>762.93333333333328</v>
      </c>
      <c r="BW18" s="62">
        <v>129.54072413876048</v>
      </c>
      <c r="BX18" s="108">
        <v>61.728395061728392</v>
      </c>
      <c r="BY18" s="62">
        <v>209.85597310479199</v>
      </c>
      <c r="BZ18" s="63"/>
    </row>
    <row r="19" spans="1:78" s="64" customFormat="1" ht="15" customHeight="1" x14ac:dyDescent="0.25">
      <c r="A19" s="61">
        <v>1982</v>
      </c>
      <c r="B19" s="63" t="s">
        <v>158</v>
      </c>
      <c r="C19" s="19" t="s">
        <v>158</v>
      </c>
      <c r="D19" s="19" t="s">
        <v>158</v>
      </c>
      <c r="E19" s="62" t="s">
        <v>158</v>
      </c>
      <c r="F19" s="89" t="s">
        <v>158</v>
      </c>
      <c r="G19" s="62" t="s">
        <v>158</v>
      </c>
      <c r="H19" s="90">
        <v>1982</v>
      </c>
      <c r="I19" s="19" t="s">
        <v>158</v>
      </c>
      <c r="J19" s="21">
        <v>79</v>
      </c>
      <c r="K19" s="21" t="s">
        <v>158</v>
      </c>
      <c r="L19" s="76" t="s">
        <v>158</v>
      </c>
      <c r="M19" s="89">
        <v>78.763708873379869</v>
      </c>
      <c r="N19" s="76" t="s">
        <v>158</v>
      </c>
      <c r="O19" s="90">
        <v>1982</v>
      </c>
      <c r="P19" s="19" t="s">
        <v>158</v>
      </c>
      <c r="Q19" s="21">
        <v>27.79703632887189</v>
      </c>
      <c r="R19" s="76" t="s">
        <v>158</v>
      </c>
      <c r="S19" s="76" t="s">
        <v>158</v>
      </c>
      <c r="T19" s="76">
        <v>48.014723610290012</v>
      </c>
      <c r="U19" s="76" t="s">
        <v>158</v>
      </c>
      <c r="V19" s="90">
        <v>1982</v>
      </c>
      <c r="W19" s="19" t="s">
        <v>158</v>
      </c>
      <c r="X19" s="5">
        <v>40.044171779141102</v>
      </c>
      <c r="Y19" s="62" t="s">
        <v>158</v>
      </c>
      <c r="Z19" s="62" t="s">
        <v>158</v>
      </c>
      <c r="AA19" s="108">
        <v>65.751989523521686</v>
      </c>
      <c r="AB19" s="62" t="s">
        <v>158</v>
      </c>
      <c r="AC19" s="90">
        <v>1982</v>
      </c>
      <c r="AD19" s="19" t="s">
        <v>158</v>
      </c>
      <c r="AE19" s="21">
        <v>39.5</v>
      </c>
      <c r="AF19" s="76" t="s">
        <v>158</v>
      </c>
      <c r="AG19" s="76" t="s">
        <v>158</v>
      </c>
      <c r="AH19" s="89">
        <v>62.401263823064781</v>
      </c>
      <c r="AI19" s="76" t="s">
        <v>158</v>
      </c>
      <c r="AJ19" s="90">
        <v>1982</v>
      </c>
      <c r="AK19" s="19">
        <v>4140.3599999999997</v>
      </c>
      <c r="AL19" s="21">
        <v>59.6</v>
      </c>
      <c r="AM19" s="76">
        <v>69.469127516778514</v>
      </c>
      <c r="AN19" s="76" t="s">
        <v>158</v>
      </c>
      <c r="AO19" s="89">
        <v>81.868131868131883</v>
      </c>
      <c r="AP19" s="76">
        <v>132.72671757768907</v>
      </c>
      <c r="AQ19" s="90">
        <v>1982</v>
      </c>
      <c r="AR19" s="19" t="s">
        <v>158</v>
      </c>
      <c r="AS19" s="21">
        <v>53.5</v>
      </c>
      <c r="AT19" s="76" t="s">
        <v>158</v>
      </c>
      <c r="AU19" s="76" t="s">
        <v>158</v>
      </c>
      <c r="AV19" s="89">
        <v>102.4904214559387</v>
      </c>
      <c r="AW19" s="76" t="s">
        <v>158</v>
      </c>
      <c r="AX19" s="90">
        <v>1982</v>
      </c>
      <c r="AY19" s="19" t="s">
        <v>158</v>
      </c>
      <c r="AZ19" s="5">
        <v>42.8</v>
      </c>
      <c r="BA19" s="62" t="s">
        <v>158</v>
      </c>
      <c r="BB19" s="62" t="s">
        <v>158</v>
      </c>
      <c r="BC19" s="108">
        <v>59.116022099447505</v>
      </c>
      <c r="BD19" s="62" t="s">
        <v>158</v>
      </c>
      <c r="BE19" s="90">
        <v>1982</v>
      </c>
      <c r="BF19" s="19" t="s">
        <v>158</v>
      </c>
      <c r="BG19" s="5">
        <v>62.357434154630425</v>
      </c>
      <c r="BH19" s="62" t="s">
        <v>158</v>
      </c>
      <c r="BI19" s="62" t="s">
        <v>158</v>
      </c>
      <c r="BJ19" s="108">
        <v>63.425921124949461</v>
      </c>
      <c r="BK19" s="62" t="s">
        <v>158</v>
      </c>
      <c r="BL19" s="90">
        <v>1982</v>
      </c>
      <c r="BM19" s="19" t="s">
        <v>158</v>
      </c>
      <c r="BN19" s="5" t="s">
        <v>158</v>
      </c>
      <c r="BO19" s="62" t="s">
        <v>158</v>
      </c>
      <c r="BP19" s="62" t="s">
        <v>158</v>
      </c>
      <c r="BQ19" s="108" t="s">
        <v>158</v>
      </c>
      <c r="BR19" s="62" t="s">
        <v>158</v>
      </c>
      <c r="BS19" s="90">
        <v>1982</v>
      </c>
      <c r="BT19" s="19">
        <v>44007</v>
      </c>
      <c r="BU19" s="5">
        <v>61.2</v>
      </c>
      <c r="BV19" s="62">
        <v>719.06862745098033</v>
      </c>
      <c r="BW19" s="62">
        <v>124.53466111443623</v>
      </c>
      <c r="BX19" s="108">
        <v>62.962962962962962</v>
      </c>
      <c r="BY19" s="62">
        <v>197.7903441229281</v>
      </c>
      <c r="BZ19" s="63"/>
    </row>
    <row r="20" spans="1:78" s="64" customFormat="1" ht="15" customHeight="1" x14ac:dyDescent="0.25">
      <c r="A20" s="61">
        <v>1983</v>
      </c>
      <c r="B20" s="63" t="s">
        <v>158</v>
      </c>
      <c r="C20" s="19" t="s">
        <v>158</v>
      </c>
      <c r="D20" s="19" t="s">
        <v>158</v>
      </c>
      <c r="E20" s="62" t="s">
        <v>158</v>
      </c>
      <c r="F20" s="89" t="s">
        <v>158</v>
      </c>
      <c r="G20" s="62" t="s">
        <v>158</v>
      </c>
      <c r="H20" s="90">
        <v>1983</v>
      </c>
      <c r="I20" s="19" t="s">
        <v>158</v>
      </c>
      <c r="J20" s="21">
        <v>80.099999999999994</v>
      </c>
      <c r="K20" s="21" t="s">
        <v>158</v>
      </c>
      <c r="L20" s="76" t="s">
        <v>158</v>
      </c>
      <c r="M20" s="89">
        <v>79.86041874376869</v>
      </c>
      <c r="N20" s="76" t="s">
        <v>158</v>
      </c>
      <c r="O20" s="90">
        <v>1983</v>
      </c>
      <c r="P20" s="19" t="s">
        <v>158</v>
      </c>
      <c r="Q20" s="21">
        <v>29.593785850860421</v>
      </c>
      <c r="R20" s="76" t="s">
        <v>158</v>
      </c>
      <c r="S20" s="76" t="s">
        <v>158</v>
      </c>
      <c r="T20" s="76">
        <v>51.11830741233706</v>
      </c>
      <c r="U20" s="76" t="s">
        <v>158</v>
      </c>
      <c r="V20" s="90">
        <v>1983</v>
      </c>
      <c r="W20" s="19" t="s">
        <v>158</v>
      </c>
      <c r="X20" s="5">
        <v>39.628220858895702</v>
      </c>
      <c r="Y20" s="62" t="s">
        <v>158</v>
      </c>
      <c r="Z20" s="62" t="s">
        <v>158</v>
      </c>
      <c r="AA20" s="108">
        <v>65.06900372720861</v>
      </c>
      <c r="AB20" s="62" t="s">
        <v>158</v>
      </c>
      <c r="AC20" s="90">
        <v>1983</v>
      </c>
      <c r="AD20" s="19" t="s">
        <v>158</v>
      </c>
      <c r="AE20" s="21">
        <v>39.299999999999997</v>
      </c>
      <c r="AF20" s="76" t="s">
        <v>158</v>
      </c>
      <c r="AG20" s="76" t="s">
        <v>158</v>
      </c>
      <c r="AH20" s="89">
        <v>62.085308056872037</v>
      </c>
      <c r="AI20" s="76" t="s">
        <v>158</v>
      </c>
      <c r="AJ20" s="90">
        <v>1983</v>
      </c>
      <c r="AK20" s="19">
        <v>3941.28</v>
      </c>
      <c r="AL20" s="21">
        <v>60.3</v>
      </c>
      <c r="AM20" s="76">
        <v>65.361194029850751</v>
      </c>
      <c r="AN20" s="76" t="s">
        <v>158</v>
      </c>
      <c r="AO20" s="89">
        <v>82.829670329670321</v>
      </c>
      <c r="AP20" s="76">
        <v>124.8781588403463</v>
      </c>
      <c r="AQ20" s="90">
        <v>1983</v>
      </c>
      <c r="AR20" s="19" t="s">
        <v>158</v>
      </c>
      <c r="AS20" s="21">
        <v>55.5</v>
      </c>
      <c r="AT20" s="76" t="s">
        <v>158</v>
      </c>
      <c r="AU20" s="76" t="s">
        <v>158</v>
      </c>
      <c r="AV20" s="89">
        <v>106.32183908045975</v>
      </c>
      <c r="AW20" s="76" t="s">
        <v>158</v>
      </c>
      <c r="AX20" s="90">
        <v>1983</v>
      </c>
      <c r="AY20" s="19" t="s">
        <v>158</v>
      </c>
      <c r="AZ20" s="5">
        <v>44.1</v>
      </c>
      <c r="BA20" s="62" t="s">
        <v>158</v>
      </c>
      <c r="BB20" s="62" t="s">
        <v>158</v>
      </c>
      <c r="BC20" s="108">
        <v>60.911602209944746</v>
      </c>
      <c r="BD20" s="62" t="s">
        <v>158</v>
      </c>
      <c r="BE20" s="90">
        <v>1983</v>
      </c>
      <c r="BF20" s="19" t="s">
        <v>158</v>
      </c>
      <c r="BG20" s="5">
        <v>63.078504672897196</v>
      </c>
      <c r="BH20" s="62" t="s">
        <v>158</v>
      </c>
      <c r="BI20" s="62" t="s">
        <v>158</v>
      </c>
      <c r="BJ20" s="108">
        <v>64.15934709792495</v>
      </c>
      <c r="BK20" s="62" t="s">
        <v>158</v>
      </c>
      <c r="BL20" s="90">
        <v>1983</v>
      </c>
      <c r="BM20" s="19" t="s">
        <v>158</v>
      </c>
      <c r="BN20" s="5" t="s">
        <v>158</v>
      </c>
      <c r="BO20" s="62" t="s">
        <v>158</v>
      </c>
      <c r="BP20" s="62" t="s">
        <v>158</v>
      </c>
      <c r="BQ20" s="108" t="s">
        <v>158</v>
      </c>
      <c r="BR20" s="62" t="s">
        <v>158</v>
      </c>
      <c r="BS20" s="90">
        <v>1983</v>
      </c>
      <c r="BT20" s="19">
        <v>42191</v>
      </c>
      <c r="BU20" s="5">
        <v>63.4</v>
      </c>
      <c r="BV20" s="62">
        <v>665.47318611987384</v>
      </c>
      <c r="BW20" s="62">
        <v>119.39559358918305</v>
      </c>
      <c r="BX20" s="108">
        <v>65.226337448559661</v>
      </c>
      <c r="BY20" s="62">
        <v>183.04813402000937</v>
      </c>
      <c r="BZ20" s="63"/>
    </row>
    <row r="21" spans="1:78" s="64" customFormat="1" ht="15" customHeight="1" x14ac:dyDescent="0.25">
      <c r="A21" s="61">
        <v>1984</v>
      </c>
      <c r="B21" s="63" t="s">
        <v>158</v>
      </c>
      <c r="C21" s="19" t="s">
        <v>158</v>
      </c>
      <c r="D21" s="19" t="s">
        <v>158</v>
      </c>
      <c r="E21" s="62" t="s">
        <v>158</v>
      </c>
      <c r="F21" s="89" t="s">
        <v>158</v>
      </c>
      <c r="G21" s="62" t="s">
        <v>158</v>
      </c>
      <c r="H21" s="90">
        <v>1984</v>
      </c>
      <c r="I21" s="19" t="s">
        <v>158</v>
      </c>
      <c r="J21" s="21">
        <v>83.1</v>
      </c>
      <c r="K21" s="21" t="s">
        <v>158</v>
      </c>
      <c r="L21" s="76" t="s">
        <v>158</v>
      </c>
      <c r="M21" s="89">
        <v>82.851445663010963</v>
      </c>
      <c r="N21" s="76" t="s">
        <v>158</v>
      </c>
      <c r="O21" s="90">
        <v>1984</v>
      </c>
      <c r="P21" s="19" t="s">
        <v>158</v>
      </c>
      <c r="Q21" s="21">
        <v>31.524952198852773</v>
      </c>
      <c r="R21" s="76" t="s">
        <v>158</v>
      </c>
      <c r="S21" s="76" t="s">
        <v>158</v>
      </c>
      <c r="T21" s="76">
        <v>54.454073763371966</v>
      </c>
      <c r="U21" s="76" t="s">
        <v>158</v>
      </c>
      <c r="V21" s="90">
        <v>1984</v>
      </c>
      <c r="W21" s="19" t="s">
        <v>158</v>
      </c>
      <c r="X21" s="5">
        <v>41.147239263803684</v>
      </c>
      <c r="Y21" s="62" t="s">
        <v>158</v>
      </c>
      <c r="Z21" s="62" t="s">
        <v>158</v>
      </c>
      <c r="AA21" s="108">
        <v>67.563211443537824</v>
      </c>
      <c r="AB21" s="62" t="s">
        <v>158</v>
      </c>
      <c r="AC21" s="90">
        <v>1984</v>
      </c>
      <c r="AD21" s="19" t="s">
        <v>158</v>
      </c>
      <c r="AE21" s="21">
        <v>38.200000000000003</v>
      </c>
      <c r="AF21" s="76" t="s">
        <v>158</v>
      </c>
      <c r="AG21" s="76" t="s">
        <v>158</v>
      </c>
      <c r="AH21" s="89">
        <v>60.347551342812011</v>
      </c>
      <c r="AI21" s="76" t="s">
        <v>158</v>
      </c>
      <c r="AJ21" s="90">
        <v>1984</v>
      </c>
      <c r="AK21" s="19">
        <v>4037.04</v>
      </c>
      <c r="AL21" s="21">
        <v>60.9</v>
      </c>
      <c r="AM21" s="76">
        <v>66.289655172413788</v>
      </c>
      <c r="AN21" s="76" t="s">
        <v>158</v>
      </c>
      <c r="AO21" s="89">
        <v>83.65384615384616</v>
      </c>
      <c r="AP21" s="76">
        <v>126.65206336823978</v>
      </c>
      <c r="AQ21" s="90">
        <v>1984</v>
      </c>
      <c r="AR21" s="19" t="s">
        <v>158</v>
      </c>
      <c r="AS21" s="21">
        <v>57.5</v>
      </c>
      <c r="AT21" s="76" t="s">
        <v>158</v>
      </c>
      <c r="AU21" s="76" t="s">
        <v>158</v>
      </c>
      <c r="AV21" s="89">
        <v>110.15325670498083</v>
      </c>
      <c r="AW21" s="76" t="s">
        <v>158</v>
      </c>
      <c r="AX21" s="90">
        <v>1984</v>
      </c>
      <c r="AY21" s="19" t="s">
        <v>158</v>
      </c>
      <c r="AZ21" s="5">
        <v>46.2</v>
      </c>
      <c r="BA21" s="62" t="s">
        <v>158</v>
      </c>
      <c r="BB21" s="62" t="s">
        <v>158</v>
      </c>
      <c r="BC21" s="108">
        <v>63.812154696132595</v>
      </c>
      <c r="BD21" s="62" t="s">
        <v>158</v>
      </c>
      <c r="BE21" s="90">
        <v>1984</v>
      </c>
      <c r="BF21" s="19" t="s">
        <v>158</v>
      </c>
      <c r="BG21" s="5">
        <v>65.485811384876811</v>
      </c>
      <c r="BH21" s="62" t="s">
        <v>158</v>
      </c>
      <c r="BI21" s="62" t="s">
        <v>158</v>
      </c>
      <c r="BJ21" s="108">
        <v>66.607902714548928</v>
      </c>
      <c r="BK21" s="62" t="s">
        <v>158</v>
      </c>
      <c r="BL21" s="90">
        <v>1984</v>
      </c>
      <c r="BM21" s="19" t="s">
        <v>158</v>
      </c>
      <c r="BN21" s="5" t="s">
        <v>158</v>
      </c>
      <c r="BO21" s="62" t="s">
        <v>158</v>
      </c>
      <c r="BP21" s="62" t="s">
        <v>158</v>
      </c>
      <c r="BQ21" s="108" t="s">
        <v>158</v>
      </c>
      <c r="BR21" s="62" t="s">
        <v>158</v>
      </c>
      <c r="BS21" s="90">
        <v>1984</v>
      </c>
      <c r="BT21" s="19">
        <v>41138</v>
      </c>
      <c r="BU21" s="5">
        <v>63.4</v>
      </c>
      <c r="BV21" s="62">
        <v>648.86435331230291</v>
      </c>
      <c r="BW21" s="62">
        <v>116.41572679177578</v>
      </c>
      <c r="BX21" s="108">
        <v>65.226337448559661</v>
      </c>
      <c r="BY21" s="62">
        <v>178.47963161136607</v>
      </c>
      <c r="BZ21" s="63"/>
    </row>
    <row r="22" spans="1:78" s="64" customFormat="1" ht="15" customHeight="1" x14ac:dyDescent="0.25">
      <c r="A22" s="61">
        <v>1985</v>
      </c>
      <c r="B22" s="63" t="s">
        <v>158</v>
      </c>
      <c r="C22" s="19" t="s">
        <v>158</v>
      </c>
      <c r="D22" s="19" t="s">
        <v>158</v>
      </c>
      <c r="E22" s="62" t="s">
        <v>158</v>
      </c>
      <c r="F22" s="89" t="s">
        <v>158</v>
      </c>
      <c r="G22" s="62" t="s">
        <v>158</v>
      </c>
      <c r="H22" s="90">
        <v>1985</v>
      </c>
      <c r="I22" s="19" t="s">
        <v>158</v>
      </c>
      <c r="J22" s="21">
        <v>84</v>
      </c>
      <c r="K22" s="21" t="s">
        <v>158</v>
      </c>
      <c r="L22" s="76" t="s">
        <v>158</v>
      </c>
      <c r="M22" s="89">
        <v>83.748753738783648</v>
      </c>
      <c r="N22" s="76" t="s">
        <v>158</v>
      </c>
      <c r="O22" s="90">
        <v>1985</v>
      </c>
      <c r="P22" s="19" t="s">
        <v>158</v>
      </c>
      <c r="Q22" s="21">
        <v>32.590535372848947</v>
      </c>
      <c r="R22" s="76" t="s">
        <v>158</v>
      </c>
      <c r="S22" s="76" t="s">
        <v>158</v>
      </c>
      <c r="T22" s="76">
        <v>56.294690186571728</v>
      </c>
      <c r="U22" s="76" t="s">
        <v>158</v>
      </c>
      <c r="V22" s="90">
        <v>1985</v>
      </c>
      <c r="W22" s="19" t="s">
        <v>158</v>
      </c>
      <c r="X22" s="5">
        <v>43.122699386503072</v>
      </c>
      <c r="Y22" s="62" t="s">
        <v>158</v>
      </c>
      <c r="Z22" s="62" t="s">
        <v>158</v>
      </c>
      <c r="AA22" s="108">
        <v>70.806890299184047</v>
      </c>
      <c r="AB22" s="62" t="s">
        <v>158</v>
      </c>
      <c r="AC22" s="90">
        <v>1985</v>
      </c>
      <c r="AD22" s="19" t="s">
        <v>158</v>
      </c>
      <c r="AE22" s="21">
        <v>39.6</v>
      </c>
      <c r="AF22" s="76" t="s">
        <v>158</v>
      </c>
      <c r="AG22" s="76" t="s">
        <v>158</v>
      </c>
      <c r="AH22" s="89">
        <v>62.559241706161139</v>
      </c>
      <c r="AI22" s="76" t="s">
        <v>158</v>
      </c>
      <c r="AJ22" s="90">
        <v>1985</v>
      </c>
      <c r="AK22" s="19">
        <v>3996.72</v>
      </c>
      <c r="AL22" s="21">
        <v>60.6</v>
      </c>
      <c r="AM22" s="76">
        <v>65.952475247524745</v>
      </c>
      <c r="AN22" s="76" t="s">
        <v>158</v>
      </c>
      <c r="AO22" s="89">
        <v>83.241758241758248</v>
      </c>
      <c r="AP22" s="76">
        <v>126.00785224506414</v>
      </c>
      <c r="AQ22" s="90">
        <v>1985</v>
      </c>
      <c r="AR22" s="19" t="s">
        <v>158</v>
      </c>
      <c r="AS22" s="21">
        <v>59.7</v>
      </c>
      <c r="AT22" s="76" t="s">
        <v>158</v>
      </c>
      <c r="AU22" s="76" t="s">
        <v>158</v>
      </c>
      <c r="AV22" s="89">
        <v>114.36781609195404</v>
      </c>
      <c r="AW22" s="76" t="s">
        <v>158</v>
      </c>
      <c r="AX22" s="90">
        <v>1985</v>
      </c>
      <c r="AY22" s="19" t="s">
        <v>158</v>
      </c>
      <c r="AZ22" s="5">
        <v>46.8</v>
      </c>
      <c r="BA22" s="62" t="s">
        <v>158</v>
      </c>
      <c r="BB22" s="62" t="s">
        <v>158</v>
      </c>
      <c r="BC22" s="108">
        <v>64.640883977900543</v>
      </c>
      <c r="BD22" s="62" t="s">
        <v>158</v>
      </c>
      <c r="BE22" s="90">
        <v>1985</v>
      </c>
      <c r="BF22" s="19" t="s">
        <v>158</v>
      </c>
      <c r="BG22" s="5">
        <v>67.366864910790142</v>
      </c>
      <c r="BH22" s="62" t="s">
        <v>158</v>
      </c>
      <c r="BI22" s="62" t="s">
        <v>158</v>
      </c>
      <c r="BJ22" s="108">
        <v>68.521187861441518</v>
      </c>
      <c r="BK22" s="62" t="s">
        <v>158</v>
      </c>
      <c r="BL22" s="90">
        <v>1985</v>
      </c>
      <c r="BM22" s="19" t="s">
        <v>158</v>
      </c>
      <c r="BN22" s="5" t="s">
        <v>158</v>
      </c>
      <c r="BO22" s="62" t="s">
        <v>158</v>
      </c>
      <c r="BP22" s="62" t="s">
        <v>158</v>
      </c>
      <c r="BQ22" s="108" t="s">
        <v>158</v>
      </c>
      <c r="BR22" s="62" t="s">
        <v>158</v>
      </c>
      <c r="BS22" s="90">
        <v>1985</v>
      </c>
      <c r="BT22" s="19">
        <v>41702</v>
      </c>
      <c r="BU22" s="5">
        <v>66.900000000000006</v>
      </c>
      <c r="BV22" s="62">
        <v>623.34828101644234</v>
      </c>
      <c r="BW22" s="62">
        <v>118.0117808029227</v>
      </c>
      <c r="BX22" s="108">
        <v>68.827160493827165</v>
      </c>
      <c r="BY22" s="62">
        <v>171.46106269124192</v>
      </c>
      <c r="BZ22" s="63"/>
    </row>
    <row r="23" spans="1:78" s="64" customFormat="1" ht="15" customHeight="1" x14ac:dyDescent="0.25">
      <c r="A23" s="61">
        <v>1986</v>
      </c>
      <c r="B23" s="63" t="s">
        <v>158</v>
      </c>
      <c r="C23" s="19" t="s">
        <v>158</v>
      </c>
      <c r="D23" s="19" t="s">
        <v>158</v>
      </c>
      <c r="E23" s="62" t="s">
        <v>158</v>
      </c>
      <c r="F23" s="89" t="s">
        <v>158</v>
      </c>
      <c r="G23" s="62" t="s">
        <v>158</v>
      </c>
      <c r="H23" s="90">
        <v>1986</v>
      </c>
      <c r="I23" s="19" t="s">
        <v>158</v>
      </c>
      <c r="J23" s="21">
        <v>82.1</v>
      </c>
      <c r="K23" s="21" t="s">
        <v>158</v>
      </c>
      <c r="L23" s="76" t="s">
        <v>158</v>
      </c>
      <c r="M23" s="89">
        <v>81.85443668993021</v>
      </c>
      <c r="N23" s="76" t="s">
        <v>158</v>
      </c>
      <c r="O23" s="90">
        <v>1986</v>
      </c>
      <c r="P23" s="19" t="s">
        <v>158</v>
      </c>
      <c r="Q23" s="21">
        <v>33.123326959847034</v>
      </c>
      <c r="R23" s="76" t="s">
        <v>158</v>
      </c>
      <c r="S23" s="76" t="s">
        <v>158</v>
      </c>
      <c r="T23" s="76">
        <v>57.214998398171602</v>
      </c>
      <c r="U23" s="76" t="s">
        <v>158</v>
      </c>
      <c r="V23" s="90">
        <v>1986</v>
      </c>
      <c r="W23" s="19" t="s">
        <v>158</v>
      </c>
      <c r="X23" s="5">
        <v>42.306748466257666</v>
      </c>
      <c r="Y23" s="62" t="s">
        <v>158</v>
      </c>
      <c r="Z23" s="62" t="s">
        <v>158</v>
      </c>
      <c r="AA23" s="108">
        <v>69.46710990228668</v>
      </c>
      <c r="AB23" s="62" t="s">
        <v>158</v>
      </c>
      <c r="AC23" s="90">
        <v>1986</v>
      </c>
      <c r="AD23" s="19" t="s">
        <v>158</v>
      </c>
      <c r="AE23" s="21">
        <v>41.1</v>
      </c>
      <c r="AF23" s="76" t="s">
        <v>158</v>
      </c>
      <c r="AG23" s="76" t="s">
        <v>158</v>
      </c>
      <c r="AH23" s="89">
        <v>64.928909952606645</v>
      </c>
      <c r="AI23" s="76" t="s">
        <v>158</v>
      </c>
      <c r="AJ23" s="90">
        <v>1986</v>
      </c>
      <c r="AK23" s="19">
        <v>4009.32</v>
      </c>
      <c r="AL23" s="21">
        <v>60.9</v>
      </c>
      <c r="AM23" s="76">
        <v>65.834482758620695</v>
      </c>
      <c r="AN23" s="76" t="s">
        <v>158</v>
      </c>
      <c r="AO23" s="89">
        <v>83.65384615384616</v>
      </c>
      <c r="AP23" s="76">
        <v>125.78241748993102</v>
      </c>
      <c r="AQ23" s="90">
        <v>1986</v>
      </c>
      <c r="AR23" s="19" t="s">
        <v>158</v>
      </c>
      <c r="AS23" s="21">
        <v>57.7</v>
      </c>
      <c r="AT23" s="76" t="s">
        <v>158</v>
      </c>
      <c r="AU23" s="76" t="s">
        <v>158</v>
      </c>
      <c r="AV23" s="89">
        <v>110.53639846743295</v>
      </c>
      <c r="AW23" s="76" t="s">
        <v>158</v>
      </c>
      <c r="AX23" s="90">
        <v>1986</v>
      </c>
      <c r="AY23" s="19" t="s">
        <v>158</v>
      </c>
      <c r="AZ23" s="5">
        <v>48.7</v>
      </c>
      <c r="BA23" s="62" t="s">
        <v>158</v>
      </c>
      <c r="BB23" s="62" t="s">
        <v>158</v>
      </c>
      <c r="BC23" s="108">
        <v>67.265193370165747</v>
      </c>
      <c r="BD23" s="62" t="s">
        <v>158</v>
      </c>
      <c r="BE23" s="90">
        <v>1986</v>
      </c>
      <c r="BF23" s="19" t="s">
        <v>158</v>
      </c>
      <c r="BG23" s="5">
        <v>70.783602378929487</v>
      </c>
      <c r="BH23" s="62" t="s">
        <v>158</v>
      </c>
      <c r="BI23" s="62" t="s">
        <v>158</v>
      </c>
      <c r="BJ23" s="108">
        <v>71.996470706169873</v>
      </c>
      <c r="BK23" s="62" t="s">
        <v>158</v>
      </c>
      <c r="BL23" s="90">
        <v>1986</v>
      </c>
      <c r="BM23" s="19" t="s">
        <v>158</v>
      </c>
      <c r="BN23" s="5" t="s">
        <v>158</v>
      </c>
      <c r="BO23" s="62" t="s">
        <v>158</v>
      </c>
      <c r="BP23" s="62" t="s">
        <v>158</v>
      </c>
      <c r="BQ23" s="108" t="s">
        <v>158</v>
      </c>
      <c r="BR23" s="62" t="s">
        <v>158</v>
      </c>
      <c r="BS23" s="90">
        <v>1986</v>
      </c>
      <c r="BT23" s="19">
        <v>40931</v>
      </c>
      <c r="BU23" s="5">
        <v>68.5</v>
      </c>
      <c r="BV23" s="62">
        <v>597.53284671532845</v>
      </c>
      <c r="BW23" s="62">
        <v>115.82994101108891</v>
      </c>
      <c r="BX23" s="108">
        <v>70.473251028806587</v>
      </c>
      <c r="BY23" s="62">
        <v>164.36014987266921</v>
      </c>
      <c r="BZ23" s="63"/>
    </row>
    <row r="24" spans="1:78" s="64" customFormat="1" ht="15" customHeight="1" x14ac:dyDescent="0.25">
      <c r="A24" s="61">
        <v>1987</v>
      </c>
      <c r="B24" s="63" t="s">
        <v>158</v>
      </c>
      <c r="C24" s="19" t="s">
        <v>158</v>
      </c>
      <c r="D24" s="19" t="s">
        <v>158</v>
      </c>
      <c r="E24" s="62" t="s">
        <v>158</v>
      </c>
      <c r="F24" s="89" t="s">
        <v>158</v>
      </c>
      <c r="G24" s="62" t="s">
        <v>158</v>
      </c>
      <c r="H24" s="90">
        <v>1987</v>
      </c>
      <c r="I24" s="19" t="s">
        <v>158</v>
      </c>
      <c r="J24" s="21">
        <v>86.1</v>
      </c>
      <c r="K24" s="21" t="s">
        <v>158</v>
      </c>
      <c r="L24" s="76" t="s">
        <v>158</v>
      </c>
      <c r="M24" s="89">
        <v>85.842472582253237</v>
      </c>
      <c r="N24" s="76" t="s">
        <v>158</v>
      </c>
      <c r="O24" s="90">
        <v>1987</v>
      </c>
      <c r="P24" s="19" t="s">
        <v>158</v>
      </c>
      <c r="Q24" s="21">
        <v>35.852868068833651</v>
      </c>
      <c r="R24" s="76" t="s">
        <v>158</v>
      </c>
      <c r="S24" s="76" t="s">
        <v>158</v>
      </c>
      <c r="T24" s="76">
        <v>61.929823402547733</v>
      </c>
      <c r="U24" s="76" t="s">
        <v>158</v>
      </c>
      <c r="V24" s="90">
        <v>1987</v>
      </c>
      <c r="W24" s="19" t="s">
        <v>158</v>
      </c>
      <c r="X24" s="5">
        <v>43.012883435582822</v>
      </c>
      <c r="Y24" s="62" t="s">
        <v>158</v>
      </c>
      <c r="Z24" s="62" t="s">
        <v>158</v>
      </c>
      <c r="AA24" s="108">
        <v>70.626573990127923</v>
      </c>
      <c r="AB24" s="62" t="s">
        <v>158</v>
      </c>
      <c r="AC24" s="90">
        <v>1987</v>
      </c>
      <c r="AD24" s="19" t="s">
        <v>158</v>
      </c>
      <c r="AE24" s="21">
        <v>42.9</v>
      </c>
      <c r="AF24" s="76" t="s">
        <v>158</v>
      </c>
      <c r="AG24" s="76" t="s">
        <v>158</v>
      </c>
      <c r="AH24" s="89">
        <v>67.772511848341239</v>
      </c>
      <c r="AI24" s="76" t="s">
        <v>158</v>
      </c>
      <c r="AJ24" s="90">
        <v>1987</v>
      </c>
      <c r="AK24" s="19">
        <v>3986.64</v>
      </c>
      <c r="AL24" s="21">
        <v>62.8</v>
      </c>
      <c r="AM24" s="76">
        <v>63.481528662420381</v>
      </c>
      <c r="AN24" s="76" t="s">
        <v>158</v>
      </c>
      <c r="AO24" s="89">
        <v>86.263736263736263</v>
      </c>
      <c r="AP24" s="76">
        <v>121.28689717805985</v>
      </c>
      <c r="AQ24" s="90">
        <v>1987</v>
      </c>
      <c r="AR24" s="19" t="s">
        <v>158</v>
      </c>
      <c r="AS24" s="21">
        <v>59.9</v>
      </c>
      <c r="AT24" s="76" t="s">
        <v>158</v>
      </c>
      <c r="AU24" s="76" t="s">
        <v>158</v>
      </c>
      <c r="AV24" s="89">
        <v>114.75095785440612</v>
      </c>
      <c r="AW24" s="76" t="s">
        <v>158</v>
      </c>
      <c r="AX24" s="90">
        <v>1987</v>
      </c>
      <c r="AY24" s="19" t="s">
        <v>158</v>
      </c>
      <c r="AZ24" s="5">
        <v>53.3</v>
      </c>
      <c r="BA24" s="62" t="s">
        <v>158</v>
      </c>
      <c r="BB24" s="62" t="s">
        <v>158</v>
      </c>
      <c r="BC24" s="108">
        <v>73.618784530386733</v>
      </c>
      <c r="BD24" s="62" t="s">
        <v>158</v>
      </c>
      <c r="BE24" s="90">
        <v>1987</v>
      </c>
      <c r="BF24" s="19" t="s">
        <v>158</v>
      </c>
      <c r="BG24" s="5">
        <v>73.708326253186073</v>
      </c>
      <c r="BH24" s="62" t="s">
        <v>158</v>
      </c>
      <c r="BI24" s="62" t="s">
        <v>158</v>
      </c>
      <c r="BJ24" s="108">
        <v>74.971309364554287</v>
      </c>
      <c r="BK24" s="62" t="s">
        <v>158</v>
      </c>
      <c r="BL24" s="90">
        <v>1987</v>
      </c>
      <c r="BM24" s="19" t="s">
        <v>158</v>
      </c>
      <c r="BN24" s="5" t="s">
        <v>158</v>
      </c>
      <c r="BO24" s="62" t="s">
        <v>158</v>
      </c>
      <c r="BP24" s="62" t="s">
        <v>158</v>
      </c>
      <c r="BQ24" s="108" t="s">
        <v>158</v>
      </c>
      <c r="BR24" s="62" t="s">
        <v>158</v>
      </c>
      <c r="BS24" s="90">
        <v>1987</v>
      </c>
      <c r="BT24" s="19">
        <v>40211</v>
      </c>
      <c r="BU24" s="5">
        <v>71.3</v>
      </c>
      <c r="BV24" s="62">
        <v>563.96914446002802</v>
      </c>
      <c r="BW24" s="62">
        <v>113.79242525217794</v>
      </c>
      <c r="BX24" s="108">
        <v>73.353909465020578</v>
      </c>
      <c r="BY24" s="62">
        <v>155.12796261587232</v>
      </c>
      <c r="BZ24" s="63"/>
    </row>
    <row r="25" spans="1:78" s="64" customFormat="1" ht="15" customHeight="1" x14ac:dyDescent="0.25">
      <c r="A25" s="61">
        <v>1988</v>
      </c>
      <c r="B25" s="63" t="s">
        <v>158</v>
      </c>
      <c r="C25" s="19" t="s">
        <v>158</v>
      </c>
      <c r="D25" s="19" t="s">
        <v>158</v>
      </c>
      <c r="E25" s="62" t="s">
        <v>158</v>
      </c>
      <c r="F25" s="89" t="s">
        <v>158</v>
      </c>
      <c r="G25" s="62" t="s">
        <v>158</v>
      </c>
      <c r="H25" s="90">
        <v>1988</v>
      </c>
      <c r="I25" s="19" t="s">
        <v>158</v>
      </c>
      <c r="J25" s="21">
        <v>94.2</v>
      </c>
      <c r="K25" s="21" t="s">
        <v>158</v>
      </c>
      <c r="L25" s="76" t="s">
        <v>158</v>
      </c>
      <c r="M25" s="89">
        <v>93.918245264207371</v>
      </c>
      <c r="N25" s="76" t="s">
        <v>158</v>
      </c>
      <c r="O25" s="90">
        <v>1988</v>
      </c>
      <c r="P25" s="19" t="s">
        <v>158</v>
      </c>
      <c r="Q25" s="21">
        <v>37.684034416826009</v>
      </c>
      <c r="R25" s="76" t="s">
        <v>158</v>
      </c>
      <c r="S25" s="76" t="s">
        <v>158</v>
      </c>
      <c r="T25" s="76">
        <v>65.092856505900357</v>
      </c>
      <c r="U25" s="76" t="s">
        <v>158</v>
      </c>
      <c r="V25" s="90">
        <v>1988</v>
      </c>
      <c r="W25" s="19" t="s">
        <v>158</v>
      </c>
      <c r="X25" s="5">
        <v>47.134355828220862</v>
      </c>
      <c r="Y25" s="62" t="s">
        <v>158</v>
      </c>
      <c r="Z25" s="62" t="s">
        <v>158</v>
      </c>
      <c r="AA25" s="108">
        <v>77.393976024982365</v>
      </c>
      <c r="AB25" s="62" t="s">
        <v>158</v>
      </c>
      <c r="AC25" s="90">
        <v>1988</v>
      </c>
      <c r="AD25" s="19" t="s">
        <v>158</v>
      </c>
      <c r="AE25" s="21">
        <v>47.3</v>
      </c>
      <c r="AF25" s="76" t="s">
        <v>158</v>
      </c>
      <c r="AG25" s="76" t="s">
        <v>158</v>
      </c>
      <c r="AH25" s="89">
        <v>74.723538704581358</v>
      </c>
      <c r="AI25" s="76" t="s">
        <v>158</v>
      </c>
      <c r="AJ25" s="90">
        <v>1988</v>
      </c>
      <c r="AK25" s="19">
        <v>3956.4</v>
      </c>
      <c r="AL25" s="21">
        <v>64.099999999999994</v>
      </c>
      <c r="AM25" s="76">
        <v>61.722308892355699</v>
      </c>
      <c r="AN25" s="76" t="s">
        <v>158</v>
      </c>
      <c r="AO25" s="89">
        <v>88.04945054945054</v>
      </c>
      <c r="AP25" s="76">
        <v>117.92575714471099</v>
      </c>
      <c r="AQ25" s="90">
        <v>1988</v>
      </c>
      <c r="AR25" s="19" t="s">
        <v>158</v>
      </c>
      <c r="AS25" s="21">
        <v>59.7</v>
      </c>
      <c r="AT25" s="76" t="s">
        <v>158</v>
      </c>
      <c r="AU25" s="76" t="s">
        <v>158</v>
      </c>
      <c r="AV25" s="89">
        <v>114.36781609195404</v>
      </c>
      <c r="AW25" s="76" t="s">
        <v>158</v>
      </c>
      <c r="AX25" s="90">
        <v>1988</v>
      </c>
      <c r="AY25" s="19" t="s">
        <v>158</v>
      </c>
      <c r="AZ25" s="5">
        <v>58.8</v>
      </c>
      <c r="BA25" s="62" t="s">
        <v>158</v>
      </c>
      <c r="BB25" s="62" t="s">
        <v>158</v>
      </c>
      <c r="BC25" s="108">
        <v>81.215469613259657</v>
      </c>
      <c r="BD25" s="62" t="s">
        <v>158</v>
      </c>
      <c r="BE25" s="90">
        <v>1988</v>
      </c>
      <c r="BF25" s="19" t="s">
        <v>158</v>
      </c>
      <c r="BG25" s="5">
        <v>80.232200509770607</v>
      </c>
      <c r="BH25" s="62" t="s">
        <v>158</v>
      </c>
      <c r="BI25" s="62" t="s">
        <v>158</v>
      </c>
      <c r="BJ25" s="108">
        <v>81.60696940472117</v>
      </c>
      <c r="BK25" s="62" t="s">
        <v>158</v>
      </c>
      <c r="BL25" s="90">
        <v>1988</v>
      </c>
      <c r="BM25" s="19" t="s">
        <v>158</v>
      </c>
      <c r="BN25" s="5" t="s">
        <v>158</v>
      </c>
      <c r="BO25" s="62" t="s">
        <v>158</v>
      </c>
      <c r="BP25" s="62" t="s">
        <v>158</v>
      </c>
      <c r="BQ25" s="108" t="s">
        <v>158</v>
      </c>
      <c r="BR25" s="62" t="s">
        <v>158</v>
      </c>
      <c r="BS25" s="90">
        <v>1988</v>
      </c>
      <c r="BT25" s="19">
        <v>40807</v>
      </c>
      <c r="BU25" s="5">
        <v>74.8</v>
      </c>
      <c r="BV25" s="62">
        <v>545.54812834224606</v>
      </c>
      <c r="BW25" s="62">
        <v>115.47903551927645</v>
      </c>
      <c r="BX25" s="108">
        <v>76.954732510288054</v>
      </c>
      <c r="BY25" s="62">
        <v>150.06099268012932</v>
      </c>
      <c r="BZ25" s="63"/>
    </row>
    <row r="26" spans="1:78" s="64" customFormat="1" ht="15" customHeight="1" x14ac:dyDescent="0.25">
      <c r="A26" s="61">
        <v>1989</v>
      </c>
      <c r="B26" s="63" t="s">
        <v>158</v>
      </c>
      <c r="C26" s="19" t="s">
        <v>158</v>
      </c>
      <c r="D26" s="19" t="s">
        <v>158</v>
      </c>
      <c r="E26" s="62" t="s">
        <v>158</v>
      </c>
      <c r="F26" s="89" t="s">
        <v>158</v>
      </c>
      <c r="G26" s="62" t="s">
        <v>158</v>
      </c>
      <c r="H26" s="90">
        <v>1989</v>
      </c>
      <c r="I26" s="19" t="s">
        <v>158</v>
      </c>
      <c r="J26" s="21">
        <v>97.2</v>
      </c>
      <c r="K26" s="21" t="s">
        <v>158</v>
      </c>
      <c r="L26" s="76" t="s">
        <v>158</v>
      </c>
      <c r="M26" s="89">
        <v>96.909272183449659</v>
      </c>
      <c r="N26" s="76" t="s">
        <v>158</v>
      </c>
      <c r="O26" s="90">
        <v>1989</v>
      </c>
      <c r="P26" s="19" t="s">
        <v>158</v>
      </c>
      <c r="Q26" s="21">
        <v>39.480783938814525</v>
      </c>
      <c r="R26" s="76" t="s">
        <v>158</v>
      </c>
      <c r="S26" s="76" t="s">
        <v>158</v>
      </c>
      <c r="T26" s="76">
        <v>68.19644030794737</v>
      </c>
      <c r="U26" s="76" t="s">
        <v>158</v>
      </c>
      <c r="V26" s="90">
        <v>1989</v>
      </c>
      <c r="W26" s="19" t="s">
        <v>158</v>
      </c>
      <c r="X26" s="5">
        <v>49.112269938650307</v>
      </c>
      <c r="Y26" s="62" t="s">
        <v>158</v>
      </c>
      <c r="Z26" s="62" t="s">
        <v>158</v>
      </c>
      <c r="AA26" s="108">
        <v>80.641684295356086</v>
      </c>
      <c r="AB26" s="62" t="s">
        <v>158</v>
      </c>
      <c r="AC26" s="90">
        <v>1989</v>
      </c>
      <c r="AD26" s="19" t="s">
        <v>158</v>
      </c>
      <c r="AE26" s="21">
        <v>52.8</v>
      </c>
      <c r="AF26" s="76" t="s">
        <v>158</v>
      </c>
      <c r="AG26" s="76" t="s">
        <v>158</v>
      </c>
      <c r="AH26" s="89">
        <v>83.412322274881518</v>
      </c>
      <c r="AI26" s="76" t="s">
        <v>158</v>
      </c>
      <c r="AJ26" s="90">
        <v>1989</v>
      </c>
      <c r="AK26" s="19">
        <v>3912</v>
      </c>
      <c r="AL26" s="21">
        <v>64.2</v>
      </c>
      <c r="AM26" s="76">
        <v>60.934579439252332</v>
      </c>
      <c r="AN26" s="76" t="s">
        <v>158</v>
      </c>
      <c r="AO26" s="89">
        <v>88.186813186813197</v>
      </c>
      <c r="AP26" s="76">
        <v>116.42073256203682</v>
      </c>
      <c r="AQ26" s="90">
        <v>1989</v>
      </c>
      <c r="AR26" s="19" t="s">
        <v>158</v>
      </c>
      <c r="AS26" s="21">
        <v>57.9</v>
      </c>
      <c r="AT26" s="76" t="s">
        <v>158</v>
      </c>
      <c r="AU26" s="76" t="s">
        <v>158</v>
      </c>
      <c r="AV26" s="89">
        <v>110.91954022988504</v>
      </c>
      <c r="AW26" s="76" t="s">
        <v>158</v>
      </c>
      <c r="AX26" s="90">
        <v>1989</v>
      </c>
      <c r="AY26" s="19" t="s">
        <v>158</v>
      </c>
      <c r="AZ26" s="5">
        <v>60.7</v>
      </c>
      <c r="BA26" s="62" t="s">
        <v>158</v>
      </c>
      <c r="BB26" s="62" t="s">
        <v>158</v>
      </c>
      <c r="BC26" s="108">
        <v>83.839779005524861</v>
      </c>
      <c r="BD26" s="62" t="s">
        <v>158</v>
      </c>
      <c r="BE26" s="90">
        <v>1989</v>
      </c>
      <c r="BF26" s="19" t="s">
        <v>158</v>
      </c>
      <c r="BG26" s="5">
        <v>82.896516567544609</v>
      </c>
      <c r="BH26" s="62" t="s">
        <v>158</v>
      </c>
      <c r="BI26" s="62" t="s">
        <v>158</v>
      </c>
      <c r="BJ26" s="108">
        <v>84.316938190692483</v>
      </c>
      <c r="BK26" s="62" t="s">
        <v>158</v>
      </c>
      <c r="BL26" s="90">
        <v>1989</v>
      </c>
      <c r="BM26" s="19" t="s">
        <v>158</v>
      </c>
      <c r="BN26" s="5" t="s">
        <v>158</v>
      </c>
      <c r="BO26" s="62" t="s">
        <v>158</v>
      </c>
      <c r="BP26" s="62" t="s">
        <v>158</v>
      </c>
      <c r="BQ26" s="108" t="s">
        <v>158</v>
      </c>
      <c r="BR26" s="62" t="s">
        <v>158</v>
      </c>
      <c r="BS26" s="90">
        <v>1989</v>
      </c>
      <c r="BT26" s="19">
        <v>39404.800000000003</v>
      </c>
      <c r="BU26" s="5">
        <v>76.3</v>
      </c>
      <c r="BV26" s="62">
        <v>516.44560943643523</v>
      </c>
      <c r="BW26" s="62">
        <v>111.51097357879738</v>
      </c>
      <c r="BX26" s="108">
        <v>78.497942386831269</v>
      </c>
      <c r="BY26" s="62">
        <v>142.05591915935923</v>
      </c>
      <c r="BZ26" s="63"/>
    </row>
    <row r="27" spans="1:78" s="64" customFormat="1" ht="30" customHeight="1" x14ac:dyDescent="0.25">
      <c r="A27" s="61">
        <v>1990</v>
      </c>
      <c r="B27" s="19">
        <v>1516</v>
      </c>
      <c r="C27" s="19" t="s">
        <v>158</v>
      </c>
      <c r="D27" s="19" t="s">
        <v>158</v>
      </c>
      <c r="E27" s="62">
        <v>49.351528725454443</v>
      </c>
      <c r="F27" s="89" t="s">
        <v>158</v>
      </c>
      <c r="G27" s="62" t="s">
        <v>158</v>
      </c>
      <c r="H27" s="90">
        <v>1990</v>
      </c>
      <c r="I27" s="19">
        <v>8243</v>
      </c>
      <c r="J27" s="21">
        <v>96.6</v>
      </c>
      <c r="K27" s="21">
        <v>85.331262939958592</v>
      </c>
      <c r="L27" s="76">
        <v>239.43625151408642</v>
      </c>
      <c r="M27" s="76">
        <v>96.311066799601193</v>
      </c>
      <c r="N27" s="76">
        <v>248.60720524702765</v>
      </c>
      <c r="O27" s="90">
        <v>1990</v>
      </c>
      <c r="P27" s="63">
        <v>5861</v>
      </c>
      <c r="Q27" s="21">
        <v>39.146367112810708</v>
      </c>
      <c r="R27" s="76">
        <v>149.72015112181327</v>
      </c>
      <c r="S27" s="76">
        <v>76.837962489544736</v>
      </c>
      <c r="T27" s="76">
        <v>67.6187912635949</v>
      </c>
      <c r="U27" s="76">
        <v>113.63403730482435</v>
      </c>
      <c r="V27" s="90">
        <v>1990</v>
      </c>
      <c r="W27" s="19">
        <v>3574</v>
      </c>
      <c r="X27" s="5">
        <v>49.046625766871166</v>
      </c>
      <c r="Y27" s="62">
        <v>72.869436869887167</v>
      </c>
      <c r="Z27" s="62">
        <v>122.60678351017664</v>
      </c>
      <c r="AA27" s="62">
        <v>80.533897451395177</v>
      </c>
      <c r="AB27" s="62">
        <v>152.24245614608904</v>
      </c>
      <c r="AC27" s="90">
        <v>1990</v>
      </c>
      <c r="AD27" s="63">
        <v>1759</v>
      </c>
      <c r="AE27" s="21">
        <v>51.9</v>
      </c>
      <c r="AF27" s="76">
        <v>33.892100192678228</v>
      </c>
      <c r="AG27" s="76">
        <v>102.07219910752107</v>
      </c>
      <c r="AH27" s="76">
        <v>81.990521327014221</v>
      </c>
      <c r="AI27" s="76">
        <v>124.49268214847946</v>
      </c>
      <c r="AJ27" s="90">
        <v>1990</v>
      </c>
      <c r="AK27" s="19">
        <v>4182</v>
      </c>
      <c r="AL27" s="21">
        <v>65.400000000000006</v>
      </c>
      <c r="AM27" s="76">
        <v>63.944954128440358</v>
      </c>
      <c r="AN27" s="76">
        <v>109.75369716692694</v>
      </c>
      <c r="AO27" s="76">
        <v>89.835164835164846</v>
      </c>
      <c r="AP27" s="76">
        <v>122.1723112194538</v>
      </c>
      <c r="AQ27" s="90">
        <v>1990</v>
      </c>
      <c r="AR27" s="19">
        <v>1218</v>
      </c>
      <c r="AS27" s="21">
        <v>57.1</v>
      </c>
      <c r="AT27" s="76">
        <v>21.330998248686516</v>
      </c>
      <c r="AU27" s="76">
        <v>122.48468941382326</v>
      </c>
      <c r="AV27" s="76">
        <v>109.38697318007662</v>
      </c>
      <c r="AW27" s="76">
        <v>111.97374408759326</v>
      </c>
      <c r="AX27" s="90">
        <v>1990</v>
      </c>
      <c r="AY27" s="63">
        <v>2449</v>
      </c>
      <c r="AZ27" s="5">
        <v>60.9</v>
      </c>
      <c r="BA27" s="62">
        <v>40.213464696223319</v>
      </c>
      <c r="BB27" s="62">
        <v>75.811279752599532</v>
      </c>
      <c r="BC27" s="62">
        <v>84.116022099447505</v>
      </c>
      <c r="BD27" s="62">
        <v>90.127038654978776</v>
      </c>
      <c r="BE27" s="90">
        <v>1990</v>
      </c>
      <c r="BF27" s="19">
        <v>8747</v>
      </c>
      <c r="BG27" s="5">
        <v>81.783262531860657</v>
      </c>
      <c r="BH27" s="62">
        <v>106.95342456645568</v>
      </c>
      <c r="BI27" s="62">
        <v>114.27414297658862</v>
      </c>
      <c r="BJ27" s="62">
        <v>83.18460868392944</v>
      </c>
      <c r="BK27" s="62">
        <v>137.37414262629744</v>
      </c>
      <c r="BL27" s="90">
        <v>1990</v>
      </c>
      <c r="BM27" s="19">
        <v>1111</v>
      </c>
      <c r="BN27" s="5">
        <v>97.9</v>
      </c>
      <c r="BO27" s="62">
        <v>11.348314606741573</v>
      </c>
      <c r="BP27" s="62">
        <v>128.13563231647541</v>
      </c>
      <c r="BQ27" s="62">
        <v>105.26881720430109</v>
      </c>
      <c r="BR27" s="62">
        <v>121.72230649062523</v>
      </c>
      <c r="BS27" s="90">
        <v>1990</v>
      </c>
      <c r="BT27" s="19">
        <v>38659.599999999999</v>
      </c>
      <c r="BU27" s="5">
        <v>76.8</v>
      </c>
      <c r="BV27" s="62">
        <v>503.38020833333331</v>
      </c>
      <c r="BW27" s="62">
        <v>109.40214476832455</v>
      </c>
      <c r="BX27" s="62">
        <v>79.012345679012341</v>
      </c>
      <c r="BY27" s="62">
        <v>138.46208947241075</v>
      </c>
      <c r="BZ27" s="63"/>
    </row>
    <row r="28" spans="1:78" s="64" customFormat="1" ht="15" customHeight="1" x14ac:dyDescent="0.25">
      <c r="A28" s="61">
        <v>1991</v>
      </c>
      <c r="B28" s="19">
        <v>1863</v>
      </c>
      <c r="C28" s="19" t="s">
        <v>158</v>
      </c>
      <c r="D28" s="19" t="s">
        <v>158</v>
      </c>
      <c r="E28" s="62">
        <v>60.647689983853326</v>
      </c>
      <c r="F28" s="89" t="s">
        <v>158</v>
      </c>
      <c r="G28" s="62" t="s">
        <v>158</v>
      </c>
      <c r="H28" s="90">
        <v>1991</v>
      </c>
      <c r="I28" s="19">
        <v>8002</v>
      </c>
      <c r="J28" s="21">
        <v>88.2</v>
      </c>
      <c r="K28" s="21">
        <v>90.725623582766431</v>
      </c>
      <c r="L28" s="76">
        <v>232.43587099547733</v>
      </c>
      <c r="M28" s="76">
        <v>87.936191425722825</v>
      </c>
      <c r="N28" s="76">
        <v>264.32333175562786</v>
      </c>
      <c r="O28" s="90">
        <v>1991</v>
      </c>
      <c r="P28" s="63">
        <v>5278</v>
      </c>
      <c r="Q28" s="21">
        <v>40.311950286806884</v>
      </c>
      <c r="R28" s="76">
        <v>130.92891716844969</v>
      </c>
      <c r="S28" s="76">
        <v>69.194807374137042</v>
      </c>
      <c r="T28" s="76">
        <v>69.632140934476965</v>
      </c>
      <c r="U28" s="76">
        <v>99.371937219693621</v>
      </c>
      <c r="V28" s="90">
        <v>1991</v>
      </c>
      <c r="W28" s="19">
        <v>3489</v>
      </c>
      <c r="X28" s="5">
        <v>44.721472392638034</v>
      </c>
      <c r="Y28" s="62">
        <v>78.01621488147498</v>
      </c>
      <c r="Z28" s="62">
        <v>119.69084154085236</v>
      </c>
      <c r="AA28" s="62">
        <v>73.432053994157329</v>
      </c>
      <c r="AB28" s="62">
        <v>162.99536105904872</v>
      </c>
      <c r="AC28" s="90">
        <v>1991</v>
      </c>
      <c r="AD28" s="63">
        <v>1759</v>
      </c>
      <c r="AE28" s="21">
        <v>48.5</v>
      </c>
      <c r="AF28" s="76">
        <v>36.268041237113401</v>
      </c>
      <c r="AG28" s="76">
        <v>102.07219910752107</v>
      </c>
      <c r="AH28" s="76">
        <v>76.619273301737749</v>
      </c>
      <c r="AI28" s="76">
        <v>133.22000419600172</v>
      </c>
      <c r="AJ28" s="90">
        <v>1991</v>
      </c>
      <c r="AK28" s="19">
        <v>4186</v>
      </c>
      <c r="AL28" s="21">
        <v>65.2</v>
      </c>
      <c r="AM28" s="76">
        <v>64.202453987730053</v>
      </c>
      <c r="AN28" s="76">
        <v>109.85867439998951</v>
      </c>
      <c r="AO28" s="76">
        <v>89.560439560439562</v>
      </c>
      <c r="AP28" s="76">
        <v>122.66428675336249</v>
      </c>
      <c r="AQ28" s="90">
        <v>1991</v>
      </c>
      <c r="AR28" s="19">
        <v>1217</v>
      </c>
      <c r="AS28" s="21">
        <v>51.4</v>
      </c>
      <c r="AT28" s="76">
        <v>23.677042801556421</v>
      </c>
      <c r="AU28" s="76">
        <v>122.38412727144738</v>
      </c>
      <c r="AV28" s="76">
        <v>98.467432950191551</v>
      </c>
      <c r="AW28" s="76">
        <v>124.28893859084735</v>
      </c>
      <c r="AX28" s="90">
        <v>1991</v>
      </c>
      <c r="AY28" s="63">
        <v>2623</v>
      </c>
      <c r="AZ28" s="5">
        <v>56.9</v>
      </c>
      <c r="BA28" s="62">
        <v>46.098418277680139</v>
      </c>
      <c r="BB28" s="62">
        <v>81.197626292800564</v>
      </c>
      <c r="BC28" s="62">
        <v>78.591160220994468</v>
      </c>
      <c r="BD28" s="62">
        <v>103.31648758521548</v>
      </c>
      <c r="BE28" s="90">
        <v>1991</v>
      </c>
      <c r="BF28" s="19">
        <v>8692</v>
      </c>
      <c r="BG28" s="5">
        <v>76.389464740866615</v>
      </c>
      <c r="BH28" s="62">
        <v>113.78532405594903</v>
      </c>
      <c r="BI28" s="62">
        <v>113.55560200668894</v>
      </c>
      <c r="BJ28" s="62">
        <v>77.698388830701063</v>
      </c>
      <c r="BK28" s="62">
        <v>146.1492364457107</v>
      </c>
      <c r="BL28" s="90">
        <v>1991</v>
      </c>
      <c r="BM28" s="19">
        <v>1148</v>
      </c>
      <c r="BN28" s="5">
        <v>90.8</v>
      </c>
      <c r="BO28" s="62">
        <v>12.643171806167402</v>
      </c>
      <c r="BP28" s="62">
        <v>132.40297560694307</v>
      </c>
      <c r="BQ28" s="62">
        <v>97.634408602150529</v>
      </c>
      <c r="BR28" s="62">
        <v>135.61097721856504</v>
      </c>
      <c r="BS28" s="90">
        <v>1991</v>
      </c>
      <c r="BT28" s="19">
        <v>38256.699999999997</v>
      </c>
      <c r="BU28" s="5">
        <v>74.599999999999994</v>
      </c>
      <c r="BV28" s="62">
        <v>512.82439678284186</v>
      </c>
      <c r="BW28" s="62">
        <v>108.26198490823396</v>
      </c>
      <c r="BX28" s="62">
        <v>76.748971193415628</v>
      </c>
      <c r="BY28" s="62">
        <v>141.05985164987055</v>
      </c>
      <c r="BZ28" s="63"/>
    </row>
    <row r="29" spans="1:78" s="64" customFormat="1" ht="15" customHeight="1" x14ac:dyDescent="0.25">
      <c r="A29" s="61">
        <v>1992</v>
      </c>
      <c r="B29" s="19">
        <v>1687</v>
      </c>
      <c r="C29" s="19" t="s">
        <v>158</v>
      </c>
      <c r="D29" s="19" t="s">
        <v>158</v>
      </c>
      <c r="E29" s="62">
        <v>54.918224907547263</v>
      </c>
      <c r="F29" s="89" t="s">
        <v>158</v>
      </c>
      <c r="G29" s="62" t="s">
        <v>158</v>
      </c>
      <c r="H29" s="90">
        <v>1992</v>
      </c>
      <c r="I29" s="19">
        <v>7815.6</v>
      </c>
      <c r="J29" s="21">
        <v>84.2</v>
      </c>
      <c r="K29" s="21">
        <v>92.821852731591449</v>
      </c>
      <c r="L29" s="76">
        <v>227.02146880183113</v>
      </c>
      <c r="M29" s="76">
        <v>83.948155533399799</v>
      </c>
      <c r="N29" s="76">
        <v>270.43056200503167</v>
      </c>
      <c r="O29" s="90">
        <v>1992</v>
      </c>
      <c r="P29" s="63">
        <v>5381.9</v>
      </c>
      <c r="Q29" s="21">
        <v>41.543116634799233</v>
      </c>
      <c r="R29" s="76">
        <v>129.54974099106875</v>
      </c>
      <c r="S29" s="76">
        <v>70.556940850107637</v>
      </c>
      <c r="T29" s="76">
        <v>71.758774551735755</v>
      </c>
      <c r="U29" s="76">
        <v>98.325175270709735</v>
      </c>
      <c r="V29" s="90">
        <v>1992</v>
      </c>
      <c r="W29" s="19">
        <v>3268</v>
      </c>
      <c r="X29" s="5">
        <v>43.647239263803684</v>
      </c>
      <c r="Y29" s="62">
        <v>74.873005833157634</v>
      </c>
      <c r="Z29" s="62">
        <v>112.1093924206092</v>
      </c>
      <c r="AA29" s="62">
        <v>71.668177697189478</v>
      </c>
      <c r="AB29" s="62">
        <v>156.42841219472731</v>
      </c>
      <c r="AC29" s="90">
        <v>1992</v>
      </c>
      <c r="AD29" s="63">
        <v>1849</v>
      </c>
      <c r="AE29" s="21">
        <v>47.6</v>
      </c>
      <c r="AF29" s="76">
        <v>38.844537815126053</v>
      </c>
      <c r="AG29" s="76">
        <v>107.2947675666893</v>
      </c>
      <c r="AH29" s="76">
        <v>75.197472353870467</v>
      </c>
      <c r="AI29" s="76">
        <v>142.68400812965194</v>
      </c>
      <c r="AJ29" s="90">
        <v>1992</v>
      </c>
      <c r="AK29" s="19">
        <v>4254</v>
      </c>
      <c r="AL29" s="21">
        <v>66.400000000000006</v>
      </c>
      <c r="AM29" s="76">
        <v>64.066265060240951</v>
      </c>
      <c r="AN29" s="76">
        <v>111.64328736205336</v>
      </c>
      <c r="AO29" s="76">
        <v>91.208791208791212</v>
      </c>
      <c r="AP29" s="76">
        <v>122.404086143938</v>
      </c>
      <c r="AQ29" s="90">
        <v>1992</v>
      </c>
      <c r="AR29" s="19">
        <v>1149</v>
      </c>
      <c r="AS29" s="21">
        <v>51.6</v>
      </c>
      <c r="AT29" s="76">
        <v>22.267441860465116</v>
      </c>
      <c r="AU29" s="76">
        <v>115.54590158988746</v>
      </c>
      <c r="AV29" s="76">
        <v>98.850574712643677</v>
      </c>
      <c r="AW29" s="76">
        <v>116.88945858511872</v>
      </c>
      <c r="AX29" s="90">
        <v>1992</v>
      </c>
      <c r="AY29" s="63">
        <v>2650</v>
      </c>
      <c r="AZ29" s="5">
        <v>57.3</v>
      </c>
      <c r="BA29" s="62">
        <v>46.247818499127405</v>
      </c>
      <c r="BB29" s="62">
        <v>82.033438686969689</v>
      </c>
      <c r="BC29" s="62">
        <v>79.143646408839771</v>
      </c>
      <c r="BD29" s="62">
        <v>103.65132567079594</v>
      </c>
      <c r="BE29" s="90">
        <v>1992</v>
      </c>
      <c r="BF29" s="19">
        <v>7506</v>
      </c>
      <c r="BG29" s="5">
        <v>76.423704333050125</v>
      </c>
      <c r="BH29" s="62">
        <v>98.2156003232882</v>
      </c>
      <c r="BI29" s="62">
        <v>98.061245819397996</v>
      </c>
      <c r="BJ29" s="62">
        <v>77.73321511408848</v>
      </c>
      <c r="BK29" s="62">
        <v>126.15102266833323</v>
      </c>
      <c r="BL29" s="90">
        <v>1992</v>
      </c>
      <c r="BM29" s="19">
        <v>1150</v>
      </c>
      <c r="BN29" s="5">
        <v>86.3</v>
      </c>
      <c r="BO29" s="62">
        <v>13.325608342989572</v>
      </c>
      <c r="BP29" s="62">
        <v>132.6336428118332</v>
      </c>
      <c r="BQ29" s="62">
        <v>92.795698924731184</v>
      </c>
      <c r="BR29" s="62">
        <v>142.9308085921262</v>
      </c>
      <c r="BS29" s="90">
        <v>1992</v>
      </c>
      <c r="BT29" s="19">
        <v>36710.6</v>
      </c>
      <c r="BU29" s="5">
        <v>75</v>
      </c>
      <c r="BV29" s="62">
        <v>489.47466666666662</v>
      </c>
      <c r="BW29" s="62">
        <v>103.88670280427255</v>
      </c>
      <c r="BX29" s="62">
        <v>77.160493827160494</v>
      </c>
      <c r="BY29" s="62">
        <v>134.63716683433722</v>
      </c>
      <c r="BZ29" s="63"/>
    </row>
    <row r="30" spans="1:78" s="64" customFormat="1" ht="15" customHeight="1" x14ac:dyDescent="0.25">
      <c r="A30" s="61">
        <v>1993</v>
      </c>
      <c r="B30" s="19">
        <v>376</v>
      </c>
      <c r="C30" s="19" t="s">
        <v>158</v>
      </c>
      <c r="D30" s="19" t="s">
        <v>158</v>
      </c>
      <c r="E30" s="62">
        <v>12.240220844835669</v>
      </c>
      <c r="F30" s="89" t="s">
        <v>158</v>
      </c>
      <c r="G30" s="62" t="s">
        <v>158</v>
      </c>
      <c r="H30" s="90">
        <v>1993</v>
      </c>
      <c r="I30" s="19">
        <v>8156.3</v>
      </c>
      <c r="J30" s="21">
        <v>83.5</v>
      </c>
      <c r="K30" s="21">
        <v>97.680239520958082</v>
      </c>
      <c r="L30" s="76">
        <v>236.91785736071131</v>
      </c>
      <c r="M30" s="76">
        <v>83.250249252243265</v>
      </c>
      <c r="N30" s="76">
        <v>284.5851627937646</v>
      </c>
      <c r="O30" s="90">
        <v>1993</v>
      </c>
      <c r="P30" s="63">
        <v>6472.9</v>
      </c>
      <c r="Q30" s="21">
        <v>42.508699808795413</v>
      </c>
      <c r="R30" s="76">
        <v>152.27235904921048</v>
      </c>
      <c r="S30" s="76">
        <v>84.859997849952933</v>
      </c>
      <c r="T30" s="76">
        <v>73.426657727253215</v>
      </c>
      <c r="U30" s="76">
        <v>115.57110248047704</v>
      </c>
      <c r="V30" s="90">
        <v>1993</v>
      </c>
      <c r="W30" s="19">
        <v>3176</v>
      </c>
      <c r="X30" s="5">
        <v>44.315337423312883</v>
      </c>
      <c r="Y30" s="62">
        <v>71.668189495251539</v>
      </c>
      <c r="Z30" s="62">
        <v>108.95331405381114</v>
      </c>
      <c r="AA30" s="62">
        <v>72.7651858567543</v>
      </c>
      <c r="AB30" s="62">
        <v>149.73275031317431</v>
      </c>
      <c r="AC30" s="90">
        <v>1993</v>
      </c>
      <c r="AD30" s="63">
        <v>1758</v>
      </c>
      <c r="AE30" s="21">
        <v>46.8</v>
      </c>
      <c r="AF30" s="76">
        <v>37.564102564102569</v>
      </c>
      <c r="AG30" s="76">
        <v>102.01417056908588</v>
      </c>
      <c r="AH30" s="76">
        <v>73.93364928909952</v>
      </c>
      <c r="AI30" s="76">
        <v>137.98070506459695</v>
      </c>
      <c r="AJ30" s="90">
        <v>1993</v>
      </c>
      <c r="AK30" s="19">
        <v>4060.6</v>
      </c>
      <c r="AL30" s="21">
        <v>66.599999999999994</v>
      </c>
      <c r="AM30" s="76">
        <v>60.969969969969974</v>
      </c>
      <c r="AN30" s="76">
        <v>106.56763814347762</v>
      </c>
      <c r="AO30" s="76">
        <v>91.483516483516482</v>
      </c>
      <c r="AP30" s="76">
        <v>116.48834920187947</v>
      </c>
      <c r="AQ30" s="90">
        <v>1993</v>
      </c>
      <c r="AR30" s="19">
        <v>1359</v>
      </c>
      <c r="AS30" s="21">
        <v>51.6</v>
      </c>
      <c r="AT30" s="76">
        <v>26.337209302325579</v>
      </c>
      <c r="AU30" s="76">
        <v>136.66395148882251</v>
      </c>
      <c r="AV30" s="76">
        <v>98.850574712643677</v>
      </c>
      <c r="AW30" s="76">
        <v>138.2530672038088</v>
      </c>
      <c r="AX30" s="90">
        <v>1993</v>
      </c>
      <c r="AY30" s="63">
        <v>2625</v>
      </c>
      <c r="AZ30" s="5">
        <v>59</v>
      </c>
      <c r="BA30" s="62">
        <v>44.491525423728817</v>
      </c>
      <c r="BB30" s="62">
        <v>81.259538321998264</v>
      </c>
      <c r="BC30" s="62">
        <v>81.491712707182316</v>
      </c>
      <c r="BD30" s="62">
        <v>99.715094483265702</v>
      </c>
      <c r="BE30" s="90">
        <v>1993</v>
      </c>
      <c r="BF30" s="19">
        <v>7344.6</v>
      </c>
      <c r="BG30" s="5">
        <v>78.428887000849613</v>
      </c>
      <c r="BH30" s="62">
        <v>93.64661773053642</v>
      </c>
      <c r="BI30" s="62">
        <v>95.952654682274243</v>
      </c>
      <c r="BJ30" s="62">
        <v>79.77275634045759</v>
      </c>
      <c r="BK30" s="62">
        <v>120.28248625729239</v>
      </c>
      <c r="BL30" s="90">
        <v>1993</v>
      </c>
      <c r="BM30" s="19">
        <v>1111.5999999999999</v>
      </c>
      <c r="BN30" s="5">
        <v>83.5</v>
      </c>
      <c r="BO30" s="62">
        <v>13.3125748502994</v>
      </c>
      <c r="BP30" s="62">
        <v>128.20483247794243</v>
      </c>
      <c r="BQ30" s="62">
        <v>89.784946236559136</v>
      </c>
      <c r="BR30" s="62">
        <v>142.79101102333706</v>
      </c>
      <c r="BS30" s="90">
        <v>1993</v>
      </c>
      <c r="BT30" s="19">
        <v>36439.800000000003</v>
      </c>
      <c r="BU30" s="5">
        <v>76.8</v>
      </c>
      <c r="BV30" s="62">
        <v>474.47656250000006</v>
      </c>
      <c r="BW30" s="62">
        <v>103.12037048828218</v>
      </c>
      <c r="BX30" s="62">
        <v>79.012345679012341</v>
      </c>
      <c r="BY30" s="62">
        <v>130.51171889923211</v>
      </c>
      <c r="BZ30" s="63"/>
    </row>
    <row r="31" spans="1:78" s="64" customFormat="1" ht="15" customHeight="1" x14ac:dyDescent="0.25">
      <c r="A31" s="61">
        <v>1994</v>
      </c>
      <c r="B31" s="19">
        <v>1090</v>
      </c>
      <c r="C31" s="19" t="s">
        <v>158</v>
      </c>
      <c r="D31" s="19" t="s">
        <v>158</v>
      </c>
      <c r="E31" s="62">
        <v>35.48361893848638</v>
      </c>
      <c r="F31" s="89" t="s">
        <v>158</v>
      </c>
      <c r="G31" s="62" t="s">
        <v>158</v>
      </c>
      <c r="H31" s="90">
        <v>1994</v>
      </c>
      <c r="I31" s="19">
        <v>7999.44</v>
      </c>
      <c r="J31" s="21">
        <v>85.6</v>
      </c>
      <c r="K31" s="21">
        <v>93.451401869158886</v>
      </c>
      <c r="L31" s="76">
        <v>232.36151010698092</v>
      </c>
      <c r="M31" s="76">
        <v>85.343968095712867</v>
      </c>
      <c r="N31" s="76">
        <v>272.26471336133397</v>
      </c>
      <c r="O31" s="90">
        <v>1994</v>
      </c>
      <c r="P31" s="63">
        <v>7131.31</v>
      </c>
      <c r="Q31" s="21">
        <v>44.705449330783935</v>
      </c>
      <c r="R31" s="76">
        <v>159.51768982868535</v>
      </c>
      <c r="S31" s="76">
        <v>93.4917813139934</v>
      </c>
      <c r="T31" s="76">
        <v>77.22117452002945</v>
      </c>
      <c r="U31" s="76">
        <v>121.07013639082078</v>
      </c>
      <c r="V31" s="90">
        <v>1994</v>
      </c>
      <c r="W31" s="19">
        <v>2708.08</v>
      </c>
      <c r="X31" s="5">
        <v>47.627607361963186</v>
      </c>
      <c r="Y31" s="62">
        <v>56.859459250576435</v>
      </c>
      <c r="Z31" s="62">
        <v>92.901225038679115</v>
      </c>
      <c r="AA31" s="62">
        <v>78.203888385212025</v>
      </c>
      <c r="AB31" s="62">
        <v>118.79361366415928</v>
      </c>
      <c r="AC31" s="90">
        <v>1994</v>
      </c>
      <c r="AD31" s="63">
        <v>1581.51</v>
      </c>
      <c r="AE31" s="21">
        <v>48.1</v>
      </c>
      <c r="AF31" s="76">
        <v>32.879625779625776</v>
      </c>
      <c r="AG31" s="76">
        <v>91.772713820657003</v>
      </c>
      <c r="AH31" s="76">
        <v>75.987361769352304</v>
      </c>
      <c r="AI31" s="76">
        <v>120.77365457063591</v>
      </c>
      <c r="AJ31" s="90">
        <v>1994</v>
      </c>
      <c r="AK31" s="19">
        <v>4055.27</v>
      </c>
      <c r="AL31" s="21">
        <v>68.3</v>
      </c>
      <c r="AM31" s="76">
        <v>59.374377745241581</v>
      </c>
      <c r="AN31" s="76">
        <v>106.42775598042175</v>
      </c>
      <c r="AO31" s="76">
        <v>93.818681318681314</v>
      </c>
      <c r="AP31" s="76">
        <v>113.4398336072431</v>
      </c>
      <c r="AQ31" s="90">
        <v>1994</v>
      </c>
      <c r="AR31" s="19">
        <v>1242.6300000000001</v>
      </c>
      <c r="AS31" s="21">
        <v>52.6</v>
      </c>
      <c r="AT31" s="76">
        <v>23.624144486692018</v>
      </c>
      <c r="AU31" s="76">
        <v>124.96153498054123</v>
      </c>
      <c r="AV31" s="76">
        <v>100.76628352490422</v>
      </c>
      <c r="AW31" s="76">
        <v>124.0112571479896</v>
      </c>
      <c r="AX31" s="90">
        <v>1994</v>
      </c>
      <c r="AY31" s="63">
        <v>2763.45</v>
      </c>
      <c r="AZ31" s="5">
        <v>61.3</v>
      </c>
      <c r="BA31" s="62">
        <v>45.080750407830344</v>
      </c>
      <c r="BB31" s="62">
        <v>85.545398543209956</v>
      </c>
      <c r="BC31" s="62">
        <v>84.668508287292809</v>
      </c>
      <c r="BD31" s="62">
        <v>101.0356746252594</v>
      </c>
      <c r="BE31" s="90">
        <v>1994</v>
      </c>
      <c r="BF31" s="19">
        <v>8009.8799999999992</v>
      </c>
      <c r="BG31" s="5">
        <v>82.980968564146139</v>
      </c>
      <c r="BH31" s="62">
        <v>96.526711348376026</v>
      </c>
      <c r="BI31" s="62">
        <v>104.64412625418058</v>
      </c>
      <c r="BJ31" s="62">
        <v>84.402837261876371</v>
      </c>
      <c r="BK31" s="62">
        <v>123.98176370481676</v>
      </c>
      <c r="BL31" s="90">
        <v>1994</v>
      </c>
      <c r="BM31" s="19">
        <v>1129.1199999999999</v>
      </c>
      <c r="BN31" s="5">
        <v>81.7</v>
      </c>
      <c r="BO31" s="62">
        <v>13.820318237454099</v>
      </c>
      <c r="BP31" s="62">
        <v>130.22547719278009</v>
      </c>
      <c r="BQ31" s="62">
        <v>87.849462365591407</v>
      </c>
      <c r="BR31" s="62">
        <v>148.23707930145102</v>
      </c>
      <c r="BS31" s="90">
        <v>1994</v>
      </c>
      <c r="BT31" s="19">
        <v>37711.300000000003</v>
      </c>
      <c r="BU31" s="5">
        <v>80.599999999999994</v>
      </c>
      <c r="BV31" s="62">
        <v>467.88213399503729</v>
      </c>
      <c r="BW31" s="62">
        <v>106.71856672085893</v>
      </c>
      <c r="BX31" s="62">
        <v>82.921810699588477</v>
      </c>
      <c r="BY31" s="62">
        <v>128.69782487924925</v>
      </c>
      <c r="BZ31" s="63"/>
    </row>
    <row r="32" spans="1:78" s="64" customFormat="1" ht="15" customHeight="1" x14ac:dyDescent="0.25">
      <c r="A32" s="61">
        <v>1995</v>
      </c>
      <c r="B32" s="19">
        <v>874.14</v>
      </c>
      <c r="C32" s="19" t="s">
        <v>158</v>
      </c>
      <c r="D32" s="19" t="s">
        <v>158</v>
      </c>
      <c r="E32" s="62">
        <v>28.456560237512367</v>
      </c>
      <c r="F32" s="89" t="s">
        <v>158</v>
      </c>
      <c r="G32" s="62" t="s">
        <v>158</v>
      </c>
      <c r="H32" s="90">
        <v>1995</v>
      </c>
      <c r="I32" s="19">
        <v>7978.3099999999995</v>
      </c>
      <c r="J32" s="21">
        <v>87.9</v>
      </c>
      <c r="K32" s="21">
        <v>90.765756541524453</v>
      </c>
      <c r="L32" s="76">
        <v>231.74774230466468</v>
      </c>
      <c r="M32" s="76">
        <v>87.637088733798606</v>
      </c>
      <c r="N32" s="76">
        <v>264.44025657745016</v>
      </c>
      <c r="O32" s="90">
        <v>1995</v>
      </c>
      <c r="P32" s="63">
        <v>6243.81</v>
      </c>
      <c r="Q32" s="21">
        <v>46.969407265774379</v>
      </c>
      <c r="R32" s="76">
        <v>132.93354895176066</v>
      </c>
      <c r="S32" s="76">
        <v>81.856618080847028</v>
      </c>
      <c r="T32" s="76">
        <v>81.131782587299654</v>
      </c>
      <c r="U32" s="76">
        <v>100.89340511256171</v>
      </c>
      <c r="V32" s="90">
        <v>1995</v>
      </c>
      <c r="W32" s="19">
        <v>2696.64</v>
      </c>
      <c r="X32" s="5">
        <v>48.860122699386508</v>
      </c>
      <c r="Y32" s="62">
        <v>55.191019813666145</v>
      </c>
      <c r="Z32" s="62">
        <v>92.508773554807703</v>
      </c>
      <c r="AA32" s="62">
        <v>80.227661932104354</v>
      </c>
      <c r="AB32" s="62">
        <v>115.30782691024535</v>
      </c>
      <c r="AC32" s="90">
        <v>1995</v>
      </c>
      <c r="AD32" s="63">
        <v>1646.8</v>
      </c>
      <c r="AE32" s="21">
        <v>48.2</v>
      </c>
      <c r="AF32" s="76">
        <v>34.165975103734439</v>
      </c>
      <c r="AG32" s="76">
        <v>95.561397095091365</v>
      </c>
      <c r="AH32" s="76">
        <v>76.145339652448669</v>
      </c>
      <c r="AI32" s="76">
        <v>125.49868124728802</v>
      </c>
      <c r="AJ32" s="90">
        <v>1995</v>
      </c>
      <c r="AK32" s="19">
        <v>4103.8900000000003</v>
      </c>
      <c r="AL32" s="21">
        <v>67</v>
      </c>
      <c r="AM32" s="76">
        <v>61.252089552238807</v>
      </c>
      <c r="AN32" s="76">
        <v>107.70375424829741</v>
      </c>
      <c r="AO32" s="76">
        <v>92.032967032967036</v>
      </c>
      <c r="AP32" s="76">
        <v>117.02736282501569</v>
      </c>
      <c r="AQ32" s="90">
        <v>1995</v>
      </c>
      <c r="AR32" s="19">
        <v>1150.18</v>
      </c>
      <c r="AS32" s="21">
        <v>50.9</v>
      </c>
      <c r="AT32" s="76">
        <v>22.596856581532418</v>
      </c>
      <c r="AU32" s="76">
        <v>115.66456491789101</v>
      </c>
      <c r="AV32" s="76">
        <v>97.509578544061299</v>
      </c>
      <c r="AW32" s="76">
        <v>118.61866971933026</v>
      </c>
      <c r="AX32" s="90">
        <v>1995</v>
      </c>
      <c r="AY32" s="63">
        <v>2656.87</v>
      </c>
      <c r="AZ32" s="5">
        <v>60.8</v>
      </c>
      <c r="BA32" s="62">
        <v>43.698519736842108</v>
      </c>
      <c r="BB32" s="62">
        <v>82.246106507263832</v>
      </c>
      <c r="BC32" s="62">
        <v>83.977900552486176</v>
      </c>
      <c r="BD32" s="62">
        <v>97.937797880360236</v>
      </c>
      <c r="BE32" s="90">
        <v>1995</v>
      </c>
      <c r="BF32" s="19">
        <v>7790.01</v>
      </c>
      <c r="BG32" s="5">
        <v>84.503398470688182</v>
      </c>
      <c r="BH32" s="62">
        <v>92.185759874523058</v>
      </c>
      <c r="BI32" s="62">
        <v>101.77166074414717</v>
      </c>
      <c r="BJ32" s="62">
        <v>85.951353817755688</v>
      </c>
      <c r="BK32" s="62">
        <v>118.40611720896862</v>
      </c>
      <c r="BL32" s="90">
        <v>1995</v>
      </c>
      <c r="BM32" s="19">
        <v>1135.8</v>
      </c>
      <c r="BN32" s="5">
        <v>81.5</v>
      </c>
      <c r="BO32" s="62">
        <v>13.936196319018403</v>
      </c>
      <c r="BP32" s="62">
        <v>130.99590565711318</v>
      </c>
      <c r="BQ32" s="62">
        <v>87.634408602150543</v>
      </c>
      <c r="BR32" s="62">
        <v>149.4799905044359</v>
      </c>
      <c r="BS32" s="90">
        <v>1995</v>
      </c>
      <c r="BT32" s="19">
        <v>36276.457067927768</v>
      </c>
      <c r="BU32" s="5">
        <v>82.2</v>
      </c>
      <c r="BV32" s="62">
        <v>441.31942905021612</v>
      </c>
      <c r="BW32" s="62">
        <v>102.65812910188785</v>
      </c>
      <c r="BX32" s="62">
        <v>84.567901234567898</v>
      </c>
      <c r="BY32" s="62">
        <v>121.39136433945863</v>
      </c>
      <c r="BZ32" s="63"/>
    </row>
    <row r="33" spans="1:78" s="64" customFormat="1" ht="15" customHeight="1" x14ac:dyDescent="0.25">
      <c r="A33" s="61">
        <v>1996</v>
      </c>
      <c r="B33" s="19">
        <v>2711.79</v>
      </c>
      <c r="C33" s="5">
        <v>58.853107422142962</v>
      </c>
      <c r="D33" s="5">
        <v>46.077261146957092</v>
      </c>
      <c r="E33" s="62">
        <v>88.279011927704559</v>
      </c>
      <c r="F33" s="62">
        <v>83.499571290789419</v>
      </c>
      <c r="G33" s="62">
        <v>105.72391039023495</v>
      </c>
      <c r="H33" s="90">
        <v>1996</v>
      </c>
      <c r="I33" s="19">
        <v>5443.7000000000007</v>
      </c>
      <c r="J33" s="21">
        <v>87.9</v>
      </c>
      <c r="K33" s="21">
        <v>61.930602957906714</v>
      </c>
      <c r="L33" s="76">
        <v>158.12436277656587</v>
      </c>
      <c r="M33" s="76">
        <v>87.637088733798606</v>
      </c>
      <c r="N33" s="76">
        <v>180.43087129112126</v>
      </c>
      <c r="O33" s="90">
        <v>1996</v>
      </c>
      <c r="P33" s="63">
        <v>6190.6</v>
      </c>
      <c r="Q33" s="21">
        <v>47.202198852772469</v>
      </c>
      <c r="R33" s="76">
        <v>131.15066989376894</v>
      </c>
      <c r="S33" s="76">
        <v>81.159032688581419</v>
      </c>
      <c r="T33" s="76">
        <v>81.533891055852621</v>
      </c>
      <c r="U33" s="76">
        <v>99.54024226929829</v>
      </c>
      <c r="V33" s="90">
        <v>1996</v>
      </c>
      <c r="W33" s="19">
        <v>2722.1499999999996</v>
      </c>
      <c r="X33" s="5">
        <v>49.034969325153369</v>
      </c>
      <c r="Y33" s="62">
        <v>55.514463197667872</v>
      </c>
      <c r="Z33" s="62">
        <v>93.383899197601366</v>
      </c>
      <c r="AA33" s="62">
        <v>80.514757731439488</v>
      </c>
      <c r="AB33" s="62">
        <v>115.98358093442629</v>
      </c>
      <c r="AC33" s="90">
        <v>1996</v>
      </c>
      <c r="AD33" s="63">
        <v>1630.73</v>
      </c>
      <c r="AE33" s="21">
        <v>51.3</v>
      </c>
      <c r="AF33" s="76">
        <v>31.788109161793376</v>
      </c>
      <c r="AG33" s="76">
        <v>94.628878482437656</v>
      </c>
      <c r="AH33" s="76">
        <v>81.042654028436019</v>
      </c>
      <c r="AI33" s="76">
        <v>116.76428865376811</v>
      </c>
      <c r="AJ33" s="90">
        <v>1996</v>
      </c>
      <c r="AK33" s="19">
        <v>4165.6499999999996</v>
      </c>
      <c r="AL33" s="21">
        <v>68.099999999999994</v>
      </c>
      <c r="AM33" s="76">
        <v>61.169603524229075</v>
      </c>
      <c r="AN33" s="76">
        <v>109.32460272678361</v>
      </c>
      <c r="AO33" s="76">
        <v>93.543956043956044</v>
      </c>
      <c r="AP33" s="76">
        <v>116.86976620425622</v>
      </c>
      <c r="AQ33" s="90">
        <v>1996</v>
      </c>
      <c r="AR33" s="19">
        <v>1090.05</v>
      </c>
      <c r="AS33" s="21">
        <v>50</v>
      </c>
      <c r="AT33" s="76">
        <v>21.800999999999998</v>
      </c>
      <c r="AU33" s="76">
        <v>109.61776329682927</v>
      </c>
      <c r="AV33" s="76">
        <v>95.785440613026822</v>
      </c>
      <c r="AW33" s="76">
        <v>114.44094488188976</v>
      </c>
      <c r="AX33" s="90">
        <v>1996</v>
      </c>
      <c r="AY33" s="63">
        <v>2429.1999999999998</v>
      </c>
      <c r="AZ33" s="5">
        <v>59.6</v>
      </c>
      <c r="BA33" s="62">
        <v>40.758389261744959</v>
      </c>
      <c r="BB33" s="62">
        <v>75.198350663542172</v>
      </c>
      <c r="BC33" s="62">
        <v>82.320441988950279</v>
      </c>
      <c r="BD33" s="62">
        <v>91.348332014101558</v>
      </c>
      <c r="BE33" s="90">
        <v>1996</v>
      </c>
      <c r="BF33" s="19">
        <v>7164.09</v>
      </c>
      <c r="BG33" s="5">
        <v>83.623109600679697</v>
      </c>
      <c r="BH33" s="62">
        <v>85.671174322627309</v>
      </c>
      <c r="BI33" s="62">
        <v>93.594403219063537</v>
      </c>
      <c r="BJ33" s="62">
        <v>85.055981306149818</v>
      </c>
      <c r="BK33" s="62">
        <v>110.03859079843026</v>
      </c>
      <c r="BL33" s="90">
        <v>1996</v>
      </c>
      <c r="BM33" s="19">
        <v>922.25</v>
      </c>
      <c r="BN33" s="5">
        <v>83.3</v>
      </c>
      <c r="BO33" s="62">
        <v>11.071428571428571</v>
      </c>
      <c r="BP33" s="62">
        <v>106.36641485496799</v>
      </c>
      <c r="BQ33" s="62">
        <v>89.569892473118273</v>
      </c>
      <c r="BR33" s="62">
        <v>118.75241994612271</v>
      </c>
      <c r="BS33" s="90">
        <v>1996</v>
      </c>
      <c r="BT33" s="19">
        <v>34470.202969592305</v>
      </c>
      <c r="BU33" s="5">
        <v>83.6</v>
      </c>
      <c r="BV33" s="62">
        <v>412.32300202861609</v>
      </c>
      <c r="BW33" s="62">
        <v>97.546641338060098</v>
      </c>
      <c r="BX33" s="62">
        <v>86.008230452674894</v>
      </c>
      <c r="BY33" s="62">
        <v>113.41547294329474</v>
      </c>
      <c r="BZ33" s="63"/>
    </row>
    <row r="34" spans="1:78" s="64" customFormat="1" ht="15" customHeight="1" x14ac:dyDescent="0.25">
      <c r="A34" s="61">
        <v>1997</v>
      </c>
      <c r="B34" s="19">
        <v>2684.92</v>
      </c>
      <c r="C34" s="5">
        <v>61.34788036767732</v>
      </c>
      <c r="D34" s="5">
        <v>43.765489270508162</v>
      </c>
      <c r="E34" s="62">
        <v>87.404291890202614</v>
      </c>
      <c r="F34" s="62">
        <v>87.039103535464122</v>
      </c>
      <c r="G34" s="62">
        <v>100.41956814799877</v>
      </c>
      <c r="H34" s="90">
        <v>1997</v>
      </c>
      <c r="I34" s="19">
        <v>5312.58</v>
      </c>
      <c r="J34" s="21">
        <v>91.2</v>
      </c>
      <c r="K34" s="21">
        <v>58.251973684210526</v>
      </c>
      <c r="L34" s="76">
        <v>154.3156910188894</v>
      </c>
      <c r="M34" s="76">
        <v>90.927218344965112</v>
      </c>
      <c r="N34" s="76">
        <v>169.71341896046718</v>
      </c>
      <c r="O34" s="90">
        <v>1997</v>
      </c>
      <c r="P34" s="63">
        <v>6883.83</v>
      </c>
      <c r="Q34" s="21">
        <v>48.721988527724662</v>
      </c>
      <c r="R34" s="76">
        <v>141.28795248336056</v>
      </c>
      <c r="S34" s="76">
        <v>90.247307852653606</v>
      </c>
      <c r="T34" s="76">
        <v>84.159073119337862</v>
      </c>
      <c r="U34" s="76">
        <v>107.23419888986017</v>
      </c>
      <c r="V34" s="90">
        <v>1997</v>
      </c>
      <c r="W34" s="19">
        <v>2701.33</v>
      </c>
      <c r="X34" s="5">
        <v>51.701226993865028</v>
      </c>
      <c r="Y34" s="62">
        <v>52.248856691941668</v>
      </c>
      <c r="Z34" s="62">
        <v>92.66966494111513</v>
      </c>
      <c r="AA34" s="62">
        <v>84.892716832880012</v>
      </c>
      <c r="AB34" s="62">
        <v>109.16091320713039</v>
      </c>
      <c r="AC34" s="90">
        <v>1997</v>
      </c>
      <c r="AD34" s="63">
        <v>1506.49</v>
      </c>
      <c r="AE34" s="21">
        <v>54.2</v>
      </c>
      <c r="AF34" s="76">
        <v>27.7950184501845</v>
      </c>
      <c r="AG34" s="76">
        <v>87.419412867248113</v>
      </c>
      <c r="AH34" s="76">
        <v>85.624012638230653</v>
      </c>
      <c r="AI34" s="76">
        <v>102.09684196488568</v>
      </c>
      <c r="AJ34" s="90">
        <v>1997</v>
      </c>
      <c r="AK34" s="19">
        <v>4009.23</v>
      </c>
      <c r="AL34" s="21">
        <v>69.900000000000006</v>
      </c>
      <c r="AM34" s="76">
        <v>57.356652360515014</v>
      </c>
      <c r="AN34" s="76">
        <v>105.21946802787146</v>
      </c>
      <c r="AO34" s="76">
        <v>96.016483516483532</v>
      </c>
      <c r="AP34" s="76">
        <v>109.58479645821232</v>
      </c>
      <c r="AQ34" s="90">
        <v>1997</v>
      </c>
      <c r="AR34" s="19">
        <v>1051.67</v>
      </c>
      <c r="AS34" s="21">
        <v>50.6</v>
      </c>
      <c r="AT34" s="76">
        <v>20.783992094861659</v>
      </c>
      <c r="AU34" s="76">
        <v>105.75818827244296</v>
      </c>
      <c r="AV34" s="76">
        <v>96.934865900383144</v>
      </c>
      <c r="AW34" s="76">
        <v>109.10232070793522</v>
      </c>
      <c r="AX34" s="90">
        <v>1997</v>
      </c>
      <c r="AY34" s="63">
        <v>2402.9499999999998</v>
      </c>
      <c r="AZ34" s="5">
        <v>61.7</v>
      </c>
      <c r="BA34" s="62">
        <v>38.945705024311181</v>
      </c>
      <c r="BB34" s="62">
        <v>74.385755280322186</v>
      </c>
      <c r="BC34" s="62">
        <v>85.220994475138127</v>
      </c>
      <c r="BD34" s="62">
        <v>87.285716082582283</v>
      </c>
      <c r="BE34" s="90">
        <v>1997</v>
      </c>
      <c r="BF34" s="19">
        <v>7174.6</v>
      </c>
      <c r="BG34" s="5">
        <v>87.738997451146986</v>
      </c>
      <c r="BH34" s="62">
        <v>81.772076367692861</v>
      </c>
      <c r="BI34" s="62">
        <v>93.73170986622074</v>
      </c>
      <c r="BJ34" s="62">
        <v>89.242394389079578</v>
      </c>
      <c r="BK34" s="62">
        <v>105.03047403408812</v>
      </c>
      <c r="BL34" s="90">
        <v>1997</v>
      </c>
      <c r="BM34" s="19">
        <v>849.89</v>
      </c>
      <c r="BN34" s="5">
        <v>84.6</v>
      </c>
      <c r="BO34" s="62">
        <v>10.04598108747045</v>
      </c>
      <c r="BP34" s="62">
        <v>98.020875382042547</v>
      </c>
      <c r="BQ34" s="62">
        <v>90.967741935483872</v>
      </c>
      <c r="BR34" s="62">
        <v>107.75344456891203</v>
      </c>
      <c r="BS34" s="90">
        <v>1997</v>
      </c>
      <c r="BT34" s="19">
        <v>34577.480169817172</v>
      </c>
      <c r="BU34" s="5">
        <v>86.8</v>
      </c>
      <c r="BV34" s="62">
        <v>398.3580664725481</v>
      </c>
      <c r="BW34" s="62">
        <v>97.850223263101782</v>
      </c>
      <c r="BX34" s="62">
        <v>89.300411522633738</v>
      </c>
      <c r="BY34" s="62">
        <v>109.57421314716007</v>
      </c>
      <c r="BZ34" s="63"/>
    </row>
    <row r="35" spans="1:78" s="64" customFormat="1" ht="15" customHeight="1" x14ac:dyDescent="0.25">
      <c r="A35" s="61">
        <v>1998</v>
      </c>
      <c r="B35" s="19">
        <v>2696.9900000000002</v>
      </c>
      <c r="C35" s="5">
        <v>64.428824255727804</v>
      </c>
      <c r="D35" s="5">
        <v>41.85999094590391</v>
      </c>
      <c r="E35" s="62">
        <v>87.797216000833373</v>
      </c>
      <c r="F35" s="62">
        <v>91.410282987008301</v>
      </c>
      <c r="G35" s="62">
        <v>96.047417349437112</v>
      </c>
      <c r="H35" s="90">
        <v>1998</v>
      </c>
      <c r="I35" s="19">
        <v>4277.1099999999997</v>
      </c>
      <c r="J35" s="21">
        <v>94.4</v>
      </c>
      <c r="K35" s="21">
        <v>45.308368644067791</v>
      </c>
      <c r="L35" s="76">
        <v>124.23816398318746</v>
      </c>
      <c r="M35" s="76">
        <v>94.117647058823536</v>
      </c>
      <c r="N35" s="76">
        <v>132.00304923213668</v>
      </c>
      <c r="O35" s="90">
        <v>1998</v>
      </c>
      <c r="P35" s="63">
        <v>7008.65</v>
      </c>
      <c r="Q35" s="21">
        <v>50.204110898661568</v>
      </c>
      <c r="R35" s="76">
        <v>139.60310967655934</v>
      </c>
      <c r="S35" s="76">
        <v>91.883703429849476</v>
      </c>
      <c r="T35" s="76">
        <v>86.719191225283126</v>
      </c>
      <c r="U35" s="76">
        <v>105.955443231879</v>
      </c>
      <c r="V35" s="90">
        <v>1998</v>
      </c>
      <c r="W35" s="19">
        <v>2912.14</v>
      </c>
      <c r="X35" s="5">
        <v>56.844785276073623</v>
      </c>
      <c r="Y35" s="62">
        <v>51.229677196542077</v>
      </c>
      <c r="Z35" s="62">
        <v>99.901544077035766</v>
      </c>
      <c r="AA35" s="62">
        <v>93.338370101742711</v>
      </c>
      <c r="AB35" s="62">
        <v>107.03159265384525</v>
      </c>
      <c r="AC35" s="90">
        <v>1998</v>
      </c>
      <c r="AD35" s="63">
        <v>1529.6799999999998</v>
      </c>
      <c r="AE35" s="21">
        <v>53.5</v>
      </c>
      <c r="AF35" s="76">
        <v>28.592149532710277</v>
      </c>
      <c r="AG35" s="76">
        <v>88.765094673560455</v>
      </c>
      <c r="AH35" s="76">
        <v>84.518167456556085</v>
      </c>
      <c r="AI35" s="76">
        <v>105.02486902497898</v>
      </c>
      <c r="AJ35" s="90">
        <v>1998</v>
      </c>
      <c r="AK35" s="19">
        <v>3986.1000000000004</v>
      </c>
      <c r="AL35" s="21">
        <v>71.400000000000006</v>
      </c>
      <c r="AM35" s="76">
        <v>55.827731092436977</v>
      </c>
      <c r="AN35" s="76">
        <v>104.61243717768711</v>
      </c>
      <c r="AO35" s="76">
        <v>98.07692307692308</v>
      </c>
      <c r="AP35" s="76">
        <v>106.66366143607311</v>
      </c>
      <c r="AQ35" s="90">
        <v>1998</v>
      </c>
      <c r="AR35" s="19">
        <v>1004.0400000000001</v>
      </c>
      <c r="AS35" s="21">
        <v>49.2</v>
      </c>
      <c r="AT35" s="76">
        <v>20.407317073170731</v>
      </c>
      <c r="AU35" s="76">
        <v>100.96841343107974</v>
      </c>
      <c r="AV35" s="76">
        <v>94.252873563218387</v>
      </c>
      <c r="AW35" s="76">
        <v>107.12502400614557</v>
      </c>
      <c r="AX35" s="90">
        <v>1998</v>
      </c>
      <c r="AY35" s="63">
        <v>3239.08</v>
      </c>
      <c r="AZ35" s="5">
        <v>66.7</v>
      </c>
      <c r="BA35" s="62">
        <v>48.561919040479758</v>
      </c>
      <c r="BB35" s="62">
        <v>100.26900776686406</v>
      </c>
      <c r="BC35" s="62">
        <v>92.127071823204417</v>
      </c>
      <c r="BD35" s="62">
        <v>108.83772357302787</v>
      </c>
      <c r="BE35" s="90">
        <v>1998</v>
      </c>
      <c r="BF35" s="19">
        <v>6967.41</v>
      </c>
      <c r="BG35" s="5">
        <v>90.634154630416305</v>
      </c>
      <c r="BH35" s="62">
        <v>76.873999966253081</v>
      </c>
      <c r="BI35" s="62">
        <v>91.024900710702326</v>
      </c>
      <c r="BJ35" s="62">
        <v>92.187159730791961</v>
      </c>
      <c r="BK35" s="62">
        <v>98.739239799247855</v>
      </c>
      <c r="BL35" s="90">
        <v>1998</v>
      </c>
      <c r="BM35" s="19">
        <v>871.38</v>
      </c>
      <c r="BN35" s="5">
        <v>88.6</v>
      </c>
      <c r="BO35" s="62">
        <v>9.8349887133182854</v>
      </c>
      <c r="BP35" s="62">
        <v>100.49939449858715</v>
      </c>
      <c r="BQ35" s="62">
        <v>95.268817204301072</v>
      </c>
      <c r="BR35" s="62">
        <v>105.49033508316712</v>
      </c>
      <c r="BS35" s="90">
        <v>1998</v>
      </c>
      <c r="BT35" s="19">
        <v>34492.589999999997</v>
      </c>
      <c r="BU35" s="5">
        <v>90.3</v>
      </c>
      <c r="BV35" s="62">
        <v>381.97774086378735</v>
      </c>
      <c r="BW35" s="62">
        <v>97.609994014797437</v>
      </c>
      <c r="BX35" s="62">
        <v>92.901234567901227</v>
      </c>
      <c r="BY35" s="62">
        <v>105.06856498602781</v>
      </c>
      <c r="BZ35" s="63"/>
    </row>
    <row r="36" spans="1:78" ht="15" customHeight="1" x14ac:dyDescent="0.25">
      <c r="A36" s="61">
        <v>1999</v>
      </c>
      <c r="B36" s="19">
        <v>2855.8199999999997</v>
      </c>
      <c r="C36" s="5">
        <v>67.442145698998488</v>
      </c>
      <c r="D36" s="5">
        <v>42.344738151508849</v>
      </c>
      <c r="E36" s="62">
        <v>92.967732694411154</v>
      </c>
      <c r="F36" s="62">
        <v>95.685521112833726</v>
      </c>
      <c r="G36" s="62">
        <v>97.15966596950679</v>
      </c>
      <c r="H36" s="90">
        <v>1999</v>
      </c>
      <c r="I36" s="19">
        <v>4055.3500000000004</v>
      </c>
      <c r="J36" s="21">
        <v>98.5</v>
      </c>
      <c r="K36" s="21">
        <v>41.171065989847719</v>
      </c>
      <c r="L36" s="76">
        <v>117.79665201718434</v>
      </c>
      <c r="M36" s="76">
        <v>98.205383848454645</v>
      </c>
      <c r="N36" s="76">
        <v>119.94928119110244</v>
      </c>
      <c r="O36" s="90">
        <v>1999</v>
      </c>
      <c r="P36" s="63">
        <v>7497.63</v>
      </c>
      <c r="Q36" s="21">
        <v>55.913862332695984</v>
      </c>
      <c r="R36" s="76">
        <v>134.09250742486651</v>
      </c>
      <c r="S36" s="76">
        <v>98.294252294913036</v>
      </c>
      <c r="T36" s="76">
        <v>96.581830311877653</v>
      </c>
      <c r="U36" s="76">
        <v>101.77302705644087</v>
      </c>
      <c r="V36" s="90">
        <v>1999</v>
      </c>
      <c r="W36" s="19">
        <v>2828.9</v>
      </c>
      <c r="X36" s="5">
        <v>57.877914110429451</v>
      </c>
      <c r="Y36" s="62">
        <v>48.877020595499303</v>
      </c>
      <c r="Z36" s="62">
        <v>97.045979259076304</v>
      </c>
      <c r="AA36" s="62">
        <v>95.034753702024773</v>
      </c>
      <c r="AB36" s="62">
        <v>102.11630532905636</v>
      </c>
      <c r="AC36" s="90">
        <v>1999</v>
      </c>
      <c r="AD36" s="63">
        <v>1561.9799999999998</v>
      </c>
      <c r="AE36" s="21">
        <v>55.8</v>
      </c>
      <c r="AF36" s="76">
        <v>27.992473118279566</v>
      </c>
      <c r="AG36" s="76">
        <v>90.63941646501749</v>
      </c>
      <c r="AH36" s="76">
        <v>88.151658767772517</v>
      </c>
      <c r="AI36" s="76">
        <v>102.8221337318209</v>
      </c>
      <c r="AJ36" s="90">
        <v>1999</v>
      </c>
      <c r="AK36" s="19">
        <v>3800.48</v>
      </c>
      <c r="AL36" s="21">
        <v>72.099999999999994</v>
      </c>
      <c r="AM36" s="76">
        <v>52.711234396671294</v>
      </c>
      <c r="AN36" s="76">
        <v>99.740968677418081</v>
      </c>
      <c r="AO36" s="76">
        <v>99.038461538461533</v>
      </c>
      <c r="AP36" s="76">
        <v>100.70932759661633</v>
      </c>
      <c r="AQ36" s="90">
        <v>1999</v>
      </c>
      <c r="AR36" s="19">
        <v>1011.81</v>
      </c>
      <c r="AS36" s="21">
        <v>50.2</v>
      </c>
      <c r="AT36" s="76">
        <v>20.155577689243025</v>
      </c>
      <c r="AU36" s="76">
        <v>101.74978127734032</v>
      </c>
      <c r="AV36" s="76">
        <v>96.168582375478934</v>
      </c>
      <c r="AW36" s="76">
        <v>105.80355742384788</v>
      </c>
      <c r="AX36" s="90">
        <v>1999</v>
      </c>
      <c r="AY36" s="63">
        <v>3178.25</v>
      </c>
      <c r="AZ36" s="5">
        <v>71.599999999999994</v>
      </c>
      <c r="BA36" s="62">
        <v>44.388966480446932</v>
      </c>
      <c r="BB36" s="62">
        <v>98.38595339881563</v>
      </c>
      <c r="BC36" s="62">
        <v>98.895027624309378</v>
      </c>
      <c r="BD36" s="62">
        <v>99.485237794333131</v>
      </c>
      <c r="BE36" s="90">
        <v>1999</v>
      </c>
      <c r="BF36" s="19">
        <v>6559.17</v>
      </c>
      <c r="BG36" s="5">
        <v>94.184791843670354</v>
      </c>
      <c r="BH36" s="62">
        <v>69.641498076324581</v>
      </c>
      <c r="BI36" s="62">
        <v>85.69149770066889</v>
      </c>
      <c r="BJ36" s="62">
        <v>95.798636676310878</v>
      </c>
      <c r="BK36" s="62">
        <v>89.449600405282922</v>
      </c>
      <c r="BL36" s="90">
        <v>1999</v>
      </c>
      <c r="BM36" s="19">
        <v>826.42</v>
      </c>
      <c r="BN36" s="5">
        <v>92.9</v>
      </c>
      <c r="BO36" s="62">
        <v>8.8958019375672759</v>
      </c>
      <c r="BP36" s="62">
        <v>95.313995732656693</v>
      </c>
      <c r="BQ36" s="62">
        <v>99.892473118279582</v>
      </c>
      <c r="BR36" s="62">
        <v>95.416594221066447</v>
      </c>
      <c r="BS36" s="90">
        <v>1999</v>
      </c>
      <c r="BT36" s="19">
        <v>34175.82</v>
      </c>
      <c r="BU36" s="5">
        <v>93.9</v>
      </c>
      <c r="BV36" s="62">
        <v>363.95974440894565</v>
      </c>
      <c r="BW36" s="62">
        <v>96.713571977366584</v>
      </c>
      <c r="BX36" s="62">
        <v>96.604938271604951</v>
      </c>
      <c r="BY36" s="62">
        <v>100.11245150372771</v>
      </c>
    </row>
    <row r="37" spans="1:78" ht="30" customHeight="1" x14ac:dyDescent="0.25">
      <c r="A37" s="61">
        <v>2000</v>
      </c>
      <c r="B37" s="19">
        <v>3071.84</v>
      </c>
      <c r="C37" s="5">
        <v>70.483125257236935</v>
      </c>
      <c r="D37" s="5">
        <v>43.582630435142285</v>
      </c>
      <c r="E37" s="62">
        <v>100</v>
      </c>
      <c r="F37" s="62">
        <v>100</v>
      </c>
      <c r="G37" s="62">
        <v>100</v>
      </c>
      <c r="H37" s="90">
        <v>2000</v>
      </c>
      <c r="I37" s="19">
        <v>3442.67</v>
      </c>
      <c r="J37" s="21">
        <v>100.3</v>
      </c>
      <c r="K37" s="21">
        <v>34.32372881355932</v>
      </c>
      <c r="L37" s="76">
        <v>100</v>
      </c>
      <c r="M37" s="76">
        <v>100</v>
      </c>
      <c r="N37" s="76">
        <v>100</v>
      </c>
      <c r="O37" s="90">
        <v>2000</v>
      </c>
      <c r="P37" s="63">
        <v>7627.74</v>
      </c>
      <c r="Q37" s="21">
        <v>57.89273422562141</v>
      </c>
      <c r="R37" s="76">
        <v>131.75643026762094</v>
      </c>
      <c r="S37" s="76">
        <v>100</v>
      </c>
      <c r="T37" s="76">
        <v>100</v>
      </c>
      <c r="U37" s="76">
        <v>100</v>
      </c>
      <c r="V37" s="90">
        <v>2000</v>
      </c>
      <c r="W37" s="19">
        <v>2915.0099999999998</v>
      </c>
      <c r="X37" s="5">
        <v>60.901840490797554</v>
      </c>
      <c r="Y37" s="62">
        <v>47.864070716228461</v>
      </c>
      <c r="Z37" s="62">
        <v>100</v>
      </c>
      <c r="AA37" s="62">
        <v>100</v>
      </c>
      <c r="AB37" s="62">
        <v>100</v>
      </c>
      <c r="AC37" s="90">
        <v>2000</v>
      </c>
      <c r="AD37" s="63">
        <v>1723.29</v>
      </c>
      <c r="AE37" s="21">
        <v>63.3</v>
      </c>
      <c r="AF37" s="76">
        <v>27.224170616113746</v>
      </c>
      <c r="AG37" s="76">
        <v>100</v>
      </c>
      <c r="AH37" s="76">
        <v>100</v>
      </c>
      <c r="AI37" s="76">
        <v>100</v>
      </c>
      <c r="AJ37" s="90">
        <v>2000</v>
      </c>
      <c r="AK37" s="19">
        <v>3810.35</v>
      </c>
      <c r="AL37" s="21">
        <v>72.8</v>
      </c>
      <c r="AM37" s="76">
        <v>52.339972527472526</v>
      </c>
      <c r="AN37" s="76">
        <v>100</v>
      </c>
      <c r="AO37" s="76">
        <v>100</v>
      </c>
      <c r="AP37" s="76">
        <v>100</v>
      </c>
      <c r="AQ37" s="90">
        <v>2000</v>
      </c>
      <c r="AR37" s="19">
        <v>994.41000000000008</v>
      </c>
      <c r="AS37" s="21">
        <v>52.2</v>
      </c>
      <c r="AT37" s="76">
        <v>19.05</v>
      </c>
      <c r="AU37" s="76">
        <v>100</v>
      </c>
      <c r="AV37" s="76">
        <v>100</v>
      </c>
      <c r="AW37" s="76">
        <v>100</v>
      </c>
      <c r="AX37" s="90">
        <v>2000</v>
      </c>
      <c r="AY37" s="63">
        <v>3230.39</v>
      </c>
      <c r="AZ37" s="5">
        <v>72.400000000000006</v>
      </c>
      <c r="BA37" s="62">
        <v>44.618646408839773</v>
      </c>
      <c r="BB37" s="62">
        <v>100</v>
      </c>
      <c r="BC37" s="62">
        <v>100</v>
      </c>
      <c r="BD37" s="62">
        <v>100</v>
      </c>
      <c r="BE37" s="90">
        <v>2000</v>
      </c>
      <c r="BF37" s="19">
        <v>7654.4000000000005</v>
      </c>
      <c r="BG37" s="5">
        <v>98.315378079864061</v>
      </c>
      <c r="BH37" s="62">
        <v>77.855572032506842</v>
      </c>
      <c r="BI37" s="62">
        <v>100</v>
      </c>
      <c r="BJ37" s="62">
        <v>100</v>
      </c>
      <c r="BK37" s="62">
        <v>100</v>
      </c>
      <c r="BL37" s="90">
        <v>2000</v>
      </c>
      <c r="BM37" s="19">
        <v>867.05000000000007</v>
      </c>
      <c r="BN37" s="5">
        <v>93</v>
      </c>
      <c r="BO37" s="62">
        <v>9.3231182795698935</v>
      </c>
      <c r="BP37" s="62">
        <v>100</v>
      </c>
      <c r="BQ37" s="62">
        <v>100</v>
      </c>
      <c r="BR37" s="62">
        <v>100</v>
      </c>
      <c r="BS37" s="90">
        <v>2000</v>
      </c>
      <c r="BT37" s="19">
        <v>35337.15</v>
      </c>
      <c r="BU37" s="5">
        <v>97.2</v>
      </c>
      <c r="BV37" s="62">
        <v>363.55092592592592</v>
      </c>
      <c r="BW37" s="62">
        <v>100</v>
      </c>
      <c r="BX37" s="62">
        <v>100</v>
      </c>
      <c r="BY37" s="62">
        <v>100</v>
      </c>
    </row>
    <row r="38" spans="1:78" ht="15" customHeight="1" x14ac:dyDescent="0.25">
      <c r="A38" s="61">
        <v>2001</v>
      </c>
      <c r="B38" s="19">
        <v>2617.42</v>
      </c>
      <c r="C38" s="5">
        <v>72.945520647551092</v>
      </c>
      <c r="D38" s="5">
        <v>35.881846846313124</v>
      </c>
      <c r="E38" s="62">
        <v>85.206911818323874</v>
      </c>
      <c r="F38" s="62">
        <v>103.4935956391368</v>
      </c>
      <c r="G38" s="62">
        <v>82.330613109070768</v>
      </c>
      <c r="H38" s="90">
        <v>2001</v>
      </c>
      <c r="I38" s="19">
        <v>3584.5400000000004</v>
      </c>
      <c r="J38" s="21">
        <v>98.4</v>
      </c>
      <c r="K38" s="21">
        <v>36.428252032520327</v>
      </c>
      <c r="L38" s="76">
        <v>104.12092939491733</v>
      </c>
      <c r="M38" s="76">
        <v>98.105682951146562</v>
      </c>
      <c r="N38" s="76">
        <v>106.13139449502245</v>
      </c>
      <c r="O38" s="90">
        <v>2001</v>
      </c>
      <c r="P38" s="63">
        <v>7381.91</v>
      </c>
      <c r="Q38" s="21">
        <v>59.333365200764817</v>
      </c>
      <c r="R38" s="76">
        <v>124.41414666136021</v>
      </c>
      <c r="S38" s="76">
        <v>96.777158109741549</v>
      </c>
      <c r="T38" s="76">
        <v>102.48844867048244</v>
      </c>
      <c r="U38" s="76">
        <v>94.427381197754642</v>
      </c>
      <c r="V38" s="90">
        <v>2001</v>
      </c>
      <c r="W38" s="19">
        <v>2838.7799999999997</v>
      </c>
      <c r="X38" s="5">
        <v>67.622085889570542</v>
      </c>
      <c r="Y38" s="62">
        <v>41.980071490782407</v>
      </c>
      <c r="Z38" s="62">
        <v>97.384914631510696</v>
      </c>
      <c r="AA38" s="62">
        <v>111.03455223128837</v>
      </c>
      <c r="AB38" s="62">
        <v>87.706855816066081</v>
      </c>
      <c r="AC38" s="90">
        <v>2001</v>
      </c>
      <c r="AD38" s="63">
        <v>1762.9099999999999</v>
      </c>
      <c r="AE38" s="21">
        <v>68</v>
      </c>
      <c r="AF38" s="76">
        <v>25.925147058823526</v>
      </c>
      <c r="AG38" s="76">
        <v>102.29909069280272</v>
      </c>
      <c r="AH38" s="76">
        <v>107.42496050552923</v>
      </c>
      <c r="AI38" s="76">
        <v>95.228418247858983</v>
      </c>
      <c r="AJ38" s="90">
        <v>2001</v>
      </c>
      <c r="AK38" s="19">
        <v>3874.8500000000004</v>
      </c>
      <c r="AL38" s="21">
        <v>71.599999999999994</v>
      </c>
      <c r="AM38" s="76">
        <v>54.118016759776545</v>
      </c>
      <c r="AN38" s="76">
        <v>101.69275788313411</v>
      </c>
      <c r="AO38" s="76">
        <v>98.35164835164835</v>
      </c>
      <c r="AP38" s="76">
        <v>103.39710578061681</v>
      </c>
      <c r="AQ38" s="90">
        <v>2001</v>
      </c>
      <c r="AR38" s="19">
        <v>914.06000000000006</v>
      </c>
      <c r="AS38" s="21">
        <v>52</v>
      </c>
      <c r="AT38" s="76">
        <v>17.578076923076924</v>
      </c>
      <c r="AU38" s="76">
        <v>91.919831860097943</v>
      </c>
      <c r="AV38" s="76">
        <v>99.616858237547888</v>
      </c>
      <c r="AW38" s="76">
        <v>92.27336967494449</v>
      </c>
      <c r="AX38" s="90">
        <v>2001</v>
      </c>
      <c r="AY38" s="63">
        <v>3295.02</v>
      </c>
      <c r="AZ38" s="5">
        <v>75.2</v>
      </c>
      <c r="BA38" s="62">
        <v>43.816755319148932</v>
      </c>
      <c r="BB38" s="62">
        <v>102.0006872235241</v>
      </c>
      <c r="BC38" s="62">
        <v>103.86740331491713</v>
      </c>
      <c r="BD38" s="62">
        <v>98.202789294988619</v>
      </c>
      <c r="BE38" s="90">
        <v>2001</v>
      </c>
      <c r="BF38" s="19">
        <v>8211.24</v>
      </c>
      <c r="BG38" s="5">
        <v>97.899320305862375</v>
      </c>
      <c r="BH38" s="62">
        <v>83.87433104076716</v>
      </c>
      <c r="BI38" s="62">
        <v>107.27477006688962</v>
      </c>
      <c r="BJ38" s="62">
        <v>99.576813127175583</v>
      </c>
      <c r="BK38" s="62">
        <v>107.73067212934653</v>
      </c>
      <c r="BL38" s="90">
        <v>2001</v>
      </c>
      <c r="BM38" s="19">
        <v>939.77</v>
      </c>
      <c r="BN38" s="5">
        <v>93.9</v>
      </c>
      <c r="BO38" s="62">
        <v>10.008200212992545</v>
      </c>
      <c r="BP38" s="62">
        <v>108.38705956980566</v>
      </c>
      <c r="BQ38" s="62">
        <v>100.96774193548387</v>
      </c>
      <c r="BR38" s="62">
        <v>107.34820596370527</v>
      </c>
      <c r="BS38" s="90">
        <v>2001</v>
      </c>
      <c r="BT38" s="19">
        <v>35420.480000000003</v>
      </c>
      <c r="BU38" s="5">
        <v>100.4</v>
      </c>
      <c r="BV38" s="62">
        <v>352.793625498008</v>
      </c>
      <c r="BW38" s="62">
        <v>100.23581415026396</v>
      </c>
      <c r="BX38" s="62">
        <v>103.29218106995886</v>
      </c>
      <c r="BY38" s="62">
        <v>97.041047165395</v>
      </c>
    </row>
    <row r="39" spans="1:78" ht="15" customHeight="1" x14ac:dyDescent="0.25">
      <c r="A39" s="61">
        <v>2002</v>
      </c>
      <c r="B39" s="19">
        <v>2749.16</v>
      </c>
      <c r="C39" s="5">
        <v>75.262217039374406</v>
      </c>
      <c r="D39" s="5">
        <v>36.527757328245343</v>
      </c>
      <c r="E39" s="62">
        <v>89.495546643054311</v>
      </c>
      <c r="F39" s="62">
        <v>106.78047655335314</v>
      </c>
      <c r="G39" s="62">
        <v>83.812649588932715</v>
      </c>
      <c r="H39" s="90">
        <v>2002</v>
      </c>
      <c r="I39" s="19">
        <v>3143.2200000000003</v>
      </c>
      <c r="J39" s="21">
        <v>100</v>
      </c>
      <c r="K39" s="21">
        <v>31.432200000000002</v>
      </c>
      <c r="L39" s="76">
        <v>91.30180935146268</v>
      </c>
      <c r="M39" s="76">
        <v>99.700897308075781</v>
      </c>
      <c r="N39" s="76">
        <v>91.575714779517071</v>
      </c>
      <c r="O39" s="90">
        <v>2002</v>
      </c>
      <c r="P39" s="63">
        <v>7309.07</v>
      </c>
      <c r="Q39" s="21">
        <v>64.417112810707465</v>
      </c>
      <c r="R39" s="76">
        <v>113.46472514963571</v>
      </c>
      <c r="S39" s="76">
        <v>95.822222571823374</v>
      </c>
      <c r="T39" s="76">
        <v>111.26977102110783</v>
      </c>
      <c r="U39" s="76">
        <v>86.117030431963357</v>
      </c>
      <c r="V39" s="90">
        <v>2002</v>
      </c>
      <c r="W39" s="19">
        <v>2719.34</v>
      </c>
      <c r="X39" s="5">
        <v>73.965644171779132</v>
      </c>
      <c r="Y39" s="62">
        <v>36.764906605620254</v>
      </c>
      <c r="Z39" s="62">
        <v>93.287501586615491</v>
      </c>
      <c r="AA39" s="62">
        <v>121.45058930190386</v>
      </c>
      <c r="AB39" s="62">
        <v>76.811073641413032</v>
      </c>
      <c r="AC39" s="90">
        <v>2002</v>
      </c>
      <c r="AD39" s="63">
        <v>1710</v>
      </c>
      <c r="AE39" s="21">
        <v>63.5</v>
      </c>
      <c r="AF39" s="76">
        <v>26.929133858267715</v>
      </c>
      <c r="AG39" s="76">
        <v>99.228800724196162</v>
      </c>
      <c r="AH39" s="76">
        <v>100.31595576619274</v>
      </c>
      <c r="AI39" s="76">
        <v>98.916269068371903</v>
      </c>
      <c r="AJ39" s="90">
        <v>2002</v>
      </c>
      <c r="AK39" s="19">
        <v>3798.99</v>
      </c>
      <c r="AL39" s="21">
        <v>73.7</v>
      </c>
      <c r="AM39" s="76">
        <v>51.546675712347351</v>
      </c>
      <c r="AN39" s="76">
        <v>99.701864658102267</v>
      </c>
      <c r="AO39" s="76">
        <v>101.23626373626375</v>
      </c>
      <c r="AP39" s="76">
        <v>98.484338495384605</v>
      </c>
      <c r="AQ39" s="90">
        <v>2002</v>
      </c>
      <c r="AR39" s="19">
        <v>811.52</v>
      </c>
      <c r="AS39" s="21">
        <v>54.9</v>
      </c>
      <c r="AT39" s="76">
        <v>14.781785063752277</v>
      </c>
      <c r="AU39" s="76">
        <v>81.60818978087508</v>
      </c>
      <c r="AV39" s="76">
        <v>105.17241379310344</v>
      </c>
      <c r="AW39" s="76">
        <v>77.594672250668111</v>
      </c>
      <c r="AX39" s="90">
        <v>2002</v>
      </c>
      <c r="AY39" s="63">
        <v>3286.92</v>
      </c>
      <c r="AZ39" s="5">
        <v>79.599999999999994</v>
      </c>
      <c r="BA39" s="62">
        <v>41.29296482412061</v>
      </c>
      <c r="BB39" s="62">
        <v>101.74994350527335</v>
      </c>
      <c r="BC39" s="62">
        <v>109.94475138121544</v>
      </c>
      <c r="BD39" s="62">
        <v>92.546431027409454</v>
      </c>
      <c r="BE39" s="90">
        <v>2002</v>
      </c>
      <c r="BF39" s="19">
        <v>7651.84</v>
      </c>
      <c r="BG39" s="5">
        <v>96.681478334749357</v>
      </c>
      <c r="BH39" s="62">
        <v>79.144838616413338</v>
      </c>
      <c r="BI39" s="62">
        <v>99.966555183946483</v>
      </c>
      <c r="BJ39" s="62">
        <v>98.338103583564063</v>
      </c>
      <c r="BK39" s="62">
        <v>101.65597214206863</v>
      </c>
      <c r="BL39" s="90">
        <v>2002</v>
      </c>
      <c r="BM39" s="19">
        <v>906.07999999999993</v>
      </c>
      <c r="BN39" s="5">
        <v>93</v>
      </c>
      <c r="BO39" s="62">
        <v>9.7427956989247306</v>
      </c>
      <c r="BP39" s="62">
        <v>104.50147050343115</v>
      </c>
      <c r="BQ39" s="62">
        <v>100</v>
      </c>
      <c r="BR39" s="62">
        <v>104.50147050343115</v>
      </c>
      <c r="BS39" s="90">
        <v>2002</v>
      </c>
      <c r="BT39" s="19">
        <v>34086.11</v>
      </c>
      <c r="BU39" s="5">
        <v>102.3</v>
      </c>
      <c r="BV39" s="62">
        <v>333.19755620723362</v>
      </c>
      <c r="BW39" s="62">
        <v>96.459703173572279</v>
      </c>
      <c r="BX39" s="62">
        <v>105.24691358024691</v>
      </c>
      <c r="BY39" s="62">
        <v>91.650861666385396</v>
      </c>
    </row>
    <row r="40" spans="1:78" ht="15" customHeight="1" x14ac:dyDescent="0.25">
      <c r="A40" s="61">
        <v>2003</v>
      </c>
      <c r="B40" s="19">
        <v>3032.6899999999996</v>
      </c>
      <c r="C40" s="5">
        <v>77.906063931952261</v>
      </c>
      <c r="D40" s="5">
        <v>38.927521773515977</v>
      </c>
      <c r="E40" s="62">
        <v>98.72551955831031</v>
      </c>
      <c r="F40" s="62">
        <v>110.53151183013578</v>
      </c>
      <c r="G40" s="62">
        <v>89.318890082704314</v>
      </c>
      <c r="H40" s="90">
        <v>2003</v>
      </c>
      <c r="I40" s="19">
        <v>3077.11</v>
      </c>
      <c r="J40" s="21">
        <v>101.8</v>
      </c>
      <c r="K40" s="21">
        <v>30.227013752455797</v>
      </c>
      <c r="L40" s="76">
        <v>89.381497500486546</v>
      </c>
      <c r="M40" s="76">
        <v>101.49551345962114</v>
      </c>
      <c r="N40" s="76">
        <v>88.064481329064833</v>
      </c>
      <c r="O40" s="90">
        <v>2003</v>
      </c>
      <c r="P40" s="63">
        <v>6911.01</v>
      </c>
      <c r="Q40" s="21">
        <v>66.715774378585081</v>
      </c>
      <c r="R40" s="76">
        <v>103.58884483274988</v>
      </c>
      <c r="S40" s="76">
        <v>90.603638823557176</v>
      </c>
      <c r="T40" s="76">
        <v>115.24032380052778</v>
      </c>
      <c r="U40" s="76">
        <v>78.621471925387141</v>
      </c>
      <c r="V40" s="90">
        <v>2003</v>
      </c>
      <c r="W40" s="19">
        <v>2613.0100000000002</v>
      </c>
      <c r="X40" s="5">
        <v>77.284049079754595</v>
      </c>
      <c r="Y40" s="62">
        <v>33.810469703825426</v>
      </c>
      <c r="Z40" s="62">
        <v>89.639829708988998</v>
      </c>
      <c r="AA40" s="62">
        <v>126.89936536718038</v>
      </c>
      <c r="AB40" s="62">
        <v>70.63851694578473</v>
      </c>
      <c r="AC40" s="90">
        <v>2003</v>
      </c>
      <c r="AD40" s="63">
        <v>1472.22</v>
      </c>
      <c r="AE40" s="21">
        <v>68.2</v>
      </c>
      <c r="AF40" s="76">
        <v>21.586803519061583</v>
      </c>
      <c r="AG40" s="76">
        <v>85.430774855073736</v>
      </c>
      <c r="AH40" s="76">
        <v>107.74091627172197</v>
      </c>
      <c r="AI40" s="76">
        <v>79.292786632348481</v>
      </c>
      <c r="AJ40" s="90">
        <v>2003</v>
      </c>
      <c r="AK40" s="19">
        <v>3724.1399999999994</v>
      </c>
      <c r="AL40" s="21">
        <v>78.900000000000006</v>
      </c>
      <c r="AM40" s="76">
        <v>47.200760456273755</v>
      </c>
      <c r="AN40" s="76">
        <v>97.737478184418734</v>
      </c>
      <c r="AO40" s="76">
        <v>108.37912087912089</v>
      </c>
      <c r="AP40" s="76">
        <v>90.181095206916154</v>
      </c>
      <c r="AQ40" s="90">
        <v>2003</v>
      </c>
      <c r="AR40" s="19">
        <v>705.87</v>
      </c>
      <c r="AS40" s="21">
        <v>53.4</v>
      </c>
      <c r="AT40" s="76">
        <v>13.218539325842697</v>
      </c>
      <c r="AU40" s="76">
        <v>70.983799438863244</v>
      </c>
      <c r="AV40" s="76">
        <v>102.29885057471265</v>
      </c>
      <c r="AW40" s="76">
        <v>69.388657878439346</v>
      </c>
      <c r="AX40" s="90">
        <v>2003</v>
      </c>
      <c r="AY40" s="63">
        <v>3344.06</v>
      </c>
      <c r="AZ40" s="5">
        <v>87.3</v>
      </c>
      <c r="BA40" s="62">
        <v>38.305383734249716</v>
      </c>
      <c r="BB40" s="62">
        <v>103.51877017945202</v>
      </c>
      <c r="BC40" s="62">
        <v>120.58011049723756</v>
      </c>
      <c r="BD40" s="62">
        <v>85.850618109877757</v>
      </c>
      <c r="BE40" s="90">
        <v>2003</v>
      </c>
      <c r="BF40" s="19">
        <v>8506.2900000000009</v>
      </c>
      <c r="BG40" s="5">
        <v>95.808581138487682</v>
      </c>
      <c r="BH40" s="62">
        <v>88.784218479391527</v>
      </c>
      <c r="BI40" s="62">
        <v>111.12941576086956</v>
      </c>
      <c r="BJ40" s="62">
        <v>97.4502494011262</v>
      </c>
      <c r="BK40" s="62">
        <v>114.03707680976471</v>
      </c>
      <c r="BL40" s="90">
        <v>2003</v>
      </c>
      <c r="BM40" s="19">
        <v>727.21</v>
      </c>
      <c r="BN40" s="5">
        <v>91.6</v>
      </c>
      <c r="BO40" s="62">
        <v>7.9389737991266385</v>
      </c>
      <c r="BP40" s="62">
        <v>83.871749034081077</v>
      </c>
      <c r="BQ40" s="62">
        <v>98.494623655913969</v>
      </c>
      <c r="BR40" s="62">
        <v>85.15363166123953</v>
      </c>
      <c r="BS40" s="90">
        <v>2003</v>
      </c>
      <c r="BT40" s="19">
        <v>34113.64</v>
      </c>
      <c r="BU40" s="5">
        <v>105.8</v>
      </c>
      <c r="BV40" s="62">
        <v>322.43516068052929</v>
      </c>
      <c r="BW40" s="62">
        <v>96.537609852520646</v>
      </c>
      <c r="BX40" s="62">
        <v>108.84773662551439</v>
      </c>
      <c r="BY40" s="62">
        <v>88.690507350330876</v>
      </c>
    </row>
    <row r="41" spans="1:78" ht="15" customHeight="1" x14ac:dyDescent="0.25">
      <c r="A41" s="61">
        <v>2004</v>
      </c>
      <c r="B41" s="19">
        <v>3159.88</v>
      </c>
      <c r="C41" s="5">
        <v>79.179421045410905</v>
      </c>
      <c r="D41" s="5">
        <v>39.907844213558327</v>
      </c>
      <c r="E41" s="62">
        <v>102.86603468930673</v>
      </c>
      <c r="F41" s="62">
        <v>112.33812456022028</v>
      </c>
      <c r="G41" s="62">
        <v>91.568232149152607</v>
      </c>
      <c r="H41" s="90">
        <v>2004</v>
      </c>
      <c r="I41" s="19">
        <v>3087.14</v>
      </c>
      <c r="J41" s="21">
        <v>88.8</v>
      </c>
      <c r="K41" s="21">
        <v>34.765090090090091</v>
      </c>
      <c r="L41" s="76">
        <v>89.672841137837779</v>
      </c>
      <c r="M41" s="76">
        <v>88.534396809571277</v>
      </c>
      <c r="N41" s="76">
        <v>101.28587799690463</v>
      </c>
      <c r="O41" s="90">
        <v>2004</v>
      </c>
      <c r="P41" s="63">
        <v>5461</v>
      </c>
      <c r="Q41" s="21">
        <v>67.156118546845121</v>
      </c>
      <c r="R41" s="76">
        <v>81.317981416550296</v>
      </c>
      <c r="S41" s="76">
        <v>71.593945257704121</v>
      </c>
      <c r="T41" s="76">
        <v>116.00094458334299</v>
      </c>
      <c r="U41" s="76">
        <v>61.718415755025305</v>
      </c>
      <c r="V41" s="90">
        <v>2004</v>
      </c>
      <c r="W41" s="19">
        <v>2443.85</v>
      </c>
      <c r="X41" s="5">
        <v>80.88466257668712</v>
      </c>
      <c r="Y41" s="62">
        <v>30.214009951305346</v>
      </c>
      <c r="Z41" s="62">
        <v>83.836762138037273</v>
      </c>
      <c r="AA41" s="62">
        <v>132.81152412612067</v>
      </c>
      <c r="AB41" s="62">
        <v>63.124614139977844</v>
      </c>
      <c r="AC41" s="90">
        <v>2004</v>
      </c>
      <c r="AD41" s="63">
        <v>1245.6500000000001</v>
      </c>
      <c r="AE41" s="21">
        <v>72.3</v>
      </c>
      <c r="AF41" s="76">
        <v>17.228907330567083</v>
      </c>
      <c r="AG41" s="76">
        <v>72.283248901809912</v>
      </c>
      <c r="AH41" s="76">
        <v>114.21800947867298</v>
      </c>
      <c r="AI41" s="76">
        <v>63.285334100754731</v>
      </c>
      <c r="AJ41" s="90">
        <v>2004</v>
      </c>
      <c r="AK41" s="19">
        <v>3769.3999999999996</v>
      </c>
      <c r="AL41" s="21">
        <v>83.4</v>
      </c>
      <c r="AM41" s="76">
        <v>45.196642685851309</v>
      </c>
      <c r="AN41" s="76">
        <v>98.925295576521833</v>
      </c>
      <c r="AO41" s="76">
        <v>114.56043956043958</v>
      </c>
      <c r="AP41" s="76">
        <v>86.35205657039316</v>
      </c>
      <c r="AQ41" s="90">
        <v>2004</v>
      </c>
      <c r="AR41" s="19">
        <v>640.86</v>
      </c>
      <c r="AS41" s="21">
        <v>53</v>
      </c>
      <c r="AT41" s="76">
        <v>12.091698113207547</v>
      </c>
      <c r="AU41" s="76">
        <v>64.446254563007216</v>
      </c>
      <c r="AV41" s="76">
        <v>101.53256704980842</v>
      </c>
      <c r="AW41" s="76">
        <v>63.473480909225962</v>
      </c>
      <c r="AX41" s="90">
        <v>2004</v>
      </c>
      <c r="AY41" s="63">
        <v>3435.68</v>
      </c>
      <c r="AZ41" s="5">
        <v>94.7</v>
      </c>
      <c r="BA41" s="62">
        <v>36.279619852164728</v>
      </c>
      <c r="BB41" s="62">
        <v>106.35496023699925</v>
      </c>
      <c r="BC41" s="62">
        <v>130.8011049723757</v>
      </c>
      <c r="BD41" s="62">
        <v>81.310444785203231</v>
      </c>
      <c r="BE41" s="90">
        <v>2004</v>
      </c>
      <c r="BF41" s="19">
        <v>8903.6299999999992</v>
      </c>
      <c r="BG41" s="5">
        <v>99.117417162276979</v>
      </c>
      <c r="BH41" s="62">
        <v>89.829116364309627</v>
      </c>
      <c r="BI41" s="62">
        <v>116.32041701505015</v>
      </c>
      <c r="BJ41" s="62">
        <v>100.81578192351699</v>
      </c>
      <c r="BK41" s="62">
        <v>115.37917456544216</v>
      </c>
      <c r="BL41" s="90">
        <v>2004</v>
      </c>
      <c r="BM41" s="19">
        <v>801.02</v>
      </c>
      <c r="BN41" s="5">
        <v>90.3</v>
      </c>
      <c r="BO41" s="62">
        <v>8.8706533776301217</v>
      </c>
      <c r="BP41" s="62">
        <v>92.384522230551852</v>
      </c>
      <c r="BQ41" s="62">
        <v>97.096774193548384</v>
      </c>
      <c r="BR41" s="62">
        <v>95.146850137777662</v>
      </c>
      <c r="BS41" s="90">
        <v>2004</v>
      </c>
      <c r="BT41" s="19">
        <v>32948.080000000002</v>
      </c>
      <c r="BU41" s="5">
        <v>105.5</v>
      </c>
      <c r="BV41" s="62">
        <v>312.30407582938392</v>
      </c>
      <c r="BW41" s="62">
        <v>93.239211424803642</v>
      </c>
      <c r="BX41" s="62">
        <v>108.53909465020575</v>
      </c>
      <c r="BY41" s="62">
        <v>85.903804270056057</v>
      </c>
    </row>
    <row r="42" spans="1:78" ht="15" customHeight="1" x14ac:dyDescent="0.25">
      <c r="A42" s="61">
        <v>2005</v>
      </c>
      <c r="B42" s="19">
        <v>3106.6499999999996</v>
      </c>
      <c r="C42" s="5">
        <v>80.64991082453011</v>
      </c>
      <c r="D42" s="5">
        <v>38.520191383213472</v>
      </c>
      <c r="E42" s="62">
        <v>101.13319704151256</v>
      </c>
      <c r="F42" s="62">
        <v>114.42442503817507</v>
      </c>
      <c r="G42" s="62">
        <v>88.384273731567191</v>
      </c>
      <c r="H42" s="90">
        <v>2005</v>
      </c>
      <c r="I42" s="19">
        <v>2908.14</v>
      </c>
      <c r="J42" s="21">
        <v>88.8</v>
      </c>
      <c r="K42" s="21">
        <v>32.749324324324327</v>
      </c>
      <c r="L42" s="76">
        <v>84.473388387501558</v>
      </c>
      <c r="M42" s="76">
        <v>88.534396809571277</v>
      </c>
      <c r="N42" s="76">
        <v>95.413072694441524</v>
      </c>
      <c r="O42" s="90">
        <v>2005</v>
      </c>
      <c r="P42" s="63">
        <v>5487.06</v>
      </c>
      <c r="Q42" s="21">
        <v>72.494072657743786</v>
      </c>
      <c r="R42" s="76">
        <v>75.689774333762372</v>
      </c>
      <c r="S42" s="76">
        <v>71.935592980358535</v>
      </c>
      <c r="T42" s="76">
        <v>125.22136607888923</v>
      </c>
      <c r="U42" s="76">
        <v>57.446740307112798</v>
      </c>
      <c r="V42" s="90">
        <v>2005</v>
      </c>
      <c r="W42" s="19">
        <v>2380.13</v>
      </c>
      <c r="X42" s="5">
        <v>82.779754601226983</v>
      </c>
      <c r="Y42" s="62">
        <v>28.75256167967332</v>
      </c>
      <c r="Z42" s="62">
        <v>81.650834817033228</v>
      </c>
      <c r="AA42" s="62">
        <v>135.92323964944089</v>
      </c>
      <c r="AB42" s="62">
        <v>60.071283635983505</v>
      </c>
      <c r="AC42" s="90">
        <v>2005</v>
      </c>
      <c r="AD42" s="63">
        <v>1146.51</v>
      </c>
      <c r="AE42" s="21">
        <v>75.099999999999994</v>
      </c>
      <c r="AF42" s="76">
        <v>15.266444740346206</v>
      </c>
      <c r="AG42" s="76">
        <v>66.530299601343941</v>
      </c>
      <c r="AH42" s="76">
        <v>118.64139020537125</v>
      </c>
      <c r="AI42" s="76">
        <v>56.076803791811869</v>
      </c>
      <c r="AJ42" s="90">
        <v>2005</v>
      </c>
      <c r="AK42" s="19">
        <v>3504.41</v>
      </c>
      <c r="AL42" s="21">
        <v>78.900000000000006</v>
      </c>
      <c r="AM42" s="76">
        <v>44.415842839036749</v>
      </c>
      <c r="AN42" s="76">
        <v>91.970816329208603</v>
      </c>
      <c r="AO42" s="76">
        <v>108.37912087912089</v>
      </c>
      <c r="AP42" s="76">
        <v>84.860271593997282</v>
      </c>
      <c r="AQ42" s="90">
        <v>2005</v>
      </c>
      <c r="AR42" s="19">
        <v>628.23</v>
      </c>
      <c r="AS42" s="21">
        <v>53.3</v>
      </c>
      <c r="AT42" s="76">
        <v>11.786679174484053</v>
      </c>
      <c r="AU42" s="76">
        <v>63.176154704799828</v>
      </c>
      <c r="AV42" s="76">
        <v>102.10727969348659</v>
      </c>
      <c r="AW42" s="76">
        <v>61.872331624588206</v>
      </c>
      <c r="AX42" s="90">
        <v>2005</v>
      </c>
      <c r="AY42" s="63">
        <v>3410.1100000000006</v>
      </c>
      <c r="AZ42" s="5">
        <v>100.2</v>
      </c>
      <c r="BA42" s="62">
        <v>34.03303393213573</v>
      </c>
      <c r="BB42" s="62">
        <v>105.56341494370652</v>
      </c>
      <c r="BC42" s="62">
        <v>138.39779005524861</v>
      </c>
      <c r="BD42" s="62">
        <v>76.275361695851814</v>
      </c>
      <c r="BE42" s="90">
        <v>2005</v>
      </c>
      <c r="BF42" s="19">
        <v>8192.0099999999984</v>
      </c>
      <c r="BG42" s="5">
        <v>100.06516567544605</v>
      </c>
      <c r="BH42" s="62">
        <v>81.866750978758944</v>
      </c>
      <c r="BI42" s="62">
        <v>107.02354201505014</v>
      </c>
      <c r="BJ42" s="62">
        <v>101.77976999097802</v>
      </c>
      <c r="BK42" s="62">
        <v>105.15207690539776</v>
      </c>
      <c r="BL42" s="90">
        <v>2005</v>
      </c>
      <c r="BM42" s="19">
        <v>895.18000000000006</v>
      </c>
      <c r="BN42" s="5">
        <v>90.3</v>
      </c>
      <c r="BO42" s="62">
        <v>9.9133997785160588</v>
      </c>
      <c r="BP42" s="62">
        <v>103.24433423677988</v>
      </c>
      <c r="BQ42" s="62">
        <v>97.096774193548384</v>
      </c>
      <c r="BR42" s="62">
        <v>106.33137413090287</v>
      </c>
      <c r="BS42" s="90">
        <v>2005</v>
      </c>
      <c r="BT42" s="19">
        <v>31658.46</v>
      </c>
      <c r="BU42" s="5">
        <v>105.1</v>
      </c>
      <c r="BV42" s="62">
        <v>301.22226450999051</v>
      </c>
      <c r="BW42" s="62">
        <v>89.58973771229428</v>
      </c>
      <c r="BX42" s="62">
        <v>108.1275720164609</v>
      </c>
      <c r="BY42" s="62">
        <v>82.855589967982922</v>
      </c>
    </row>
    <row r="43" spans="1:78" ht="15" customHeight="1" x14ac:dyDescent="0.25">
      <c r="A43" s="61">
        <v>2006</v>
      </c>
      <c r="B43" s="19">
        <v>3240</v>
      </c>
      <c r="C43" s="5">
        <v>86.539964329812051</v>
      </c>
      <c r="D43" s="5">
        <v>37.439349843640464</v>
      </c>
      <c r="E43" s="62">
        <v>105.47424345017969</v>
      </c>
      <c r="F43" s="62">
        <v>122.7811111013788</v>
      </c>
      <c r="G43" s="62">
        <v>85.904291388185086</v>
      </c>
      <c r="H43" s="90">
        <v>2006</v>
      </c>
      <c r="I43" s="19">
        <v>2940.12</v>
      </c>
      <c r="J43" s="21">
        <v>88.3</v>
      </c>
      <c r="K43" s="21">
        <v>33.296942242355605</v>
      </c>
      <c r="L43" s="76">
        <v>85.40231854926553</v>
      </c>
      <c r="M43" s="76">
        <v>88.035892323030907</v>
      </c>
      <c r="N43" s="76">
        <v>97.008522655620993</v>
      </c>
      <c r="O43" s="90">
        <v>2006</v>
      </c>
      <c r="P43" s="63">
        <v>5485.4599999999991</v>
      </c>
      <c r="Q43" s="21">
        <v>80.32982791586997</v>
      </c>
      <c r="R43" s="76">
        <v>68.286714192204698</v>
      </c>
      <c r="S43" s="76">
        <v>71.914616911431168</v>
      </c>
      <c r="T43" s="76">
        <v>138.75632061668742</v>
      </c>
      <c r="U43" s="76">
        <v>51.827993558646156</v>
      </c>
      <c r="V43" s="90">
        <v>2006</v>
      </c>
      <c r="W43" s="19">
        <v>2310.1400000000003</v>
      </c>
      <c r="X43" s="5">
        <v>93.288957055214723</v>
      </c>
      <c r="Y43" s="62">
        <v>24.763273949270364</v>
      </c>
      <c r="Z43" s="62">
        <v>79.249813894291975</v>
      </c>
      <c r="AA43" s="62">
        <v>153.17920822000602</v>
      </c>
      <c r="AB43" s="62">
        <v>51.736665057354379</v>
      </c>
      <c r="AC43" s="90">
        <v>2006</v>
      </c>
      <c r="AD43" s="63">
        <v>985.56</v>
      </c>
      <c r="AE43" s="21">
        <v>82.9</v>
      </c>
      <c r="AF43" s="76">
        <v>11.888540410132688</v>
      </c>
      <c r="AG43" s="76">
        <v>57.190606340198102</v>
      </c>
      <c r="AH43" s="76">
        <v>130.96366508688786</v>
      </c>
      <c r="AI43" s="76">
        <v>43.669063707292395</v>
      </c>
      <c r="AJ43" s="90">
        <v>2006</v>
      </c>
      <c r="AK43" s="19">
        <v>3482.07</v>
      </c>
      <c r="AL43" s="21">
        <v>85.1</v>
      </c>
      <c r="AM43" s="76">
        <v>40.917391304347831</v>
      </c>
      <c r="AN43" s="76">
        <v>91.3845184825541</v>
      </c>
      <c r="AO43" s="76">
        <v>116.89560439560441</v>
      </c>
      <c r="AP43" s="76">
        <v>78.176180323501043</v>
      </c>
      <c r="AQ43" s="90">
        <v>2006</v>
      </c>
      <c r="AR43" s="19">
        <v>659.99</v>
      </c>
      <c r="AS43" s="21">
        <v>58</v>
      </c>
      <c r="AT43" s="76">
        <v>11.379137931034483</v>
      </c>
      <c r="AU43" s="76">
        <v>66.370008346657812</v>
      </c>
      <c r="AV43" s="76">
        <v>111.11111111111111</v>
      </c>
      <c r="AW43" s="76">
        <v>59.733007511992028</v>
      </c>
      <c r="AX43" s="90">
        <v>2006</v>
      </c>
      <c r="AY43" s="63">
        <v>3153.57</v>
      </c>
      <c r="AZ43" s="5">
        <v>103.5</v>
      </c>
      <c r="BA43" s="62">
        <v>30.469275362318843</v>
      </c>
      <c r="BB43" s="62">
        <v>97.621958958515847</v>
      </c>
      <c r="BC43" s="62">
        <v>142.95580110497238</v>
      </c>
      <c r="BD43" s="62">
        <v>68.288210904314482</v>
      </c>
      <c r="BE43" s="90">
        <v>2006</v>
      </c>
      <c r="BF43" s="19">
        <v>8047.5400000000009</v>
      </c>
      <c r="BG43" s="5">
        <v>104.87204757858964</v>
      </c>
      <c r="BH43" s="62">
        <v>76.736749074812209</v>
      </c>
      <c r="BI43" s="62">
        <v>105.13613085284281</v>
      </c>
      <c r="BJ43" s="62">
        <v>106.6690172247514</v>
      </c>
      <c r="BK43" s="62">
        <v>98.562950693846943</v>
      </c>
      <c r="BL43" s="90">
        <v>2006</v>
      </c>
      <c r="BM43" s="19">
        <v>879.6099999999999</v>
      </c>
      <c r="BN43" s="5">
        <v>90.4</v>
      </c>
      <c r="BO43" s="62">
        <v>9.7301991150442468</v>
      </c>
      <c r="BP43" s="62">
        <v>101.44859004671009</v>
      </c>
      <c r="BQ43" s="62">
        <v>97.20430107526883</v>
      </c>
      <c r="BR43" s="62">
        <v>104.36635922946944</v>
      </c>
      <c r="BS43" s="90">
        <v>2006</v>
      </c>
      <c r="BT43" s="19">
        <v>31184.07</v>
      </c>
      <c r="BU43" s="5">
        <v>109.8</v>
      </c>
      <c r="BV43" s="62">
        <v>284.00792349726777</v>
      </c>
      <c r="BW43" s="62">
        <v>88.247269516641836</v>
      </c>
      <c r="BX43" s="62">
        <v>112.96296296296295</v>
      </c>
      <c r="BY43" s="62">
        <v>78.120533670469825</v>
      </c>
    </row>
    <row r="44" spans="1:78" ht="15" customHeight="1" x14ac:dyDescent="0.25">
      <c r="A44" s="61">
        <v>2007</v>
      </c>
      <c r="B44" s="19">
        <v>3165.92</v>
      </c>
      <c r="C44" s="5">
        <v>87.202359720126225</v>
      </c>
      <c r="D44" s="5">
        <v>36.305439556463156</v>
      </c>
      <c r="E44" s="62">
        <v>103.06265951351632</v>
      </c>
      <c r="F44" s="62">
        <v>123.72090397789593</v>
      </c>
      <c r="G44" s="62">
        <v>83.302543224166527</v>
      </c>
      <c r="H44" s="90">
        <v>2007</v>
      </c>
      <c r="I44" s="19">
        <v>2797.08</v>
      </c>
      <c r="J44" s="21">
        <v>85.5</v>
      </c>
      <c r="K44" s="21">
        <v>32.714385964912282</v>
      </c>
      <c r="L44" s="76">
        <v>81.247403904527587</v>
      </c>
      <c r="M44" s="76">
        <v>85.244267198404785</v>
      </c>
      <c r="N44" s="76">
        <v>95.311282007299624</v>
      </c>
      <c r="O44" s="90">
        <v>2007</v>
      </c>
      <c r="P44" s="63">
        <v>5183.8600000000006</v>
      </c>
      <c r="Q44" s="21">
        <v>79.470745697896746</v>
      </c>
      <c r="R44" s="76">
        <v>65.229789332871391</v>
      </c>
      <c r="S44" s="76">
        <v>67.960627918623345</v>
      </c>
      <c r="T44" s="76">
        <v>137.2724000013211</v>
      </c>
      <c r="U44" s="76">
        <v>49.507860223882801</v>
      </c>
      <c r="V44" s="90">
        <v>2007</v>
      </c>
      <c r="W44" s="19">
        <v>2088.62</v>
      </c>
      <c r="X44" s="5">
        <v>99.882208588957056</v>
      </c>
      <c r="Y44" s="62">
        <v>20.910831163087806</v>
      </c>
      <c r="Z44" s="62">
        <v>71.650526070236467</v>
      </c>
      <c r="AA44" s="62">
        <v>164.00523823914574</v>
      </c>
      <c r="AB44" s="62">
        <v>43.687949750579662</v>
      </c>
      <c r="AC44" s="90">
        <v>2007</v>
      </c>
      <c r="AD44" s="63">
        <v>1024.5</v>
      </c>
      <c r="AE44" s="21">
        <v>81.3</v>
      </c>
      <c r="AF44" s="76">
        <v>12.601476014760149</v>
      </c>
      <c r="AG44" s="76">
        <v>59.45023762686489</v>
      </c>
      <c r="AH44" s="76">
        <v>128.43601895734596</v>
      </c>
      <c r="AI44" s="76">
        <v>46.287823392134655</v>
      </c>
      <c r="AJ44" s="90">
        <v>2007</v>
      </c>
      <c r="AK44" s="19">
        <v>3420.5299999999993</v>
      </c>
      <c r="AL44" s="21">
        <v>84.9</v>
      </c>
      <c r="AM44" s="76">
        <v>40.288928150765592</v>
      </c>
      <c r="AN44" s="76">
        <v>89.769443751886286</v>
      </c>
      <c r="AO44" s="76">
        <v>116.62087912087912</v>
      </c>
      <c r="AP44" s="76">
        <v>76.97544764590485</v>
      </c>
      <c r="AQ44" s="90">
        <v>2007</v>
      </c>
      <c r="AR44" s="19">
        <v>633.24</v>
      </c>
      <c r="AS44" s="21">
        <v>63.9</v>
      </c>
      <c r="AT44" s="76">
        <v>9.9098591549295776</v>
      </c>
      <c r="AU44" s="76">
        <v>63.679971038102991</v>
      </c>
      <c r="AV44" s="76">
        <v>122.41379310344827</v>
      </c>
      <c r="AW44" s="76">
        <v>52.020258031126389</v>
      </c>
      <c r="AX44" s="90">
        <v>2007</v>
      </c>
      <c r="AY44" s="63">
        <v>2935.3999999999996</v>
      </c>
      <c r="AZ44" s="5">
        <v>111.6</v>
      </c>
      <c r="BA44" s="62">
        <v>26.302867383512542</v>
      </c>
      <c r="BB44" s="62">
        <v>90.868285253483322</v>
      </c>
      <c r="BC44" s="62">
        <v>154.14364640883974</v>
      </c>
      <c r="BD44" s="62">
        <v>58.950392942223949</v>
      </c>
      <c r="BE44" s="90">
        <v>2007</v>
      </c>
      <c r="BF44" s="19">
        <v>8148.09</v>
      </c>
      <c r="BG44" s="5">
        <v>101.72914188615124</v>
      </c>
      <c r="BH44" s="62">
        <v>80.095927763932409</v>
      </c>
      <c r="BI44" s="62">
        <v>106.44975438963212</v>
      </c>
      <c r="BJ44" s="62">
        <v>103.47225822954582</v>
      </c>
      <c r="BK44" s="62">
        <v>102.87757918019041</v>
      </c>
      <c r="BL44" s="90">
        <v>2007</v>
      </c>
      <c r="BM44" s="19">
        <v>793.93</v>
      </c>
      <c r="BN44" s="5">
        <v>89.5</v>
      </c>
      <c r="BO44" s="62">
        <v>8.8707262569832395</v>
      </c>
      <c r="BP44" s="62">
        <v>91.566806989216303</v>
      </c>
      <c r="BQ44" s="62">
        <v>96.236559139784944</v>
      </c>
      <c r="BR44" s="62">
        <v>95.147631843543195</v>
      </c>
      <c r="BS44" s="90">
        <v>2007</v>
      </c>
      <c r="BT44" s="19">
        <v>30191.17</v>
      </c>
      <c r="BU44" s="5">
        <v>108.9</v>
      </c>
      <c r="BV44" s="62">
        <v>277.23755739210281</v>
      </c>
      <c r="BW44" s="62">
        <v>85.437478687443658</v>
      </c>
      <c r="BX44" s="62">
        <v>112.03703703703705</v>
      </c>
      <c r="BY44" s="62">
        <v>76.258245440032354</v>
      </c>
    </row>
    <row r="45" spans="1:78" ht="15" customHeight="1" x14ac:dyDescent="0.25">
      <c r="A45" s="61">
        <v>2008</v>
      </c>
      <c r="B45" s="19">
        <v>5441.58</v>
      </c>
      <c r="C45" s="5">
        <v>88.308602003018251</v>
      </c>
      <c r="D45" s="5">
        <v>61.620044668060935</v>
      </c>
      <c r="E45" s="62">
        <v>177.14399187457678</v>
      </c>
      <c r="F45" s="62">
        <v>125.29041764354946</v>
      </c>
      <c r="G45" s="62">
        <v>141.38670395253249</v>
      </c>
      <c r="H45" s="90">
        <v>2008</v>
      </c>
      <c r="I45" s="19">
        <v>2527.0600000000004</v>
      </c>
      <c r="J45" s="21">
        <v>92</v>
      </c>
      <c r="K45" s="21">
        <v>27.468043478260874</v>
      </c>
      <c r="L45" s="76">
        <v>73.404073001478508</v>
      </c>
      <c r="M45" s="76">
        <v>91.724825523429715</v>
      </c>
      <c r="N45" s="76">
        <v>80.026396978785812</v>
      </c>
      <c r="O45" s="90">
        <v>2008</v>
      </c>
      <c r="P45" s="63">
        <v>5690.76</v>
      </c>
      <c r="Q45" s="21">
        <v>85.493212237093687</v>
      </c>
      <c r="R45" s="76">
        <v>66.563880933823427</v>
      </c>
      <c r="S45" s="76">
        <v>74.606108755673375</v>
      </c>
      <c r="T45" s="76">
        <v>147.67520204505598</v>
      </c>
      <c r="U45" s="76">
        <v>50.520404050580495</v>
      </c>
      <c r="V45" s="90">
        <v>2008</v>
      </c>
      <c r="W45" s="19">
        <v>1851.76</v>
      </c>
      <c r="X45" s="5">
        <v>102.03926380368098</v>
      </c>
      <c r="Y45" s="62">
        <v>18.147524109569275</v>
      </c>
      <c r="Z45" s="62">
        <v>63.524996483717047</v>
      </c>
      <c r="AA45" s="62">
        <v>167.54709378462775</v>
      </c>
      <c r="AB45" s="62">
        <v>37.914711051553539</v>
      </c>
      <c r="AC45" s="90">
        <v>2008</v>
      </c>
      <c r="AD45" s="63">
        <v>1003.53</v>
      </c>
      <c r="AE45" s="21">
        <v>96.3</v>
      </c>
      <c r="AF45" s="76">
        <v>10.420872274143303</v>
      </c>
      <c r="AG45" s="76">
        <v>58.233379175878696</v>
      </c>
      <c r="AH45" s="76">
        <v>152.13270142180096</v>
      </c>
      <c r="AI45" s="76">
        <v>38.278015595359513</v>
      </c>
      <c r="AJ45" s="90">
        <v>2008</v>
      </c>
      <c r="AK45" s="19">
        <v>3243.25</v>
      </c>
      <c r="AL45" s="21">
        <v>79.900000000000006</v>
      </c>
      <c r="AM45" s="76">
        <v>40.591364205256568</v>
      </c>
      <c r="AN45" s="76">
        <v>85.116852782552783</v>
      </c>
      <c r="AO45" s="76">
        <v>109.75274725274727</v>
      </c>
      <c r="AP45" s="76">
        <v>77.553277629159481</v>
      </c>
      <c r="AQ45" s="90">
        <v>2008</v>
      </c>
      <c r="AR45" s="19">
        <v>553.54999999999995</v>
      </c>
      <c r="AS45" s="21">
        <v>63</v>
      </c>
      <c r="AT45" s="76">
        <v>8.7865079365079364</v>
      </c>
      <c r="AU45" s="76">
        <v>55.666173912169015</v>
      </c>
      <c r="AV45" s="76">
        <v>120.68965517241379</v>
      </c>
      <c r="AW45" s="76">
        <v>46.123401241511473</v>
      </c>
      <c r="AX45" s="90">
        <v>2008</v>
      </c>
      <c r="AY45" s="63">
        <v>2717.5</v>
      </c>
      <c r="AZ45" s="5">
        <v>109.1</v>
      </c>
      <c r="BA45" s="62">
        <v>24.908340971585702</v>
      </c>
      <c r="BB45" s="62">
        <v>84.1229696723925</v>
      </c>
      <c r="BC45" s="62">
        <v>150.6906077348066</v>
      </c>
      <c r="BD45" s="62">
        <v>55.824958792678437</v>
      </c>
      <c r="BE45" s="90">
        <v>2008</v>
      </c>
      <c r="BF45" s="19">
        <v>6064.5400000000009</v>
      </c>
      <c r="BG45" s="5">
        <v>94.248937977909947</v>
      </c>
      <c r="BH45" s="62">
        <v>64.345977048796101</v>
      </c>
      <c r="BI45" s="62">
        <v>79.229462792642153</v>
      </c>
      <c r="BJ45" s="62">
        <v>95.863881946676912</v>
      </c>
      <c r="BK45" s="62">
        <v>82.647876534681274</v>
      </c>
      <c r="BL45" s="90">
        <v>2008</v>
      </c>
      <c r="BM45" s="19">
        <v>687.73</v>
      </c>
      <c r="BN45" s="5">
        <v>85</v>
      </c>
      <c r="BO45" s="62">
        <v>8.0909411764705883</v>
      </c>
      <c r="BP45" s="62">
        <v>79.318378409549624</v>
      </c>
      <c r="BQ45" s="62">
        <v>91.397849462365585</v>
      </c>
      <c r="BR45" s="62">
        <v>86.783637553977812</v>
      </c>
      <c r="BS45" s="90">
        <v>2008</v>
      </c>
      <c r="BT45" s="19">
        <v>29781.26</v>
      </c>
      <c r="BU45" s="5">
        <v>108.1</v>
      </c>
      <c r="BV45" s="62">
        <v>275.49731729879738</v>
      </c>
      <c r="BW45" s="62">
        <v>84.27748134753368</v>
      </c>
      <c r="BX45" s="62">
        <v>111.21399176954732</v>
      </c>
      <c r="BY45" s="62">
        <v>75.779566947088568</v>
      </c>
    </row>
    <row r="46" spans="1:78" ht="15" customHeight="1" x14ac:dyDescent="0.25">
      <c r="A46" s="61">
        <v>2009</v>
      </c>
      <c r="B46" s="19">
        <v>2028.73</v>
      </c>
      <c r="C46" s="5">
        <v>81.558183564274941</v>
      </c>
      <c r="D46" s="5">
        <v>24.874634418521403</v>
      </c>
      <c r="E46" s="62">
        <v>66.042827751445387</v>
      </c>
      <c r="F46" s="62">
        <v>115.71306361149311</v>
      </c>
      <c r="G46" s="62">
        <v>57.074651461294238</v>
      </c>
      <c r="H46" s="90">
        <v>2009</v>
      </c>
      <c r="I46" s="19">
        <v>2022.08</v>
      </c>
      <c r="J46" s="21">
        <v>82.4</v>
      </c>
      <c r="K46" s="21">
        <v>24.539805825242716</v>
      </c>
      <c r="L46" s="76">
        <v>58.735806801116574</v>
      </c>
      <c r="M46" s="76">
        <v>82.153539381854443</v>
      </c>
      <c r="N46" s="76">
        <v>71.495162890194081</v>
      </c>
      <c r="O46" s="90">
        <v>2009</v>
      </c>
      <c r="P46" s="63">
        <v>4579.9699999999993</v>
      </c>
      <c r="Q46" s="21">
        <v>74.439579349904392</v>
      </c>
      <c r="R46" s="76">
        <v>61.526005923163261</v>
      </c>
      <c r="S46" s="76">
        <v>60.043604003282745</v>
      </c>
      <c r="T46" s="76">
        <v>128.5819029721348</v>
      </c>
      <c r="U46" s="76">
        <v>46.696776618942174</v>
      </c>
      <c r="V46" s="90">
        <v>2009</v>
      </c>
      <c r="W46" s="19">
        <v>1604.6</v>
      </c>
      <c r="X46" s="5">
        <v>91.442944785276069</v>
      </c>
      <c r="Y46" s="62">
        <v>17.547553873815851</v>
      </c>
      <c r="Z46" s="62">
        <v>55.046123340914789</v>
      </c>
      <c r="AA46" s="62">
        <v>150.14808099123599</v>
      </c>
      <c r="AB46" s="62">
        <v>36.661223358644044</v>
      </c>
      <c r="AC46" s="90">
        <v>2009</v>
      </c>
      <c r="AD46" s="63">
        <v>765.8</v>
      </c>
      <c r="AE46" s="21">
        <v>78.7</v>
      </c>
      <c r="AF46" s="76">
        <v>9.7306226175349426</v>
      </c>
      <c r="AG46" s="76">
        <v>44.438254733678022</v>
      </c>
      <c r="AH46" s="76">
        <v>124.32859399684044</v>
      </c>
      <c r="AI46" s="76">
        <v>35.742586081852842</v>
      </c>
      <c r="AJ46" s="90">
        <v>2009</v>
      </c>
      <c r="AK46" s="19">
        <v>2964.57</v>
      </c>
      <c r="AL46" s="21">
        <v>80.099999999999994</v>
      </c>
      <c r="AM46" s="76">
        <v>37.01086142322098</v>
      </c>
      <c r="AN46" s="76">
        <v>77.80308895508287</v>
      </c>
      <c r="AO46" s="76">
        <v>110.02747252747251</v>
      </c>
      <c r="AP46" s="76">
        <v>70.71242042359593</v>
      </c>
      <c r="AQ46" s="90">
        <v>2009</v>
      </c>
      <c r="AR46" s="19">
        <v>499.46000000000004</v>
      </c>
      <c r="AS46" s="21">
        <v>69.3</v>
      </c>
      <c r="AT46" s="76">
        <v>7.2072150072150079</v>
      </c>
      <c r="AU46" s="76">
        <v>50.226767631057612</v>
      </c>
      <c r="AV46" s="76">
        <v>132.75862068965517</v>
      </c>
      <c r="AW46" s="76">
        <v>37.833149644173268</v>
      </c>
      <c r="AX46" s="90">
        <v>2009</v>
      </c>
      <c r="AY46" s="63">
        <v>2093.88</v>
      </c>
      <c r="AZ46" s="5">
        <v>99.6</v>
      </c>
      <c r="BA46" s="62">
        <v>21.022891566265063</v>
      </c>
      <c r="BB46" s="62">
        <v>64.818179848253621</v>
      </c>
      <c r="BC46" s="62">
        <v>137.56906077348063</v>
      </c>
      <c r="BD46" s="62">
        <v>47.11682952824863</v>
      </c>
      <c r="BE46" s="90">
        <v>2009</v>
      </c>
      <c r="BF46" s="19">
        <v>5379.8600000000006</v>
      </c>
      <c r="BG46" s="5">
        <v>93.167204757858968</v>
      </c>
      <c r="BH46" s="62">
        <v>57.744138766234599</v>
      </c>
      <c r="BI46" s="62">
        <v>70.284542224080269</v>
      </c>
      <c r="BJ46" s="62">
        <v>94.763613360848694</v>
      </c>
      <c r="BK46" s="62">
        <v>74.168280135588532</v>
      </c>
      <c r="BL46" s="90">
        <v>2009</v>
      </c>
      <c r="BM46" s="19">
        <v>654.82000000000005</v>
      </c>
      <c r="BN46" s="5">
        <v>72</v>
      </c>
      <c r="BO46" s="62">
        <v>9.0947222222222237</v>
      </c>
      <c r="BP46" s="62">
        <v>75.522749553082292</v>
      </c>
      <c r="BQ46" s="62">
        <v>77.41935483870968</v>
      </c>
      <c r="BR46" s="62">
        <v>97.550218172731292</v>
      </c>
      <c r="BS46" s="90">
        <v>2009</v>
      </c>
      <c r="BT46" s="19">
        <v>22593.77</v>
      </c>
      <c r="BU46" s="5">
        <v>100.7</v>
      </c>
      <c r="BV46" s="62">
        <v>224.36713008937437</v>
      </c>
      <c r="BW46" s="62">
        <v>63.937725594735284</v>
      </c>
      <c r="BX46" s="62">
        <v>103.6008230452675</v>
      </c>
      <c r="BY46" s="62">
        <v>61.715461050727605</v>
      </c>
    </row>
    <row r="47" spans="1:78" ht="30" customHeight="1" x14ac:dyDescent="0.25">
      <c r="A47" s="61">
        <v>2010</v>
      </c>
      <c r="B47" s="19">
        <v>2098.5100000000002</v>
      </c>
      <c r="C47" s="5">
        <v>81.284318836603092</v>
      </c>
      <c r="D47" s="5">
        <v>25.816910691204825</v>
      </c>
      <c r="E47" s="62">
        <v>68.31443043908537</v>
      </c>
      <c r="F47" s="62">
        <v>115.32451000143062</v>
      </c>
      <c r="G47" s="62">
        <v>59.236696898376508</v>
      </c>
      <c r="H47" s="90">
        <v>2010</v>
      </c>
      <c r="I47" s="19">
        <v>2161.59</v>
      </c>
      <c r="J47" s="21">
        <v>86.9</v>
      </c>
      <c r="K47" s="21">
        <v>24.87445339470656</v>
      </c>
      <c r="L47" s="76">
        <v>62.788184751951249</v>
      </c>
      <c r="M47" s="76">
        <v>86.640079760717853</v>
      </c>
      <c r="N47" s="76">
        <v>72.470137291377569</v>
      </c>
      <c r="O47" s="90">
        <v>2010</v>
      </c>
      <c r="P47" s="63">
        <v>4393.34</v>
      </c>
      <c r="Q47" s="21">
        <v>73.5366156787763</v>
      </c>
      <c r="R47" s="76">
        <v>59.743570729322805</v>
      </c>
      <c r="S47" s="76">
        <v>57.596876663336715</v>
      </c>
      <c r="T47" s="76">
        <v>127.0221844976039</v>
      </c>
      <c r="U47" s="76">
        <v>45.343950658023211</v>
      </c>
      <c r="V47" s="90">
        <v>2010</v>
      </c>
      <c r="W47" s="19">
        <v>1622.6599999999999</v>
      </c>
      <c r="X47" s="5">
        <v>89.798773006134979</v>
      </c>
      <c r="Y47" s="62">
        <v>18.069957368895686</v>
      </c>
      <c r="Z47" s="62">
        <v>55.665675246397093</v>
      </c>
      <c r="AA47" s="62">
        <v>147.44837312380378</v>
      </c>
      <c r="AB47" s="62">
        <v>37.75265475439182</v>
      </c>
      <c r="AC47" s="90">
        <v>2010</v>
      </c>
      <c r="AD47" s="63">
        <v>752.15</v>
      </c>
      <c r="AE47" s="21">
        <v>74.900000000000006</v>
      </c>
      <c r="AF47" s="76">
        <v>10.042056074766354</v>
      </c>
      <c r="AG47" s="76">
        <v>43.646165184037514</v>
      </c>
      <c r="AH47" s="76">
        <v>118.32543443917854</v>
      </c>
      <c r="AI47" s="76">
        <v>36.886545475962265</v>
      </c>
      <c r="AJ47" s="90">
        <v>2010</v>
      </c>
      <c r="AK47" s="19">
        <v>3215.18</v>
      </c>
      <c r="AL47" s="21">
        <v>74.599999999999994</v>
      </c>
      <c r="AM47" s="76">
        <v>43.098927613941022</v>
      </c>
      <c r="AN47" s="76">
        <v>84.380175049536135</v>
      </c>
      <c r="AO47" s="76">
        <v>102.47252747252746</v>
      </c>
      <c r="AP47" s="76">
        <v>82.344192273541978</v>
      </c>
      <c r="AQ47" s="90">
        <v>2010</v>
      </c>
      <c r="AR47" s="19">
        <v>492.59</v>
      </c>
      <c r="AS47" s="21">
        <v>83.5</v>
      </c>
      <c r="AT47" s="76">
        <v>5.8992814371257483</v>
      </c>
      <c r="AU47" s="76">
        <v>49.535905712935303</v>
      </c>
      <c r="AV47" s="76">
        <v>159.96168582375478</v>
      </c>
      <c r="AW47" s="76">
        <v>30.967356625332009</v>
      </c>
      <c r="AX47" s="90">
        <v>2010</v>
      </c>
      <c r="AY47" s="63">
        <v>1831.8700000000001</v>
      </c>
      <c r="AZ47" s="5">
        <v>100.5</v>
      </c>
      <c r="BA47" s="62">
        <v>18.227562189054726</v>
      </c>
      <c r="BB47" s="62">
        <v>56.707394463207237</v>
      </c>
      <c r="BC47" s="62">
        <v>138.81215469613261</v>
      </c>
      <c r="BD47" s="62">
        <v>40.851894120758246</v>
      </c>
      <c r="BE47" s="90">
        <v>2010</v>
      </c>
      <c r="BF47" s="19">
        <v>5639.26</v>
      </c>
      <c r="BG47" s="5">
        <v>94.849617672047572</v>
      </c>
      <c r="BH47" s="62">
        <v>59.454746770812811</v>
      </c>
      <c r="BI47" s="62">
        <v>73.673442725752508</v>
      </c>
      <c r="BJ47" s="62">
        <v>96.474854213548198</v>
      </c>
      <c r="BK47" s="62">
        <v>76.365435663344456</v>
      </c>
      <c r="BL47" s="90">
        <v>2010</v>
      </c>
      <c r="BM47" s="19">
        <v>692.68999999999994</v>
      </c>
      <c r="BN47" s="5">
        <v>77.7</v>
      </c>
      <c r="BO47" s="62">
        <v>8.914929214929213</v>
      </c>
      <c r="BP47" s="62">
        <v>79.890433077677173</v>
      </c>
      <c r="BQ47" s="62">
        <v>83.548387096774206</v>
      </c>
      <c r="BR47" s="62">
        <v>95.621753876756443</v>
      </c>
      <c r="BS47" s="90">
        <v>2010</v>
      </c>
      <c r="BT47" s="19">
        <v>22899.87</v>
      </c>
      <c r="BU47" s="5">
        <v>98.2</v>
      </c>
      <c r="BV47" s="62">
        <v>233.19623217922606</v>
      </c>
      <c r="BW47" s="62">
        <v>64.803952780572288</v>
      </c>
      <c r="BX47" s="62">
        <v>101.02880658436213</v>
      </c>
      <c r="BY47" s="62">
        <v>64.144034727816972</v>
      </c>
    </row>
    <row r="48" spans="1:78" ht="15" customHeight="1" x14ac:dyDescent="0.25">
      <c r="A48" s="61">
        <v>2011</v>
      </c>
      <c r="B48" s="19">
        <v>2011.27</v>
      </c>
      <c r="C48" s="5">
        <v>80.194265331321162</v>
      </c>
      <c r="D48" s="5">
        <v>25.079972884475893</v>
      </c>
      <c r="E48" s="62">
        <v>65.47443877285275</v>
      </c>
      <c r="F48" s="62">
        <v>113.77796463854605</v>
      </c>
      <c r="G48" s="62">
        <v>57.545798943454741</v>
      </c>
      <c r="H48" s="90">
        <v>2011</v>
      </c>
      <c r="I48" s="19">
        <v>2044.0700000000002</v>
      </c>
      <c r="J48" s="21">
        <v>87.5</v>
      </c>
      <c r="K48" s="21">
        <v>23.360800000000001</v>
      </c>
      <c r="L48" s="76">
        <v>59.374555214412069</v>
      </c>
      <c r="M48" s="76">
        <v>87.238285144566305</v>
      </c>
      <c r="N48" s="76">
        <v>68.060204434348918</v>
      </c>
      <c r="O48" s="90">
        <v>2011</v>
      </c>
      <c r="P48" s="63">
        <v>3682.2599999999998</v>
      </c>
      <c r="Q48" s="21">
        <v>67.840917782026764</v>
      </c>
      <c r="R48" s="76">
        <v>54.277862393181664</v>
      </c>
      <c r="S48" s="76">
        <v>48.274587230293633</v>
      </c>
      <c r="T48" s="76">
        <v>117.1838205423758</v>
      </c>
      <c r="U48" s="76">
        <v>41.195607897795647</v>
      </c>
      <c r="V48" s="90">
        <v>2011</v>
      </c>
      <c r="W48" s="19">
        <v>1585.0700000000002</v>
      </c>
      <c r="X48" s="5">
        <v>96.373619631901846</v>
      </c>
      <c r="Y48" s="62">
        <v>16.447135700144504</v>
      </c>
      <c r="Z48" s="62">
        <v>54.376142791962991</v>
      </c>
      <c r="AA48" s="62">
        <v>158.24418253248714</v>
      </c>
      <c r="AB48" s="62">
        <v>34.362174913317709</v>
      </c>
      <c r="AC48" s="90">
        <v>2011</v>
      </c>
      <c r="AD48" s="63">
        <v>730.36</v>
      </c>
      <c r="AE48" s="21">
        <v>84</v>
      </c>
      <c r="AF48" s="76">
        <v>8.6947619047619042</v>
      </c>
      <c r="AG48" s="76">
        <v>42.381723331534445</v>
      </c>
      <c r="AH48" s="76">
        <v>132.70142180094788</v>
      </c>
      <c r="AI48" s="76">
        <v>31.937655796263453</v>
      </c>
      <c r="AJ48" s="90">
        <v>2011</v>
      </c>
      <c r="AK48" s="19">
        <v>3312.8599999999992</v>
      </c>
      <c r="AL48" s="21">
        <v>71.400000000000006</v>
      </c>
      <c r="AM48" s="76">
        <v>46.398599439775893</v>
      </c>
      <c r="AN48" s="76">
        <v>86.943719080924311</v>
      </c>
      <c r="AO48" s="76">
        <v>98.07692307692308</v>
      </c>
      <c r="AP48" s="76">
        <v>88.648497886432622</v>
      </c>
      <c r="AQ48" s="90">
        <v>2011</v>
      </c>
      <c r="AR48" s="19">
        <v>475.03999999999996</v>
      </c>
      <c r="AS48" s="21">
        <v>61.8</v>
      </c>
      <c r="AT48" s="76">
        <v>7.6867313915857602</v>
      </c>
      <c r="AU48" s="76">
        <v>47.771040114238588</v>
      </c>
      <c r="AV48" s="76">
        <v>118.39080459770113</v>
      </c>
      <c r="AW48" s="76">
        <v>40.350296018822881</v>
      </c>
      <c r="AX48" s="90">
        <v>2011</v>
      </c>
      <c r="AY48" s="63">
        <v>1731.15</v>
      </c>
      <c r="AZ48" s="5">
        <v>93</v>
      </c>
      <c r="BA48" s="62">
        <v>18.61451612903226</v>
      </c>
      <c r="BB48" s="62">
        <v>53.589504672810406</v>
      </c>
      <c r="BC48" s="62">
        <v>128.45303867403314</v>
      </c>
      <c r="BD48" s="62">
        <v>41.719141272166389</v>
      </c>
      <c r="BE48" s="90">
        <v>2011</v>
      </c>
      <c r="BF48" s="19">
        <v>5432.77</v>
      </c>
      <c r="BG48" s="5">
        <v>88.60263381478336</v>
      </c>
      <c r="BH48" s="62">
        <v>61.316123077749211</v>
      </c>
      <c r="BI48" s="62">
        <v>70.975778637123739</v>
      </c>
      <c r="BJ48" s="62">
        <v>90.120829055663293</v>
      </c>
      <c r="BK48" s="62">
        <v>78.756242458982953</v>
      </c>
      <c r="BL48" s="90">
        <v>2011</v>
      </c>
      <c r="BM48" s="19">
        <v>819.38</v>
      </c>
      <c r="BN48" s="5">
        <v>82.4</v>
      </c>
      <c r="BO48" s="62">
        <v>9.9439320388349515</v>
      </c>
      <c r="BP48" s="62">
        <v>94.502047171443394</v>
      </c>
      <c r="BQ48" s="62">
        <v>88.602150537634415</v>
      </c>
      <c r="BR48" s="62">
        <v>106.65886391922616</v>
      </c>
      <c r="BS48" s="90">
        <v>2011</v>
      </c>
      <c r="BT48" s="19">
        <v>21824.2</v>
      </c>
      <c r="BU48" s="5">
        <v>93</v>
      </c>
      <c r="BV48" s="62">
        <v>234.66881720430109</v>
      </c>
      <c r="BW48" s="62">
        <v>61.759932535589314</v>
      </c>
      <c r="BX48" s="62">
        <v>95.679012345678998</v>
      </c>
      <c r="BY48" s="62">
        <v>64.549090779132072</v>
      </c>
    </row>
    <row r="49" spans="1:78" ht="15" customHeight="1" x14ac:dyDescent="0.25">
      <c r="A49" s="61">
        <v>2012</v>
      </c>
      <c r="B49" s="19">
        <v>1928.34</v>
      </c>
      <c r="C49" s="5">
        <v>82.243339278364658</v>
      </c>
      <c r="D49" s="5">
        <v>23.446761973918033</v>
      </c>
      <c r="E49" s="62">
        <v>62.774753893431942</v>
      </c>
      <c r="F49" s="62">
        <v>116.68514836453032</v>
      </c>
      <c r="G49" s="62">
        <v>53.798409457663311</v>
      </c>
      <c r="H49" s="90">
        <v>2012</v>
      </c>
      <c r="I49" s="19">
        <v>1812.46</v>
      </c>
      <c r="J49" s="21">
        <v>95.6</v>
      </c>
      <c r="K49" s="21">
        <v>18.958786610878661</v>
      </c>
      <c r="L49" s="76">
        <v>52.6469281110301</v>
      </c>
      <c r="M49" s="76">
        <v>95.31405782652044</v>
      </c>
      <c r="N49" s="76">
        <v>55.235218509794137</v>
      </c>
      <c r="O49" s="90">
        <v>2012</v>
      </c>
      <c r="P49" s="63">
        <v>4169.33</v>
      </c>
      <c r="Q49" s="21">
        <v>71.797609942638616</v>
      </c>
      <c r="R49" s="76">
        <v>58.070595989629872</v>
      </c>
      <c r="S49" s="76">
        <v>54.660095913075168</v>
      </c>
      <c r="T49" s="76">
        <v>124.01834341219174</v>
      </c>
      <c r="U49" s="76">
        <v>44.074202580988327</v>
      </c>
      <c r="V49" s="90">
        <v>2012</v>
      </c>
      <c r="W49" s="19">
        <v>1594.06</v>
      </c>
      <c r="X49" s="5">
        <v>97.26319018404908</v>
      </c>
      <c r="Y49" s="62">
        <v>16.389139580797153</v>
      </c>
      <c r="Z49" s="62">
        <v>54.684546536718571</v>
      </c>
      <c r="AA49" s="62">
        <v>159.70484537120981</v>
      </c>
      <c r="AB49" s="62">
        <v>34.24100653277776</v>
      </c>
      <c r="AC49" s="90">
        <v>2012</v>
      </c>
      <c r="AD49" s="63">
        <v>777.5</v>
      </c>
      <c r="AE49" s="21">
        <v>76</v>
      </c>
      <c r="AF49" s="76">
        <v>10.230263157894736</v>
      </c>
      <c r="AG49" s="76">
        <v>45.117188633369892</v>
      </c>
      <c r="AH49" s="76">
        <v>120.06319115323856</v>
      </c>
      <c r="AI49" s="76">
        <v>37.577868953846234</v>
      </c>
      <c r="AJ49" s="90">
        <v>2012</v>
      </c>
      <c r="AK49" s="19">
        <v>3282.86</v>
      </c>
      <c r="AL49" s="21">
        <v>71.599999999999994</v>
      </c>
      <c r="AM49" s="76">
        <v>45.850000000000009</v>
      </c>
      <c r="AN49" s="76">
        <v>86.156389832954986</v>
      </c>
      <c r="AO49" s="76">
        <v>98.35164835164835</v>
      </c>
      <c r="AP49" s="76">
        <v>87.600351673730785</v>
      </c>
      <c r="AQ49" s="90">
        <v>2012</v>
      </c>
      <c r="AR49" s="19">
        <v>475.7</v>
      </c>
      <c r="AS49" s="21">
        <v>79</v>
      </c>
      <c r="AT49" s="76">
        <v>6.0215189873417723</v>
      </c>
      <c r="AU49" s="76">
        <v>47.837411128206668</v>
      </c>
      <c r="AV49" s="76">
        <v>151.34099616858236</v>
      </c>
      <c r="AW49" s="76">
        <v>31.609023555599851</v>
      </c>
      <c r="AX49" s="90">
        <v>2012</v>
      </c>
      <c r="AY49" s="63">
        <v>1696.75</v>
      </c>
      <c r="AZ49" s="5">
        <v>96.9</v>
      </c>
      <c r="BA49" s="62">
        <v>17.510319917440661</v>
      </c>
      <c r="BB49" s="62">
        <v>52.524617770609737</v>
      </c>
      <c r="BC49" s="62">
        <v>133.83977900552486</v>
      </c>
      <c r="BD49" s="62">
        <v>39.2443996552337</v>
      </c>
      <c r="BE49" s="90">
        <v>2012</v>
      </c>
      <c r="BF49" s="19">
        <v>5444.68</v>
      </c>
      <c r="BG49" s="5">
        <v>91.839762107051826</v>
      </c>
      <c r="BH49" s="62">
        <v>59.284561230172613</v>
      </c>
      <c r="BI49" s="62">
        <v>71.131375418060188</v>
      </c>
      <c r="BJ49" s="62">
        <v>93.413425143366752</v>
      </c>
      <c r="BK49" s="62">
        <v>76.146844320172335</v>
      </c>
      <c r="BL49" s="90">
        <v>2012</v>
      </c>
      <c r="BM49" s="19">
        <v>741.42000000000007</v>
      </c>
      <c r="BN49" s="5">
        <v>81.599999999999994</v>
      </c>
      <c r="BO49" s="62">
        <v>9.0860294117647076</v>
      </c>
      <c r="BP49" s="62">
        <v>85.510639524825564</v>
      </c>
      <c r="BQ49" s="62">
        <v>87.741935483870961</v>
      </c>
      <c r="BR49" s="62">
        <v>97.456978870205603</v>
      </c>
      <c r="BS49" s="90">
        <v>2012</v>
      </c>
      <c r="BT49" s="19">
        <v>21923.14</v>
      </c>
      <c r="BU49" s="5">
        <v>92.9</v>
      </c>
      <c r="BV49" s="62">
        <v>235.9864370290635</v>
      </c>
      <c r="BW49" s="62">
        <v>62.039921159459652</v>
      </c>
      <c r="BX49" s="62">
        <v>95.576131687242807</v>
      </c>
      <c r="BY49" s="62">
        <v>64.911521385355002</v>
      </c>
    </row>
    <row r="50" spans="1:78" ht="15" customHeight="1" x14ac:dyDescent="0.25">
      <c r="A50" s="61">
        <v>2013</v>
      </c>
      <c r="B50" s="19">
        <v>2059</v>
      </c>
      <c r="C50" s="5">
        <v>85.808094388805046</v>
      </c>
      <c r="D50" s="5">
        <v>23.99540526643635</v>
      </c>
      <c r="E50" s="62">
        <v>67.028230637012342</v>
      </c>
      <c r="F50" s="62">
        <v>121.74274916958878</v>
      </c>
      <c r="G50" s="62">
        <v>55.0572671425724</v>
      </c>
      <c r="H50" s="90">
        <v>2013</v>
      </c>
      <c r="I50" s="19">
        <v>1918.7399999999998</v>
      </c>
      <c r="J50" s="21">
        <v>97.2</v>
      </c>
      <c r="K50" s="21">
        <v>19.740123456790119</v>
      </c>
      <c r="L50" s="76">
        <v>55.734066872514646</v>
      </c>
      <c r="M50" s="76">
        <v>96.909272183449659</v>
      </c>
      <c r="N50" s="76">
        <v>57.511593696638045</v>
      </c>
      <c r="O50" s="90">
        <v>2013</v>
      </c>
      <c r="P50" s="63">
        <v>4059.65</v>
      </c>
      <c r="Q50" s="21">
        <v>73.720363288718929</v>
      </c>
      <c r="R50" s="76">
        <v>55.068231067998937</v>
      </c>
      <c r="S50" s="76">
        <v>53.222186388104475</v>
      </c>
      <c r="T50" s="76">
        <v>127.33957771179641</v>
      </c>
      <c r="U50" s="76">
        <v>41.795478942580246</v>
      </c>
      <c r="V50" s="90">
        <v>2013</v>
      </c>
      <c r="W50" s="19">
        <v>1574.3600000000001</v>
      </c>
      <c r="X50" s="5">
        <v>98.77791411042945</v>
      </c>
      <c r="Y50" s="62">
        <v>15.938380701580046</v>
      </c>
      <c r="Z50" s="62">
        <v>54.008734103828125</v>
      </c>
      <c r="AA50" s="62">
        <v>162.19200161176587</v>
      </c>
      <c r="AB50" s="62">
        <v>33.299258636136202</v>
      </c>
      <c r="AC50" s="90">
        <v>2013</v>
      </c>
      <c r="AD50" s="63">
        <v>742.53</v>
      </c>
      <c r="AE50" s="21">
        <v>79.5</v>
      </c>
      <c r="AF50" s="76">
        <v>9.34</v>
      </c>
      <c r="AG50" s="76">
        <v>43.087930644290864</v>
      </c>
      <c r="AH50" s="76">
        <v>125.59241706161137</v>
      </c>
      <c r="AI50" s="76">
        <v>34.307748550737251</v>
      </c>
      <c r="AJ50" s="90">
        <v>2013</v>
      </c>
      <c r="AK50" s="19">
        <v>3176.3</v>
      </c>
      <c r="AL50" s="21">
        <v>74.3</v>
      </c>
      <c r="AM50" s="76">
        <v>42.749663526244959</v>
      </c>
      <c r="AN50" s="76">
        <v>83.359796344167876</v>
      </c>
      <c r="AO50" s="76">
        <v>102.06043956043955</v>
      </c>
      <c r="AP50" s="76">
        <v>81.676893322414827</v>
      </c>
      <c r="AQ50" s="90">
        <v>2013</v>
      </c>
      <c r="AR50" s="19">
        <v>441.74</v>
      </c>
      <c r="AS50" s="21">
        <v>82.5</v>
      </c>
      <c r="AT50" s="76">
        <v>5.3544242424242423</v>
      </c>
      <c r="AU50" s="76">
        <v>44.422320773121747</v>
      </c>
      <c r="AV50" s="76">
        <v>158.04597701149424</v>
      </c>
      <c r="AW50" s="76">
        <v>28.107213870993398</v>
      </c>
      <c r="AX50" s="90">
        <v>2013</v>
      </c>
      <c r="AY50" s="63">
        <v>1649.82</v>
      </c>
      <c r="AZ50" s="5">
        <v>107.4</v>
      </c>
      <c r="BA50" s="62">
        <v>15.36145251396648</v>
      </c>
      <c r="BB50" s="62">
        <v>51.071852005485411</v>
      </c>
      <c r="BC50" s="62">
        <v>148.34254143646407</v>
      </c>
      <c r="BD50" s="62">
        <v>34.428324815615866</v>
      </c>
      <c r="BE50" s="90">
        <v>2013</v>
      </c>
      <c r="BF50" s="19">
        <v>5756.36</v>
      </c>
      <c r="BG50" s="5">
        <v>97.807051826677991</v>
      </c>
      <c r="BH50" s="62">
        <v>58.8542430478401</v>
      </c>
      <c r="BI50" s="62">
        <v>75.203281772575238</v>
      </c>
      <c r="BJ50" s="62">
        <v>99.482963638940447</v>
      </c>
      <c r="BK50" s="62">
        <v>75.594130916239152</v>
      </c>
      <c r="BL50" s="90">
        <v>2013</v>
      </c>
      <c r="BM50" s="19">
        <v>750.52</v>
      </c>
      <c r="BN50" s="5">
        <v>85.9</v>
      </c>
      <c r="BO50" s="62">
        <v>8.7371362048894063</v>
      </c>
      <c r="BP50" s="62">
        <v>86.56017530707571</v>
      </c>
      <c r="BQ50" s="62">
        <v>92.365591397849471</v>
      </c>
      <c r="BR50" s="62">
        <v>93.714741601374158</v>
      </c>
      <c r="BS50" s="90">
        <v>2013</v>
      </c>
      <c r="BT50" s="19">
        <v>22129</v>
      </c>
      <c r="BU50" s="5">
        <v>94.6</v>
      </c>
      <c r="BV50" s="62">
        <v>233.92177589852011</v>
      </c>
      <c r="BW50" s="62">
        <v>62.622480873528289</v>
      </c>
      <c r="BX50" s="62">
        <v>97.325102880658434</v>
      </c>
      <c r="BY50" s="62">
        <v>64.343606140665429</v>
      </c>
    </row>
    <row r="51" spans="1:78" ht="15" customHeight="1" x14ac:dyDescent="0.25">
      <c r="A51" s="61">
        <v>2014</v>
      </c>
      <c r="B51" s="19">
        <v>1981.73</v>
      </c>
      <c r="C51" s="5">
        <v>88.408094388805054</v>
      </c>
      <c r="D51" s="5">
        <v>22.415707675867999</v>
      </c>
      <c r="E51" s="62">
        <v>64.512800145840927</v>
      </c>
      <c r="F51" s="62">
        <v>125.43157538226166</v>
      </c>
      <c r="G51" s="62">
        <v>51.432663545230596</v>
      </c>
      <c r="H51" s="90">
        <v>2014</v>
      </c>
      <c r="I51" s="19">
        <v>1928.7299999999998</v>
      </c>
      <c r="J51" s="21">
        <v>103.2</v>
      </c>
      <c r="K51" s="21">
        <v>18.689244186046508</v>
      </c>
      <c r="L51" s="76">
        <v>56.02424862098313</v>
      </c>
      <c r="M51" s="76">
        <v>102.8913260219342</v>
      </c>
      <c r="N51" s="76">
        <v>54.449923805083408</v>
      </c>
      <c r="O51" s="90">
        <v>2014</v>
      </c>
      <c r="P51" s="63">
        <v>3565.5</v>
      </c>
      <c r="Q51" s="21">
        <v>79.576768642447405</v>
      </c>
      <c r="R51" s="76">
        <v>44.805790192617984</v>
      </c>
      <c r="S51" s="76">
        <v>46.743858600319363</v>
      </c>
      <c r="T51" s="76">
        <v>137.45553687673186</v>
      </c>
      <c r="U51" s="76">
        <v>34.006530156903452</v>
      </c>
      <c r="V51" s="90">
        <v>2014</v>
      </c>
      <c r="W51" s="19">
        <v>1540.99</v>
      </c>
      <c r="X51" s="5">
        <v>99.512883435582822</v>
      </c>
      <c r="Y51" s="62">
        <v>15.485331615353317</v>
      </c>
      <c r="Z51" s="62">
        <v>52.86396959187104</v>
      </c>
      <c r="AA51" s="62">
        <v>163.39881132265538</v>
      </c>
      <c r="AB51" s="62">
        <v>32.352725924966023</v>
      </c>
      <c r="AC51" s="90">
        <v>2014</v>
      </c>
      <c r="AD51" s="63">
        <v>727.73</v>
      </c>
      <c r="AE51" s="21">
        <v>86</v>
      </c>
      <c r="AF51" s="76">
        <v>8.4619767441860461</v>
      </c>
      <c r="AG51" s="76">
        <v>42.229108275449867</v>
      </c>
      <c r="AH51" s="76">
        <v>135.86097946287521</v>
      </c>
      <c r="AI51" s="76">
        <v>31.08258783530205</v>
      </c>
      <c r="AJ51" s="90">
        <v>2014</v>
      </c>
      <c r="AK51" s="19">
        <v>3253.71</v>
      </c>
      <c r="AL51" s="21">
        <v>71.400000000000006</v>
      </c>
      <c r="AM51" s="76">
        <v>45.570168067226888</v>
      </c>
      <c r="AN51" s="76">
        <v>85.391368247011428</v>
      </c>
      <c r="AO51" s="76">
        <v>98.07692307692308</v>
      </c>
      <c r="AP51" s="76">
        <v>87.065708800874404</v>
      </c>
      <c r="AQ51" s="90">
        <v>2014</v>
      </c>
      <c r="AR51" s="19">
        <v>445.97</v>
      </c>
      <c r="AS51" s="21">
        <v>83.3</v>
      </c>
      <c r="AT51" s="76">
        <v>5.3537815126050425</v>
      </c>
      <c r="AU51" s="76">
        <v>44.847698635371728</v>
      </c>
      <c r="AV51" s="76">
        <v>159.57854406130267</v>
      </c>
      <c r="AW51" s="76">
        <v>28.103839961181325</v>
      </c>
      <c r="AX51" s="90">
        <v>2014</v>
      </c>
      <c r="AY51" s="63">
        <v>1486.38</v>
      </c>
      <c r="AZ51" s="5">
        <v>104.9</v>
      </c>
      <c r="BA51" s="62">
        <v>14.169494756911345</v>
      </c>
      <c r="BB51" s="62">
        <v>46.012400979448309</v>
      </c>
      <c r="BC51" s="62">
        <v>144.88950276243094</v>
      </c>
      <c r="BD51" s="62">
        <v>31.75689066646385</v>
      </c>
      <c r="BE51" s="90">
        <v>2014</v>
      </c>
      <c r="BF51" s="19">
        <v>5670.08</v>
      </c>
      <c r="BG51" s="5">
        <v>100.14035683942225</v>
      </c>
      <c r="BH51" s="62">
        <v>56.621328093449129</v>
      </c>
      <c r="BI51" s="62">
        <v>74.076086956521735</v>
      </c>
      <c r="BJ51" s="62">
        <v>101.85624954630772</v>
      </c>
      <c r="BK51" s="62">
        <v>72.726108890200138</v>
      </c>
      <c r="BL51" s="90">
        <v>2014</v>
      </c>
      <c r="BM51" s="19">
        <v>766.97</v>
      </c>
      <c r="BN51" s="5">
        <v>88.5</v>
      </c>
      <c r="BO51" s="62">
        <v>8.666327683615819</v>
      </c>
      <c r="BP51" s="62">
        <v>88.457413067297153</v>
      </c>
      <c r="BQ51" s="62">
        <v>95.161290322580655</v>
      </c>
      <c r="BR51" s="62">
        <v>92.955247630041072</v>
      </c>
      <c r="BS51" s="90">
        <v>2014</v>
      </c>
      <c r="BT51" s="19">
        <v>21367.84</v>
      </c>
      <c r="BU51" s="5">
        <v>96.2</v>
      </c>
      <c r="BV51" s="62">
        <v>222.11891891891892</v>
      </c>
      <c r="BW51" s="62">
        <v>60.468487130399595</v>
      </c>
      <c r="BX51" s="62">
        <v>98.971193415637856</v>
      </c>
      <c r="BY51" s="62">
        <v>61.097057682690647</v>
      </c>
    </row>
    <row r="52" spans="1:78" ht="15" customHeight="1" x14ac:dyDescent="0.25">
      <c r="A52" s="61">
        <v>2015</v>
      </c>
      <c r="B52" s="19">
        <v>1599.9800000000002</v>
      </c>
      <c r="C52" s="5">
        <v>90.494265331321159</v>
      </c>
      <c r="D52" s="5">
        <v>17.680457365360009</v>
      </c>
      <c r="E52" s="62">
        <v>52.085395072660035</v>
      </c>
      <c r="F52" s="62">
        <v>128.39139155798082</v>
      </c>
      <c r="G52" s="62">
        <v>40.567669249957902</v>
      </c>
      <c r="H52" s="90">
        <v>2015</v>
      </c>
      <c r="I52" s="19">
        <v>1869.65</v>
      </c>
      <c r="J52" s="21">
        <v>110.2</v>
      </c>
      <c r="K52" s="21">
        <v>16.965970961887479</v>
      </c>
      <c r="L52" s="76">
        <v>54.308138741151488</v>
      </c>
      <c r="M52" s="76">
        <v>109.8703888334995</v>
      </c>
      <c r="N52" s="76">
        <v>49.429276912318464</v>
      </c>
      <c r="O52" s="90">
        <v>2015</v>
      </c>
      <c r="P52" s="63">
        <v>3647.03</v>
      </c>
      <c r="Q52" s="21">
        <v>95.799043977055447</v>
      </c>
      <c r="R52" s="76">
        <v>38.069586590796142</v>
      </c>
      <c r="S52" s="76">
        <v>47.812720412599283</v>
      </c>
      <c r="T52" s="76">
        <v>165.47679991016551</v>
      </c>
      <c r="U52" s="76">
        <v>28.893911677380739</v>
      </c>
      <c r="V52" s="90">
        <v>2015</v>
      </c>
      <c r="W52" s="19">
        <v>1528.08</v>
      </c>
      <c r="X52" s="5">
        <v>90.297546012269947</v>
      </c>
      <c r="Y52" s="62">
        <v>16.922719027074766</v>
      </c>
      <c r="Z52" s="62">
        <v>52.421089464530134</v>
      </c>
      <c r="AA52" s="62">
        <v>148.26735166717035</v>
      </c>
      <c r="AB52" s="62">
        <v>35.355787282290358</v>
      </c>
      <c r="AC52" s="90">
        <v>2015</v>
      </c>
      <c r="AD52" s="63">
        <v>731.68000000000006</v>
      </c>
      <c r="AE52" s="21">
        <v>83.1</v>
      </c>
      <c r="AF52" s="76">
        <v>8.8048134777376674</v>
      </c>
      <c r="AG52" s="76">
        <v>42.458321002268924</v>
      </c>
      <c r="AH52" s="76">
        <v>131.27962085308056</v>
      </c>
      <c r="AI52" s="76">
        <v>32.341897947576683</v>
      </c>
      <c r="AJ52" s="90">
        <v>2015</v>
      </c>
      <c r="AK52" s="19">
        <v>3291.7700000000004</v>
      </c>
      <c r="AL52" s="21">
        <v>71.3</v>
      </c>
      <c r="AM52" s="76">
        <v>46.167882187938297</v>
      </c>
      <c r="AN52" s="76">
        <v>86.39022661960189</v>
      </c>
      <c r="AO52" s="76">
        <v>97.939560439560438</v>
      </c>
      <c r="AP52" s="76">
        <v>88.207692817770237</v>
      </c>
      <c r="AQ52" s="90">
        <v>2015</v>
      </c>
      <c r="AR52" s="19">
        <v>444.55</v>
      </c>
      <c r="AS52" s="21">
        <v>95.3</v>
      </c>
      <c r="AT52" s="76">
        <v>4.664742917103883</v>
      </c>
      <c r="AU52" s="76">
        <v>44.704900393197974</v>
      </c>
      <c r="AV52" s="76">
        <v>182.56704980842912</v>
      </c>
      <c r="AW52" s="76">
        <v>24.486839459862903</v>
      </c>
      <c r="AX52" s="90">
        <v>2015</v>
      </c>
      <c r="AY52" s="63">
        <v>1773.3899999999999</v>
      </c>
      <c r="AZ52" s="5">
        <v>105.6</v>
      </c>
      <c r="BA52" s="62">
        <v>16.793465909090909</v>
      </c>
      <c r="BB52" s="62">
        <v>54.897086729466103</v>
      </c>
      <c r="BC52" s="62">
        <v>145.8563535911602</v>
      </c>
      <c r="BD52" s="62">
        <v>37.637775371338506</v>
      </c>
      <c r="BE52" s="90">
        <v>2015</v>
      </c>
      <c r="BF52" s="19">
        <v>6171.3899999999994</v>
      </c>
      <c r="BG52" s="5">
        <v>101.2838572642311</v>
      </c>
      <c r="BH52" s="62">
        <v>60.931624907412136</v>
      </c>
      <c r="BI52" s="62">
        <v>80.625391931438116</v>
      </c>
      <c r="BJ52" s="62">
        <v>103.01934371035595</v>
      </c>
      <c r="BK52" s="62">
        <v>78.262381633997251</v>
      </c>
      <c r="BL52" s="90">
        <v>2015</v>
      </c>
      <c r="BM52" s="19">
        <v>815.41</v>
      </c>
      <c r="BN52" s="5">
        <v>92.7</v>
      </c>
      <c r="BO52" s="62">
        <v>8.7962243797195239</v>
      </c>
      <c r="BP52" s="62">
        <v>94.044172769736463</v>
      </c>
      <c r="BQ52" s="62">
        <v>99.677419354838719</v>
      </c>
      <c r="BR52" s="62">
        <v>94.348522843424902</v>
      </c>
      <c r="BS52" s="90">
        <v>2015</v>
      </c>
      <c r="BT52" s="19">
        <v>21872.93</v>
      </c>
      <c r="BU52" s="5">
        <v>99.8</v>
      </c>
      <c r="BV52" s="62">
        <v>219.1676352705411</v>
      </c>
      <c r="BW52" s="62">
        <v>61.897832734105606</v>
      </c>
      <c r="BX52" s="62">
        <v>102.67489711934157</v>
      </c>
      <c r="BY52" s="62">
        <v>60.285263945441535</v>
      </c>
    </row>
    <row r="53" spans="1:78" ht="15" customHeight="1" x14ac:dyDescent="0.25">
      <c r="A53" s="61">
        <v>2016</v>
      </c>
      <c r="B53" s="19">
        <v>1316.6000000000001</v>
      </c>
      <c r="C53" s="5">
        <v>89.756153107422151</v>
      </c>
      <c r="D53" s="5">
        <v>14.668632226520048</v>
      </c>
      <c r="E53" s="62">
        <v>42.86030522423043</v>
      </c>
      <c r="F53" s="62">
        <v>127.34417320436049</v>
      </c>
      <c r="G53" s="62">
        <v>33.657060347353855</v>
      </c>
      <c r="H53" s="90">
        <v>2016</v>
      </c>
      <c r="I53" s="19">
        <v>1490.68</v>
      </c>
      <c r="J53" s="21">
        <v>107.4</v>
      </c>
      <c r="K53" s="21">
        <v>13.879702048417132</v>
      </c>
      <c r="L53" s="76">
        <v>43.300112993693851</v>
      </c>
      <c r="M53" s="76">
        <v>107.0787637088734</v>
      </c>
      <c r="N53" s="76">
        <v>40.437628801373307</v>
      </c>
      <c r="O53" s="90">
        <v>2016</v>
      </c>
      <c r="P53" s="63">
        <v>3628.9200000000005</v>
      </c>
      <c r="Q53" s="21">
        <v>86.303059273422562</v>
      </c>
      <c r="R53" s="76">
        <v>42.048567345717991</v>
      </c>
      <c r="S53" s="76">
        <v>47.575297532427705</v>
      </c>
      <c r="T53" s="76">
        <v>149.07407713216571</v>
      </c>
      <c r="U53" s="76">
        <v>31.913863528565408</v>
      </c>
      <c r="V53" s="90">
        <v>2016</v>
      </c>
      <c r="W53" s="19">
        <v>1533.2400000000002</v>
      </c>
      <c r="X53" s="5">
        <v>89.483435582822096</v>
      </c>
      <c r="Y53" s="62">
        <v>17.134344362325002</v>
      </c>
      <c r="Z53" s="62">
        <v>52.598104294667955</v>
      </c>
      <c r="AA53" s="62">
        <v>146.93059333131862</v>
      </c>
      <c r="AB53" s="62">
        <v>35.7979254708805</v>
      </c>
      <c r="AC53" s="90">
        <v>2016</v>
      </c>
      <c r="AD53" s="63">
        <v>753.5</v>
      </c>
      <c r="AE53" s="21">
        <v>80.2</v>
      </c>
      <c r="AF53" s="76">
        <v>9.3952618453865338</v>
      </c>
      <c r="AG53" s="76">
        <v>43.724503710925035</v>
      </c>
      <c r="AH53" s="76">
        <v>126.69826224328595</v>
      </c>
      <c r="AI53" s="76">
        <v>34.510736719470749</v>
      </c>
      <c r="AJ53" s="90">
        <v>2016</v>
      </c>
      <c r="AK53" s="19">
        <v>3215.79</v>
      </c>
      <c r="AL53" s="21">
        <v>79.7</v>
      </c>
      <c r="AM53" s="76">
        <v>40.348682559598494</v>
      </c>
      <c r="AN53" s="76">
        <v>84.39618407757817</v>
      </c>
      <c r="AO53" s="76">
        <v>109.47802197802199</v>
      </c>
      <c r="AP53" s="76">
        <v>77.089613561451586</v>
      </c>
      <c r="AQ53" s="90">
        <v>2016</v>
      </c>
      <c r="AR53" s="19">
        <v>441.95</v>
      </c>
      <c r="AS53" s="21">
        <v>86.4</v>
      </c>
      <c r="AT53" s="76">
        <v>5.1151620370370363</v>
      </c>
      <c r="AU53" s="76">
        <v>44.443438823020678</v>
      </c>
      <c r="AV53" s="76">
        <v>165.51724137931035</v>
      </c>
      <c r="AW53" s="76">
        <v>26.851244288908326</v>
      </c>
      <c r="AX53" s="90">
        <v>2016</v>
      </c>
      <c r="AY53" s="63">
        <v>1772.58</v>
      </c>
      <c r="AZ53" s="5">
        <v>108.9</v>
      </c>
      <c r="BA53" s="62">
        <v>16.277134986225892</v>
      </c>
      <c r="BB53" s="62">
        <v>54.872012357641033</v>
      </c>
      <c r="BC53" s="62">
        <v>150.41436464088397</v>
      </c>
      <c r="BD53" s="62">
        <v>36.480566526108447</v>
      </c>
      <c r="BE53" s="90">
        <v>2016</v>
      </c>
      <c r="BF53" s="19">
        <v>6140.33</v>
      </c>
      <c r="BG53" s="5">
        <v>98.003823279524227</v>
      </c>
      <c r="BH53" s="62">
        <v>62.653984248009323</v>
      </c>
      <c r="BI53" s="62">
        <v>80.219612249163873</v>
      </c>
      <c r="BJ53" s="62">
        <v>99.683106746447379</v>
      </c>
      <c r="BK53" s="62">
        <v>80.474630925387785</v>
      </c>
      <c r="BL53" s="90">
        <v>2016</v>
      </c>
      <c r="BM53" s="19">
        <v>861.93000000000006</v>
      </c>
      <c r="BN53" s="5">
        <v>93.8</v>
      </c>
      <c r="BO53" s="62">
        <v>9.1890191897654585</v>
      </c>
      <c r="BP53" s="62">
        <v>99.409491955481229</v>
      </c>
      <c r="BQ53" s="62">
        <v>100.86021505376344</v>
      </c>
      <c r="BR53" s="62">
        <v>98.561649806607178</v>
      </c>
      <c r="BS53" s="90">
        <v>2016</v>
      </c>
      <c r="BT53" s="19">
        <v>21155.52</v>
      </c>
      <c r="BU53" s="5">
        <v>99.6</v>
      </c>
      <c r="BV53" s="62">
        <v>212.40481927710846</v>
      </c>
      <c r="BW53" s="62">
        <v>59.867646372160742</v>
      </c>
      <c r="BX53" s="62">
        <v>102.46913580246913</v>
      </c>
      <c r="BY53" s="62">
        <v>58.425052483674946</v>
      </c>
    </row>
    <row r="54" spans="1:78" ht="15" customHeight="1" x14ac:dyDescent="0.25">
      <c r="A54" s="61">
        <v>2017</v>
      </c>
      <c r="B54" s="19">
        <v>1288.9000000000001</v>
      </c>
      <c r="C54" s="5">
        <v>91.523267937988749</v>
      </c>
      <c r="D54" s="5">
        <v>14.082757631352166</v>
      </c>
      <c r="E54" s="62">
        <v>41.95856555028908</v>
      </c>
      <c r="F54" s="62">
        <v>129.85131916889782</v>
      </c>
      <c r="G54" s="62">
        <v>32.31277573369394</v>
      </c>
      <c r="H54" s="90">
        <v>2017</v>
      </c>
      <c r="I54" s="19">
        <v>1401.21</v>
      </c>
      <c r="J54" s="21">
        <v>103</v>
      </c>
      <c r="K54" s="21">
        <v>13.603980582524272</v>
      </c>
      <c r="L54" s="76">
        <v>40.701258035187806</v>
      </c>
      <c r="M54" s="76">
        <v>102.69192422731805</v>
      </c>
      <c r="N54" s="76">
        <v>39.634331853682887</v>
      </c>
      <c r="O54" s="90">
        <v>2017</v>
      </c>
      <c r="P54" s="63">
        <v>3773.73</v>
      </c>
      <c r="Q54" s="21">
        <v>81.959177820267684</v>
      </c>
      <c r="R54" s="76">
        <v>46.044019722545272</v>
      </c>
      <c r="S54" s="76">
        <v>49.473762870784796</v>
      </c>
      <c r="T54" s="76">
        <v>141.57074962266208</v>
      </c>
      <c r="U54" s="76">
        <v>34.946316949405514</v>
      </c>
      <c r="V54" s="90">
        <v>2017</v>
      </c>
      <c r="W54" s="19">
        <v>1517.31</v>
      </c>
      <c r="X54" s="5">
        <v>95.560122699386511</v>
      </c>
      <c r="Y54" s="62">
        <v>15.878066678222682</v>
      </c>
      <c r="Z54" s="62">
        <v>52.051622464416937</v>
      </c>
      <c r="AA54" s="62">
        <v>156.90843155031732</v>
      </c>
      <c r="AB54" s="62">
        <v>33.173247575115198</v>
      </c>
      <c r="AC54" s="90">
        <v>2017</v>
      </c>
      <c r="AD54" s="63">
        <v>668.38</v>
      </c>
      <c r="AE54" s="21">
        <v>85.5</v>
      </c>
      <c r="AF54" s="76">
        <v>7.8173099415204677</v>
      </c>
      <c r="AG54" s="76">
        <v>38.785114519320601</v>
      </c>
      <c r="AH54" s="76">
        <v>135.07109004739337</v>
      </c>
      <c r="AI54" s="76">
        <v>28.714593556409284</v>
      </c>
      <c r="AJ54" s="90">
        <v>2017</v>
      </c>
      <c r="AK54" s="19">
        <v>3218.7999999999997</v>
      </c>
      <c r="AL54" s="21">
        <v>80</v>
      </c>
      <c r="AM54" s="76">
        <v>40.234999999999999</v>
      </c>
      <c r="AN54" s="76">
        <v>84.475179445457755</v>
      </c>
      <c r="AO54" s="76">
        <v>109.8901098901099</v>
      </c>
      <c r="AP54" s="76">
        <v>76.87241329536657</v>
      </c>
      <c r="AQ54" s="90">
        <v>2017</v>
      </c>
      <c r="AR54" s="19">
        <v>429.14</v>
      </c>
      <c r="AS54" s="21">
        <v>104</v>
      </c>
      <c r="AT54" s="76">
        <v>4.1263461538461534</v>
      </c>
      <c r="AU54" s="76">
        <v>43.15523777918564</v>
      </c>
      <c r="AV54" s="76">
        <v>199.23371647509578</v>
      </c>
      <c r="AW54" s="76">
        <v>21.660609731475873</v>
      </c>
      <c r="AX54" s="90">
        <v>2017</v>
      </c>
      <c r="AY54" s="63">
        <v>1684.29</v>
      </c>
      <c r="AZ54" s="5">
        <v>111.3</v>
      </c>
      <c r="BA54" s="62">
        <v>15.13288409703504</v>
      </c>
      <c r="BB54" s="62">
        <v>52.138905828707991</v>
      </c>
      <c r="BC54" s="62">
        <v>153.7292817679558</v>
      </c>
      <c r="BD54" s="62">
        <v>33.916053746616882</v>
      </c>
      <c r="BE54" s="90">
        <v>2017</v>
      </c>
      <c r="BF54" s="19">
        <v>5895.4400000000005</v>
      </c>
      <c r="BG54" s="5">
        <v>98.259218351741708</v>
      </c>
      <c r="BH54" s="62">
        <v>59.998848951717719</v>
      </c>
      <c r="BI54" s="62">
        <v>77.020275919732441</v>
      </c>
      <c r="BJ54" s="62">
        <v>99.942877981838478</v>
      </c>
      <c r="BK54" s="62">
        <v>77.064296601233053</v>
      </c>
      <c r="BL54" s="90">
        <v>2017</v>
      </c>
      <c r="BM54" s="19">
        <v>922.67</v>
      </c>
      <c r="BN54" s="5">
        <v>98.6</v>
      </c>
      <c r="BO54" s="62">
        <v>9.3577079107505075</v>
      </c>
      <c r="BP54" s="62">
        <v>106.41485496799493</v>
      </c>
      <c r="BQ54" s="62">
        <v>106.02150537634407</v>
      </c>
      <c r="BR54" s="62">
        <v>100.37100924973153</v>
      </c>
      <c r="BS54" s="90">
        <v>2017</v>
      </c>
      <c r="BT54" s="19">
        <v>20799.86</v>
      </c>
      <c r="BU54" s="5">
        <v>100.3</v>
      </c>
      <c r="BV54" s="62">
        <v>207.37647058823529</v>
      </c>
      <c r="BW54" s="62">
        <v>58.861170184918699</v>
      </c>
      <c r="BX54" s="62">
        <v>103.18930041152264</v>
      </c>
      <c r="BY54" s="62">
        <v>57.041931624866379</v>
      </c>
    </row>
    <row r="55" spans="1:78" ht="15" customHeight="1" x14ac:dyDescent="0.25">
      <c r="A55" s="61">
        <v>2018</v>
      </c>
      <c r="B55" s="19">
        <v>1470.74</v>
      </c>
      <c r="C55" s="5">
        <v>95.526642886541353</v>
      </c>
      <c r="D55" s="5">
        <v>15.39612358980126</v>
      </c>
      <c r="E55" s="62">
        <v>47.878144695036198</v>
      </c>
      <c r="F55" s="62">
        <v>135.53122472635116</v>
      </c>
      <c r="G55" s="62">
        <v>35.326283512678472</v>
      </c>
      <c r="H55" s="90">
        <v>2018</v>
      </c>
      <c r="I55" s="19">
        <v>1390.2</v>
      </c>
      <c r="J55" s="21">
        <v>102.8</v>
      </c>
      <c r="K55" s="21">
        <v>13.523346303501947</v>
      </c>
      <c r="L55" s="76">
        <v>40.381448120209022</v>
      </c>
      <c r="M55" s="76">
        <v>102.4925224327019</v>
      </c>
      <c r="N55" s="76">
        <v>39.399409012227295</v>
      </c>
      <c r="O55" s="90">
        <v>2018</v>
      </c>
      <c r="P55" s="63">
        <v>3657.9399999999996</v>
      </c>
      <c r="Q55" s="21">
        <v>90.838049713193115</v>
      </c>
      <c r="R55" s="76">
        <v>40.268808187200968</v>
      </c>
      <c r="S55" s="76">
        <v>47.955750982597721</v>
      </c>
      <c r="T55" s="76">
        <v>156.90751340086337</v>
      </c>
      <c r="U55" s="76">
        <v>30.563068614873519</v>
      </c>
      <c r="V55" s="90">
        <v>2018</v>
      </c>
      <c r="W55" s="19">
        <v>1552.21</v>
      </c>
      <c r="X55" s="5">
        <v>98.840490797546011</v>
      </c>
      <c r="Y55" s="62">
        <v>15.704191546148595</v>
      </c>
      <c r="Z55" s="62">
        <v>53.248873931821848</v>
      </c>
      <c r="AA55" s="62">
        <v>162.29475168731739</v>
      </c>
      <c r="AB55" s="62">
        <v>32.809978990825869</v>
      </c>
      <c r="AC55" s="90">
        <v>2018</v>
      </c>
      <c r="AD55" s="63">
        <v>615.1</v>
      </c>
      <c r="AE55" s="21">
        <v>84.7</v>
      </c>
      <c r="AF55" s="76">
        <v>7.2621015348288074</v>
      </c>
      <c r="AG55" s="76">
        <v>35.693353991493019</v>
      </c>
      <c r="AH55" s="76">
        <v>133.80726698262245</v>
      </c>
      <c r="AI55" s="76">
        <v>26.675198437562074</v>
      </c>
      <c r="AJ55" s="90">
        <v>2018</v>
      </c>
      <c r="AK55" s="19">
        <v>3410.02</v>
      </c>
      <c r="AL55" s="21">
        <v>87.1</v>
      </c>
      <c r="AM55" s="76">
        <v>39.150631458094146</v>
      </c>
      <c r="AN55" s="76">
        <v>89.493616072014376</v>
      </c>
      <c r="AO55" s="76">
        <v>119.64285714285714</v>
      </c>
      <c r="AP55" s="76">
        <v>74.800634328847849</v>
      </c>
      <c r="AQ55" s="90">
        <v>2018</v>
      </c>
      <c r="AR55" s="19">
        <v>428.37</v>
      </c>
      <c r="AS55" s="21">
        <v>105.6</v>
      </c>
      <c r="AT55" s="76">
        <v>4.056534090909091</v>
      </c>
      <c r="AU55" s="76">
        <v>43.077804929556216</v>
      </c>
      <c r="AV55" s="76">
        <v>202.29885057471262</v>
      </c>
      <c r="AW55" s="76">
        <v>21.294142209496538</v>
      </c>
      <c r="AX55" s="90">
        <v>2018</v>
      </c>
      <c r="AY55" s="63">
        <v>1725.5</v>
      </c>
      <c r="AZ55" s="5">
        <v>118.9</v>
      </c>
      <c r="BA55" s="62">
        <v>14.512195121951219</v>
      </c>
      <c r="BB55" s="62">
        <v>53.414603190326872</v>
      </c>
      <c r="BC55" s="62">
        <v>164.22651933701658</v>
      </c>
      <c r="BD55" s="62">
        <v>32.524956021696092</v>
      </c>
      <c r="BE55" s="90">
        <v>2018</v>
      </c>
      <c r="BF55" s="19">
        <v>5839.96</v>
      </c>
      <c r="BG55" s="5">
        <v>103.67400169923535</v>
      </c>
      <c r="BH55" s="62">
        <v>56.330033608060035</v>
      </c>
      <c r="BI55" s="62">
        <v>76.29546404682273</v>
      </c>
      <c r="BJ55" s="62">
        <v>105.45044297649788</v>
      </c>
      <c r="BK55" s="62">
        <v>72.351961635502064</v>
      </c>
      <c r="BL55" s="90">
        <v>2018</v>
      </c>
      <c r="BM55" s="19">
        <v>837.66999999999985</v>
      </c>
      <c r="BN55" s="5">
        <v>98.1</v>
      </c>
      <c r="BO55" s="62">
        <v>8.5389398572884794</v>
      </c>
      <c r="BP55" s="62">
        <v>96.611498760163755</v>
      </c>
      <c r="BQ55" s="62">
        <v>105.48387096774192</v>
      </c>
      <c r="BR55" s="62">
        <v>91.588882616668982</v>
      </c>
      <c r="BS55" s="90">
        <v>2018</v>
      </c>
      <c r="BT55" s="19">
        <v>20927.71</v>
      </c>
      <c r="BU55" s="5">
        <v>103</v>
      </c>
      <c r="BV55" s="62">
        <v>203.18165048543688</v>
      </c>
      <c r="BW55" s="62">
        <v>59.222970726275314</v>
      </c>
      <c r="BX55" s="62">
        <v>105.96707818930039</v>
      </c>
      <c r="BY55" s="62">
        <v>55.888084996057877</v>
      </c>
    </row>
    <row r="56" spans="1:78" ht="15" customHeight="1" x14ac:dyDescent="0.25">
      <c r="A56" s="61">
        <v>2019</v>
      </c>
      <c r="B56" s="19">
        <v>1565.5299999999997</v>
      </c>
      <c r="C56" s="5">
        <v>96.629510220880775</v>
      </c>
      <c r="D56" s="5">
        <v>16.201365363659917</v>
      </c>
      <c r="E56" s="62">
        <v>50.963917391530799</v>
      </c>
      <c r="F56" s="62">
        <v>137.09595008481725</v>
      </c>
      <c r="G56" s="62">
        <v>37.17390437864934</v>
      </c>
      <c r="H56" s="90">
        <v>2019</v>
      </c>
      <c r="I56" s="19">
        <v>1491.5300000000002</v>
      </c>
      <c r="J56" s="21">
        <v>103.7</v>
      </c>
      <c r="K56" s="21">
        <v>14.383124397299905</v>
      </c>
      <c r="L56" s="76">
        <v>43.324803132452431</v>
      </c>
      <c r="M56" s="76">
        <v>103.38983050847459</v>
      </c>
      <c r="N56" s="76">
        <v>41.904317783847439</v>
      </c>
      <c r="O56" s="90">
        <v>2019</v>
      </c>
      <c r="P56" s="63">
        <v>3191.2000000000003</v>
      </c>
      <c r="Q56" s="21">
        <v>101.37141491395793</v>
      </c>
      <c r="R56" s="76">
        <v>31.480274816215481</v>
      </c>
      <c r="S56" s="76">
        <v>41.8367694756245</v>
      </c>
      <c r="T56" s="76">
        <v>175.10213720238195</v>
      </c>
      <c r="U56" s="76">
        <v>23.892780604539297</v>
      </c>
      <c r="V56" s="90">
        <v>2019</v>
      </c>
      <c r="W56" s="19">
        <v>1544.8400000000001</v>
      </c>
      <c r="X56" s="5">
        <v>96.6122699386503</v>
      </c>
      <c r="Y56" s="62">
        <v>15.990101474491677</v>
      </c>
      <c r="Z56" s="62">
        <v>52.996044610481619</v>
      </c>
      <c r="AA56" s="62">
        <v>158.63604311473756</v>
      </c>
      <c r="AB56" s="62">
        <v>33.407316250412826</v>
      </c>
      <c r="AC56" s="90">
        <v>2019</v>
      </c>
      <c r="AD56" s="63">
        <v>553.57000000000005</v>
      </c>
      <c r="AE56" s="21">
        <v>80.8</v>
      </c>
      <c r="AF56" s="76">
        <v>6.8511138613861391</v>
      </c>
      <c r="AG56" s="76">
        <v>32.122858021575013</v>
      </c>
      <c r="AH56" s="76">
        <v>127.64612954186414</v>
      </c>
      <c r="AI56" s="76">
        <v>25.165555851060624</v>
      </c>
      <c r="AJ56" s="90">
        <v>2019</v>
      </c>
      <c r="AK56" s="19">
        <v>3240.89</v>
      </c>
      <c r="AL56" s="21">
        <v>88.9</v>
      </c>
      <c r="AM56" s="76">
        <v>36.455455568053992</v>
      </c>
      <c r="AN56" s="76">
        <v>85.054916215045864</v>
      </c>
      <c r="AO56" s="76">
        <v>122.11538461538463</v>
      </c>
      <c r="AP56" s="76">
        <v>69.651269971376138</v>
      </c>
      <c r="AQ56" s="90">
        <v>2019</v>
      </c>
      <c r="AR56" s="19">
        <v>488.33</v>
      </c>
      <c r="AS56" s="21">
        <v>116</v>
      </c>
      <c r="AT56" s="76">
        <v>4.2097413793103451</v>
      </c>
      <c r="AU56" s="76">
        <v>49.107510986414049</v>
      </c>
      <c r="AV56" s="76">
        <v>222.22222222222223</v>
      </c>
      <c r="AW56" s="76">
        <v>22.098379943886325</v>
      </c>
      <c r="AX56" s="90">
        <v>2019</v>
      </c>
      <c r="AY56" s="63">
        <v>1448.14</v>
      </c>
      <c r="AZ56" s="5">
        <v>121</v>
      </c>
      <c r="BA56" s="62">
        <v>11.968099173553719</v>
      </c>
      <c r="BB56" s="62">
        <v>44.828642981188032</v>
      </c>
      <c r="BC56" s="62">
        <v>167.1270718232044</v>
      </c>
      <c r="BD56" s="62">
        <v>26.823088858165406</v>
      </c>
      <c r="BE56" s="90">
        <v>2019</v>
      </c>
      <c r="BF56" s="19">
        <v>5744.41</v>
      </c>
      <c r="BG56" s="5">
        <v>101.46380628717077</v>
      </c>
      <c r="BH56" s="62">
        <v>56.615360789262361</v>
      </c>
      <c r="BI56" s="62">
        <v>75.047162416387962</v>
      </c>
      <c r="BJ56" s="62">
        <v>103.20237613768739</v>
      </c>
      <c r="BK56" s="62">
        <v>72.718444308165758</v>
      </c>
      <c r="BL56" s="90">
        <v>2019</v>
      </c>
      <c r="BM56" s="19">
        <v>683.41</v>
      </c>
      <c r="BN56" s="5">
        <v>98.1</v>
      </c>
      <c r="BO56" s="62">
        <v>6.9664627930682981</v>
      </c>
      <c r="BP56" s="62">
        <v>78.820137246986903</v>
      </c>
      <c r="BQ56" s="62">
        <v>105.48387096774192</v>
      </c>
      <c r="BR56" s="62">
        <v>74.722454270843855</v>
      </c>
      <c r="BS56" s="90">
        <v>2019</v>
      </c>
      <c r="BT56" s="19">
        <v>19951.849999999999</v>
      </c>
      <c r="BU56" s="5">
        <v>104.5</v>
      </c>
      <c r="BV56" s="62">
        <v>190.92679425837318</v>
      </c>
      <c r="BW56" s="62">
        <v>56.461401103371379</v>
      </c>
      <c r="BX56" s="62">
        <v>107.51028806584361</v>
      </c>
      <c r="BY56" s="62">
        <v>52.517207533470788</v>
      </c>
    </row>
    <row r="57" spans="1:78" s="64" customFormat="1" ht="30" customHeight="1" x14ac:dyDescent="0.25">
      <c r="A57" s="61">
        <v>2020</v>
      </c>
      <c r="B57" s="63">
        <v>1980.67</v>
      </c>
      <c r="C57" s="5">
        <v>94.785334065029502</v>
      </c>
      <c r="D57" s="5">
        <v>20.896376211968818</v>
      </c>
      <c r="E57" s="62">
        <v>64.478293140267724</v>
      </c>
      <c r="F57" s="89">
        <v>134.4794711061671</v>
      </c>
      <c r="G57" s="62">
        <v>47.946569546934228</v>
      </c>
      <c r="H57" s="90">
        <v>2020</v>
      </c>
      <c r="I57" s="19">
        <v>1441.5300000000002</v>
      </c>
      <c r="J57" s="21">
        <v>104</v>
      </c>
      <c r="K57" s="21">
        <v>13.860865384615387</v>
      </c>
      <c r="L57" s="76">
        <v>41.872442029006564</v>
      </c>
      <c r="M57" s="89">
        <v>103.68893320039881</v>
      </c>
      <c r="N57" s="76">
        <v>40.382749379897675</v>
      </c>
      <c r="O57" s="90">
        <v>2020</v>
      </c>
      <c r="P57" s="19">
        <v>3636.8</v>
      </c>
      <c r="Q57" s="21">
        <v>118.34349904397705</v>
      </c>
      <c r="R57" s="76">
        <v>30.730881116237292</v>
      </c>
      <c r="S57" s="76">
        <v>47.678604671894952</v>
      </c>
      <c r="T57" s="76">
        <v>204.41856931953672</v>
      </c>
      <c r="U57" s="76">
        <v>23.324008592079611</v>
      </c>
      <c r="V57" s="90">
        <v>2020</v>
      </c>
      <c r="W57" s="19">
        <v>1518.82</v>
      </c>
      <c r="X57" s="5">
        <v>101.03496932515336</v>
      </c>
      <c r="Y57" s="62">
        <v>15.032617025023228</v>
      </c>
      <c r="Z57" s="62">
        <v>52.103423315871986</v>
      </c>
      <c r="AA57" s="108">
        <v>165.89805580739392</v>
      </c>
      <c r="AB57" s="62">
        <v>31.406892059279805</v>
      </c>
      <c r="AC57" s="90">
        <v>2020</v>
      </c>
      <c r="AD57" s="19">
        <v>412.94</v>
      </c>
      <c r="AE57" s="21">
        <v>75.400000000000006</v>
      </c>
      <c r="AF57" s="76">
        <v>5.4766578249336861</v>
      </c>
      <c r="AG57" s="76">
        <v>23.962304661432494</v>
      </c>
      <c r="AH57" s="89">
        <v>119.11532385466037</v>
      </c>
      <c r="AI57" s="76">
        <v>20.116895027436026</v>
      </c>
      <c r="AJ57" s="90">
        <v>2020</v>
      </c>
      <c r="AK57" s="19">
        <v>2936.62</v>
      </c>
      <c r="AL57" s="21">
        <v>86.6</v>
      </c>
      <c r="AM57" s="76">
        <v>33.910161662817551</v>
      </c>
      <c r="AN57" s="76">
        <v>77.069560539058088</v>
      </c>
      <c r="AO57" s="89">
        <v>118.95604395604396</v>
      </c>
      <c r="AP57" s="76">
        <v>64.788267982025744</v>
      </c>
      <c r="AQ57" s="90">
        <v>2020</v>
      </c>
      <c r="AR57" s="19">
        <v>480.03000000000003</v>
      </c>
      <c r="AS57" s="21">
        <v>76.8</v>
      </c>
      <c r="AT57" s="76">
        <v>6.2503906250000005</v>
      </c>
      <c r="AU57" s="76">
        <v>48.272845204694242</v>
      </c>
      <c r="AV57" s="89">
        <v>147.12643678160916</v>
      </c>
      <c r="AW57" s="76">
        <v>32.810449475065617</v>
      </c>
      <c r="AX57" s="90">
        <v>2020</v>
      </c>
      <c r="AY57" s="19">
        <v>1430.74</v>
      </c>
      <c r="AZ57" s="5">
        <v>109.2</v>
      </c>
      <c r="BA57" s="62">
        <v>13.102014652014653</v>
      </c>
      <c r="BB57" s="62">
        <v>44.290008327167932</v>
      </c>
      <c r="BC57" s="108">
        <v>150.82872928176795</v>
      </c>
      <c r="BD57" s="62">
        <v>29.364437755375079</v>
      </c>
      <c r="BE57" s="90">
        <v>2020</v>
      </c>
      <c r="BF57" s="19">
        <v>5208.91</v>
      </c>
      <c r="BG57" s="5">
        <v>96.221665250637216</v>
      </c>
      <c r="BH57" s="62">
        <v>54.134481942625747</v>
      </c>
      <c r="BI57" s="62">
        <v>68.051186245819395</v>
      </c>
      <c r="BJ57" s="108">
        <v>97.870411658768091</v>
      </c>
      <c r="BK57" s="62">
        <v>69.531930123155618</v>
      </c>
      <c r="BL57" s="90">
        <v>2020</v>
      </c>
      <c r="BM57" s="19">
        <v>585.25</v>
      </c>
      <c r="BN57" s="5">
        <v>84.4</v>
      </c>
      <c r="BO57" s="62">
        <v>6.9342417061611368</v>
      </c>
      <c r="BP57" s="62">
        <v>67.498990830978599</v>
      </c>
      <c r="BQ57" s="108">
        <v>90.752688172043023</v>
      </c>
      <c r="BR57" s="62">
        <v>74.376850086267879</v>
      </c>
      <c r="BS57" s="90">
        <v>2020</v>
      </c>
      <c r="BT57" s="19">
        <v>19632.29</v>
      </c>
      <c r="BU57" s="5">
        <v>105.2</v>
      </c>
      <c r="BV57" s="62">
        <v>186.61872623574143</v>
      </c>
      <c r="BW57" s="62">
        <v>55.557083692374739</v>
      </c>
      <c r="BX57" s="108">
        <v>108.23045267489712</v>
      </c>
      <c r="BY57" s="62">
        <v>51.332210407783499</v>
      </c>
      <c r="BZ57" s="63"/>
    </row>
    <row r="58" spans="1:78" ht="15" customHeight="1" x14ac:dyDescent="0.25">
      <c r="A58" s="61">
        <v>2021</v>
      </c>
      <c r="B58" s="19">
        <v>2033.6299999999999</v>
      </c>
      <c r="C58" s="5">
        <v>100.22529839484153</v>
      </c>
      <c r="D58" s="5">
        <v>20.290585636257564</v>
      </c>
      <c r="E58" s="62">
        <v>66.202341267774358</v>
      </c>
      <c r="F58" s="62">
        <v>142.19757995840399</v>
      </c>
      <c r="G58" s="62">
        <v>46.556587873816156</v>
      </c>
      <c r="H58" s="90">
        <v>2021</v>
      </c>
      <c r="I58" s="19">
        <v>1514.07</v>
      </c>
      <c r="J58" s="21">
        <v>95.1</v>
      </c>
      <c r="K58" s="21">
        <v>15.920820189274448</v>
      </c>
      <c r="L58" s="76">
        <v>43.979527517885828</v>
      </c>
      <c r="M58" s="76">
        <v>94.815553339980056</v>
      </c>
      <c r="N58" s="76">
        <v>46.384296635583055</v>
      </c>
      <c r="O58" s="90">
        <v>2021</v>
      </c>
      <c r="P58" s="63">
        <v>3164.88</v>
      </c>
      <c r="Q58" s="21">
        <v>116.77868068833652</v>
      </c>
      <c r="R58" s="76">
        <v>27.101522138673193</v>
      </c>
      <c r="S58" s="76">
        <v>41.491713141769388</v>
      </c>
      <c r="T58" s="76">
        <v>201.71560775351</v>
      </c>
      <c r="U58" s="76">
        <v>20.569411362789005</v>
      </c>
      <c r="V58" s="90">
        <v>2021</v>
      </c>
      <c r="W58" s="19">
        <v>1480.24</v>
      </c>
      <c r="X58" s="5">
        <v>106.80429447852761</v>
      </c>
      <c r="Y58" s="62">
        <v>13.85936780189671</v>
      </c>
      <c r="Z58" s="62">
        <v>50.779928713795151</v>
      </c>
      <c r="AA58" s="62">
        <v>175.37120983177192</v>
      </c>
      <c r="AB58" s="62">
        <v>28.955681358705764</v>
      </c>
      <c r="AC58" s="90">
        <v>2021</v>
      </c>
      <c r="AD58" s="63">
        <v>455.87</v>
      </c>
      <c r="AE58" s="21">
        <v>86</v>
      </c>
      <c r="AF58" s="76">
        <v>5.3008139534883725</v>
      </c>
      <c r="AG58" s="76">
        <v>26.453469816455733</v>
      </c>
      <c r="AH58" s="76">
        <v>135.86097946287521</v>
      </c>
      <c r="AI58" s="76">
        <v>19.470984178856369</v>
      </c>
      <c r="AJ58" s="90">
        <v>2021</v>
      </c>
      <c r="AK58" s="19">
        <v>3278.03</v>
      </c>
      <c r="AL58" s="21">
        <v>92.6</v>
      </c>
      <c r="AM58" s="76">
        <v>35.399892008639313</v>
      </c>
      <c r="AN58" s="76">
        <v>86.029629824031915</v>
      </c>
      <c r="AO58" s="76">
        <v>127.19780219780219</v>
      </c>
      <c r="AP58" s="76">
        <v>67.634525390815597</v>
      </c>
      <c r="AQ58" s="90">
        <v>2021</v>
      </c>
      <c r="AR58" s="19">
        <v>454.42999999999995</v>
      </c>
      <c r="AS58" s="21">
        <v>91.1</v>
      </c>
      <c r="AT58" s="76">
        <v>4.9882546652030735</v>
      </c>
      <c r="AU58" s="76">
        <v>45.698454359871675</v>
      </c>
      <c r="AV58" s="76">
        <v>174.52107279693485</v>
      </c>
      <c r="AW58" s="76">
        <v>26.185063859333717</v>
      </c>
      <c r="AX58" s="90">
        <v>2021</v>
      </c>
      <c r="AY58" s="63">
        <v>1517.03</v>
      </c>
      <c r="AZ58" s="5">
        <v>115.4</v>
      </c>
      <c r="BA58" s="62">
        <v>13.14584055459272</v>
      </c>
      <c r="BB58" s="62">
        <v>46.961202826903254</v>
      </c>
      <c r="BC58" s="62">
        <v>159.39226519337015</v>
      </c>
      <c r="BD58" s="62">
        <v>29.46266104564814</v>
      </c>
      <c r="BE58" s="90">
        <v>2021</v>
      </c>
      <c r="BF58" s="19">
        <v>5287.369999999999</v>
      </c>
      <c r="BG58" s="5">
        <v>104.36372132540357</v>
      </c>
      <c r="BH58" s="62">
        <v>50.662911717320874</v>
      </c>
      <c r="BI58" s="62">
        <v>69.076217600334431</v>
      </c>
      <c r="BJ58" s="62">
        <v>106.15198086369185</v>
      </c>
      <c r="BK58" s="62">
        <v>65.072942622742175</v>
      </c>
      <c r="BL58" s="90">
        <v>2021</v>
      </c>
      <c r="BM58" s="19">
        <v>624.62</v>
      </c>
      <c r="BN58" s="5">
        <v>93.7</v>
      </c>
      <c r="BO58" s="62">
        <v>6.666168623265742</v>
      </c>
      <c r="BP58" s="62">
        <v>72.039674759241095</v>
      </c>
      <c r="BQ58" s="62">
        <v>100.75268817204301</v>
      </c>
      <c r="BR58" s="62">
        <v>71.501491489961822</v>
      </c>
      <c r="BS58" s="90">
        <v>2021</v>
      </c>
      <c r="BT58" s="19">
        <v>19810.16</v>
      </c>
      <c r="BU58" s="5">
        <v>106.7</v>
      </c>
      <c r="BV58" s="62">
        <v>185.6622305529522</v>
      </c>
      <c r="BW58" s="62">
        <v>56.060434981315701</v>
      </c>
      <c r="BX58" s="62">
        <v>109.77366255144032</v>
      </c>
      <c r="BY58" s="62">
        <v>51.069112279136696</v>
      </c>
    </row>
    <row r="59" spans="1:78" ht="15" customHeight="1" x14ac:dyDescent="0.25">
      <c r="A59" s="61">
        <v>2022</v>
      </c>
      <c r="B59" s="19">
        <v>1761.04</v>
      </c>
      <c r="C59" s="5">
        <v>98.280943888050501</v>
      </c>
      <c r="D59" s="5">
        <v>17.91842782875548</v>
      </c>
      <c r="E59" s="62">
        <v>57.328506693056923</v>
      </c>
      <c r="F59" s="62">
        <v>139.43897000787345</v>
      </c>
      <c r="G59" s="62">
        <v>41.113690591532517</v>
      </c>
      <c r="H59" s="90">
        <v>2022</v>
      </c>
      <c r="I59" s="19">
        <v>1415.3500000000001</v>
      </c>
      <c r="J59" s="21">
        <v>101.5</v>
      </c>
      <c r="K59" s="21">
        <v>13.944334975369459</v>
      </c>
      <c r="L59" s="76">
        <v>41.111985755242301</v>
      </c>
      <c r="M59" s="76">
        <v>101.19641076769692</v>
      </c>
      <c r="N59" s="76">
        <v>40.625932721682787</v>
      </c>
      <c r="O59" s="90">
        <v>2022</v>
      </c>
      <c r="P59" s="63">
        <v>2345.7300000000005</v>
      </c>
      <c r="Q59" s="21">
        <v>111.56070745697897</v>
      </c>
      <c r="R59" s="76">
        <v>21.026489105983678</v>
      </c>
      <c r="S59" s="76">
        <v>30.752621353113774</v>
      </c>
      <c r="T59" s="76">
        <v>192.70243312779292</v>
      </c>
      <c r="U59" s="76">
        <v>15.958605635622572</v>
      </c>
      <c r="V59" s="90">
        <v>2022</v>
      </c>
      <c r="W59" s="19">
        <v>1458.8799999999999</v>
      </c>
      <c r="X59" s="5">
        <v>100.04294478527608</v>
      </c>
      <c r="Y59" s="62">
        <v>14.582537560556814</v>
      </c>
      <c r="Z59" s="62">
        <v>50.047169649503772</v>
      </c>
      <c r="AA59" s="62">
        <v>164.2691649037977</v>
      </c>
      <c r="AB59" s="62">
        <v>30.46656362976783</v>
      </c>
      <c r="AC59" s="90">
        <v>2022</v>
      </c>
      <c r="AD59" s="63">
        <v>458.14000000000004</v>
      </c>
      <c r="AE59" s="21">
        <v>86</v>
      </c>
      <c r="AF59" s="76">
        <v>5.3272093023255822</v>
      </c>
      <c r="AG59" s="76">
        <v>26.585194598703644</v>
      </c>
      <c r="AH59" s="76">
        <v>135.86097946287521</v>
      </c>
      <c r="AI59" s="76">
        <v>19.567939745324892</v>
      </c>
      <c r="AJ59" s="90">
        <v>2022</v>
      </c>
      <c r="AK59" s="19">
        <v>3092.38</v>
      </c>
      <c r="AL59" s="21">
        <v>88.2</v>
      </c>
      <c r="AM59" s="76">
        <v>35.060997732426301</v>
      </c>
      <c r="AN59" s="76">
        <v>81.157373994514941</v>
      </c>
      <c r="AO59" s="76">
        <v>121.15384615384616</v>
      </c>
      <c r="AP59" s="76">
        <v>66.987038852615498</v>
      </c>
      <c r="AQ59" s="90">
        <v>2022</v>
      </c>
      <c r="AR59" s="19">
        <v>454.25</v>
      </c>
      <c r="AS59" s="21">
        <v>94.7</v>
      </c>
      <c r="AT59" s="76">
        <v>4.7967265047518479</v>
      </c>
      <c r="AU59" s="76">
        <v>45.680353174244019</v>
      </c>
      <c r="AV59" s="76">
        <v>181.41762452107281</v>
      </c>
      <c r="AW59" s="76">
        <v>25.179666691610748</v>
      </c>
      <c r="AX59" s="90">
        <v>2022</v>
      </c>
      <c r="AY59" s="63">
        <v>1472.4599999999998</v>
      </c>
      <c r="AZ59" s="5">
        <v>100.5</v>
      </c>
      <c r="BA59" s="62">
        <v>14.651343283582088</v>
      </c>
      <c r="BB59" s="62">
        <v>45.581493256232214</v>
      </c>
      <c r="BC59" s="62">
        <v>138.81215469613261</v>
      </c>
      <c r="BD59" s="62">
        <v>32.836817032350382</v>
      </c>
      <c r="BE59" s="90">
        <v>2022</v>
      </c>
      <c r="BF59" s="19">
        <v>4915.07</v>
      </c>
      <c r="BG59" s="5">
        <v>103.44519966015294</v>
      </c>
      <c r="BH59" s="62">
        <v>47.513756231776924</v>
      </c>
      <c r="BI59" s="62">
        <v>64.212348453177242</v>
      </c>
      <c r="BJ59" s="62">
        <v>105.21772044259627</v>
      </c>
      <c r="BK59" s="62">
        <v>61.028074152404429</v>
      </c>
      <c r="BL59" s="90">
        <v>2022</v>
      </c>
      <c r="BM59" s="19">
        <v>584.49</v>
      </c>
      <c r="BN59" s="5">
        <v>99.2</v>
      </c>
      <c r="BO59" s="62">
        <v>5.8920362903225802</v>
      </c>
      <c r="BP59" s="62">
        <v>67.41133729312034</v>
      </c>
      <c r="BQ59" s="62">
        <v>106.66666666666667</v>
      </c>
      <c r="BR59" s="62">
        <v>63.198128712300317</v>
      </c>
      <c r="BS59" s="90">
        <v>2022</v>
      </c>
      <c r="BT59" s="19">
        <v>17957.810000000001</v>
      </c>
      <c r="BU59" s="5">
        <v>102.6</v>
      </c>
      <c r="BV59" s="62">
        <v>175.02738791423005</v>
      </c>
      <c r="BW59" s="62">
        <v>50.818501209067513</v>
      </c>
      <c r="BX59" s="62">
        <v>105.55555555555554</v>
      </c>
      <c r="BY59" s="62">
        <v>48.143843250695546</v>
      </c>
    </row>
    <row r="60" spans="1:78" ht="15" customHeight="1" x14ac:dyDescent="0.25">
      <c r="A60" s="61">
        <v>2023</v>
      </c>
      <c r="B60" s="19">
        <v>2102.44</v>
      </c>
      <c r="C60" s="5">
        <v>100</v>
      </c>
      <c r="D60" s="5">
        <v>21.0244</v>
      </c>
      <c r="E60" s="62">
        <v>68.442366789936969</v>
      </c>
      <c r="F60" s="62">
        <v>141.8779312566484</v>
      </c>
      <c r="G60" s="62">
        <v>48.240319113568809</v>
      </c>
      <c r="H60" s="90">
        <v>2023</v>
      </c>
      <c r="I60" s="19">
        <v>1312.16</v>
      </c>
      <c r="J60" s="21">
        <v>100</v>
      </c>
      <c r="K60" s="21">
        <v>13.121600000000001</v>
      </c>
      <c r="L60" s="76">
        <v>38.114602909950705</v>
      </c>
      <c r="M60" s="76">
        <v>99.700897308075781</v>
      </c>
      <c r="N60" s="76">
        <v>38.228946718680561</v>
      </c>
      <c r="O60" s="90">
        <v>2023</v>
      </c>
      <c r="P60" s="63">
        <v>2402.21</v>
      </c>
      <c r="Q60" s="21">
        <v>100</v>
      </c>
      <c r="R60" s="76">
        <v>24.022100000000002</v>
      </c>
      <c r="S60" s="76">
        <v>31.493076586249664</v>
      </c>
      <c r="T60" s="76">
        <v>172.73324768230293</v>
      </c>
      <c r="U60" s="76">
        <v>18.232203127548924</v>
      </c>
      <c r="V60" s="90">
        <v>2023</v>
      </c>
      <c r="W60" s="19">
        <v>1354.7199999999998</v>
      </c>
      <c r="X60" s="5">
        <v>100</v>
      </c>
      <c r="Y60" s="62">
        <v>13.547199999999998</v>
      </c>
      <c r="Z60" s="62">
        <v>46.473940055094147</v>
      </c>
      <c r="AA60" s="62">
        <v>164.19865014606629</v>
      </c>
      <c r="AB60" s="62">
        <v>28.303484842142307</v>
      </c>
      <c r="AC60" s="90">
        <v>2023</v>
      </c>
      <c r="AD60" s="63">
        <v>560.02</v>
      </c>
      <c r="AE60" s="21">
        <v>100</v>
      </c>
      <c r="AF60" s="76">
        <v>5.6002000000000001</v>
      </c>
      <c r="AG60" s="76">
        <v>32.497142094482065</v>
      </c>
      <c r="AH60" s="76">
        <v>157.9778830963665</v>
      </c>
      <c r="AI60" s="76">
        <v>20.570690945807147</v>
      </c>
      <c r="AJ60" s="90">
        <v>2023</v>
      </c>
      <c r="AK60" s="19">
        <v>3454.9500000000003</v>
      </c>
      <c r="AL60" s="21">
        <v>100</v>
      </c>
      <c r="AM60" s="76">
        <v>34.549500000000002</v>
      </c>
      <c r="AN60" s="76">
        <v>90.672772842389818</v>
      </c>
      <c r="AO60" s="76">
        <v>137.36263736263737</v>
      </c>
      <c r="AP60" s="76">
        <v>66.009778629259785</v>
      </c>
      <c r="AQ60" s="90">
        <v>2023</v>
      </c>
      <c r="AR60" s="19">
        <v>379.5</v>
      </c>
      <c r="AS60" s="21">
        <v>100</v>
      </c>
      <c r="AT60" s="76">
        <v>3.7949999999999999</v>
      </c>
      <c r="AU60" s="76">
        <v>38.1633330316469</v>
      </c>
      <c r="AV60" s="76">
        <v>191.57088122605364</v>
      </c>
      <c r="AW60" s="76">
        <v>19.921259842519685</v>
      </c>
      <c r="AX60" s="90">
        <v>2023</v>
      </c>
      <c r="AY60" s="63">
        <v>1584.92</v>
      </c>
      <c r="AZ60" s="5">
        <v>100</v>
      </c>
      <c r="BA60" s="62">
        <v>15.849200000000002</v>
      </c>
      <c r="BB60" s="62">
        <v>49.062806658019625</v>
      </c>
      <c r="BC60" s="62">
        <v>138.12154696132595</v>
      </c>
      <c r="BD60" s="62">
        <v>35.521472020406215</v>
      </c>
      <c r="BE60" s="90">
        <v>2023</v>
      </c>
      <c r="BF60" s="19">
        <v>5075.7700000000004</v>
      </c>
      <c r="BG60" s="5">
        <v>100</v>
      </c>
      <c r="BH60" s="62">
        <v>50.757700000000007</v>
      </c>
      <c r="BI60" s="62">
        <v>66.311794523411365</v>
      </c>
      <c r="BJ60" s="62">
        <v>101.71348770969225</v>
      </c>
      <c r="BK60" s="62">
        <v>65.194691497234487</v>
      </c>
      <c r="BL60" s="90">
        <v>2023</v>
      </c>
      <c r="BM60" s="19">
        <v>613.84</v>
      </c>
      <c r="BN60" s="5">
        <v>100</v>
      </c>
      <c r="BO60" s="62">
        <v>6.1384000000000007</v>
      </c>
      <c r="BP60" s="62">
        <v>70.796378524883224</v>
      </c>
      <c r="BQ60" s="62">
        <v>107.5268817204301</v>
      </c>
      <c r="BR60" s="62">
        <v>65.8406320281414</v>
      </c>
      <c r="BS60" s="90">
        <v>2023</v>
      </c>
      <c r="BT60" s="19">
        <v>18840.509999999998</v>
      </c>
      <c r="BU60" s="5">
        <v>100</v>
      </c>
      <c r="BV60" s="62">
        <v>188.40509999999998</v>
      </c>
      <c r="BW60" s="62">
        <v>53.316438931832351</v>
      </c>
      <c r="BX60" s="62">
        <v>102.88065843621399</v>
      </c>
      <c r="BY60" s="62">
        <v>51.823578641741051</v>
      </c>
    </row>
    <row r="61" spans="1:78" ht="15" customHeight="1" x14ac:dyDescent="0.25">
      <c r="A61" s="61">
        <v>2024</v>
      </c>
      <c r="B61" s="19">
        <v>2267.14</v>
      </c>
      <c r="C61" s="5">
        <v>100.27571683358485</v>
      </c>
      <c r="D61" s="5">
        <v>22.609063007372868</v>
      </c>
      <c r="E61" s="62">
        <v>73.803974165321108</v>
      </c>
      <c r="F61" s="62">
        <v>142.2691125962649</v>
      </c>
      <c r="G61" s="62">
        <v>51.876315820401572</v>
      </c>
      <c r="H61" s="90">
        <v>2024</v>
      </c>
      <c r="I61" s="19">
        <v>1131.3799999999999</v>
      </c>
      <c r="J61" s="21">
        <v>101.1</v>
      </c>
      <c r="K61" s="21">
        <v>11.190702274975271</v>
      </c>
      <c r="L61" s="76">
        <v>32.863446104331807</v>
      </c>
      <c r="M61" s="76">
        <v>100.7976071784646</v>
      </c>
      <c r="N61" s="76">
        <v>32.603399053061132</v>
      </c>
      <c r="O61" s="90">
        <v>2024</v>
      </c>
      <c r="P61" s="63">
        <v>2330.77</v>
      </c>
      <c r="Q61" s="21">
        <v>100.33929254302103</v>
      </c>
      <c r="R61" s="76">
        <v>23.228886121562692</v>
      </c>
      <c r="S61" s="76">
        <v>30.556495108642928</v>
      </c>
      <c r="T61" s="76">
        <v>173.31931871100704</v>
      </c>
      <c r="U61" s="76">
        <v>17.630172640819623</v>
      </c>
      <c r="V61" s="90">
        <v>2024</v>
      </c>
      <c r="W61" s="19">
        <v>1305.81</v>
      </c>
      <c r="X61" s="5">
        <v>95.11901840490799</v>
      </c>
      <c r="Y61" s="62">
        <v>13.728169422873505</v>
      </c>
      <c r="Z61" s="62">
        <v>44.796072740745316</v>
      </c>
      <c r="AA61" s="62">
        <v>156.18414425304726</v>
      </c>
      <c r="AB61" s="62">
        <v>28.681575172040112</v>
      </c>
      <c r="AC61" s="90">
        <v>2024</v>
      </c>
      <c r="AD61" s="63">
        <v>496.74</v>
      </c>
      <c r="AE61" s="21">
        <v>104.5</v>
      </c>
      <c r="AF61" s="76">
        <v>4.753492822966507</v>
      </c>
      <c r="AG61" s="76">
        <v>28.825096182302456</v>
      </c>
      <c r="AH61" s="76">
        <v>165.08688783570301</v>
      </c>
      <c r="AI61" s="76">
        <v>17.460560653968855</v>
      </c>
      <c r="AJ61" s="90">
        <v>2024</v>
      </c>
      <c r="AK61" s="19">
        <v>3360.0699999999993</v>
      </c>
      <c r="AL61" s="21">
        <v>104.8</v>
      </c>
      <c r="AM61" s="76">
        <v>32.061736641221366</v>
      </c>
      <c r="AN61" s="76">
        <v>88.182712874145395</v>
      </c>
      <c r="AO61" s="76">
        <v>143.95604395604394</v>
      </c>
      <c r="AP61" s="76">
        <v>61.256693675933057</v>
      </c>
      <c r="AQ61" s="90">
        <v>2024</v>
      </c>
      <c r="AR61" s="19">
        <v>369.11</v>
      </c>
      <c r="AS61" s="21">
        <v>96.7</v>
      </c>
      <c r="AT61" s="76">
        <v>3.817063081695967</v>
      </c>
      <c r="AU61" s="76">
        <v>37.118492372361501</v>
      </c>
      <c r="AV61" s="76">
        <v>185.24904214559385</v>
      </c>
      <c r="AW61" s="76">
        <v>20.037076544335783</v>
      </c>
      <c r="AX61" s="90">
        <v>2024</v>
      </c>
      <c r="AY61" s="63">
        <v>1607.7400000000002</v>
      </c>
      <c r="AZ61" s="5">
        <v>97.8</v>
      </c>
      <c r="BA61" s="62">
        <v>16.439059304703481</v>
      </c>
      <c r="BB61" s="62">
        <v>49.769222911165535</v>
      </c>
      <c r="BC61" s="62">
        <v>135.08287292817678</v>
      </c>
      <c r="BD61" s="62">
        <v>36.843473811537677</v>
      </c>
      <c r="BE61" s="90">
        <v>2024</v>
      </c>
      <c r="BF61" s="19">
        <v>4725.92</v>
      </c>
      <c r="BG61" s="5">
        <v>98.837638062871719</v>
      </c>
      <c r="BH61" s="62">
        <v>47.814983164549012</v>
      </c>
      <c r="BI61" s="62">
        <v>61.741220735785951</v>
      </c>
      <c r="BJ61" s="62">
        <v>100.53120884362914</v>
      </c>
      <c r="BK61" s="62">
        <v>61.414978936363021</v>
      </c>
      <c r="BL61" s="90">
        <v>2024</v>
      </c>
      <c r="BM61" s="19">
        <v>616.89</v>
      </c>
      <c r="BN61" s="5">
        <v>100</v>
      </c>
      <c r="BO61" s="62">
        <v>6.1688999999999998</v>
      </c>
      <c r="BP61" s="62">
        <v>71.148146012340689</v>
      </c>
      <c r="BQ61" s="62">
        <v>107.5268817204301</v>
      </c>
      <c r="BR61" s="62">
        <v>66.167775791476828</v>
      </c>
      <c r="BS61" s="90">
        <v>2024</v>
      </c>
      <c r="BT61" s="19">
        <v>18211.55</v>
      </c>
      <c r="BU61" s="5">
        <v>98.4</v>
      </c>
      <c r="BV61" s="62">
        <v>185.07672764227641</v>
      </c>
      <c r="BW61" s="62">
        <v>51.536555721103703</v>
      </c>
      <c r="BX61" s="62">
        <v>101.23456790123457</v>
      </c>
      <c r="BY61" s="62">
        <v>50.908061139139029</v>
      </c>
    </row>
    <row r="62" spans="1:78" s="70" customFormat="1" x14ac:dyDescent="0.25">
      <c r="A62" s="61">
        <v>2025</v>
      </c>
      <c r="B62" s="19">
        <v>2203.19</v>
      </c>
      <c r="C62" s="5">
        <v>99.456660721635359</v>
      </c>
      <c r="D62" s="5">
        <v>22.152261940167151</v>
      </c>
      <c r="E62" s="62">
        <v>71.722160008333773</v>
      </c>
      <c r="F62" s="62">
        <v>141.10705272879983</v>
      </c>
      <c r="G62" s="62">
        <v>50.828189393325282</v>
      </c>
      <c r="H62" s="90">
        <v>2025</v>
      </c>
      <c r="I62" s="19">
        <v>831.22</v>
      </c>
      <c r="J62" s="21">
        <v>93.1</v>
      </c>
      <c r="K62" s="21">
        <v>8.9282491944146081</v>
      </c>
      <c r="L62" s="76">
        <v>24.144631928125555</v>
      </c>
      <c r="M62" s="76">
        <v>92.82153539381855</v>
      </c>
      <c r="N62" s="76">
        <v>26.011885954790475</v>
      </c>
      <c r="O62" s="90">
        <v>2025</v>
      </c>
      <c r="P62" s="63">
        <v>2338</v>
      </c>
      <c r="Q62" s="21">
        <v>104.33546845124282</v>
      </c>
      <c r="R62" s="76">
        <v>22.408487110905863</v>
      </c>
      <c r="S62" s="76">
        <v>30.651280720108449</v>
      </c>
      <c r="T62" s="76">
        <v>180.22204314037631</v>
      </c>
      <c r="U62" s="76">
        <v>17.007509284662774</v>
      </c>
      <c r="V62" s="90">
        <v>2025</v>
      </c>
      <c r="W62" s="19">
        <v>1316.52</v>
      </c>
      <c r="X62" s="5">
        <v>98.158282208588957</v>
      </c>
      <c r="Y62" s="62">
        <v>13.412215152689408</v>
      </c>
      <c r="Z62" s="62">
        <v>45.163481428880182</v>
      </c>
      <c r="AA62" s="62">
        <v>161.17457439306941</v>
      </c>
      <c r="AB62" s="62">
        <v>28.021467777378064</v>
      </c>
      <c r="AC62" s="90">
        <v>2025</v>
      </c>
      <c r="AD62" s="63">
        <v>462.87</v>
      </c>
      <c r="AE62" s="21">
        <v>100.2</v>
      </c>
      <c r="AF62" s="76">
        <v>4.6194610778443117</v>
      </c>
      <c r="AG62" s="76">
        <v>26.85966958550215</v>
      </c>
      <c r="AH62" s="76">
        <v>158.29383886255926</v>
      </c>
      <c r="AI62" s="76">
        <v>16.96823437886513</v>
      </c>
      <c r="AJ62" s="90">
        <v>2025</v>
      </c>
      <c r="AK62" s="19">
        <v>2983.09</v>
      </c>
      <c r="AL62" s="21">
        <v>104.6</v>
      </c>
      <c r="AM62" s="76">
        <v>28.519024856596563</v>
      </c>
      <c r="AN62" s="76">
        <v>78.28913354416261</v>
      </c>
      <c r="AO62" s="76">
        <v>143.68131868131869</v>
      </c>
      <c r="AP62" s="76">
        <v>54.488039407409552</v>
      </c>
      <c r="AQ62" s="90">
        <v>2025</v>
      </c>
      <c r="AR62" s="19">
        <v>365.79</v>
      </c>
      <c r="AS62" s="21">
        <v>93.1</v>
      </c>
      <c r="AT62" s="76">
        <v>3.9290010741138564</v>
      </c>
      <c r="AU62" s="76">
        <v>36.784626059673577</v>
      </c>
      <c r="AV62" s="76">
        <v>178.35249042145591</v>
      </c>
      <c r="AW62" s="76">
        <v>20.624677554403444</v>
      </c>
      <c r="AX62" s="90">
        <v>2025</v>
      </c>
      <c r="AY62" s="63">
        <v>1498.3300000000002</v>
      </c>
      <c r="AZ62" s="5">
        <v>95.9</v>
      </c>
      <c r="BA62" s="62">
        <v>15.623879040667363</v>
      </c>
      <c r="BB62" s="62">
        <v>46.382325353904641</v>
      </c>
      <c r="BC62" s="62">
        <v>132.45856353591159</v>
      </c>
      <c r="BD62" s="62">
        <v>35.016479203573475</v>
      </c>
      <c r="BE62" s="90">
        <v>2025</v>
      </c>
      <c r="BF62" s="19">
        <v>4629.4699999999993</v>
      </c>
      <c r="BG62" s="5">
        <v>96.57553101104503</v>
      </c>
      <c r="BH62" s="62">
        <v>47.936262441782915</v>
      </c>
      <c r="BI62" s="62">
        <v>60.481161162207343</v>
      </c>
      <c r="BJ62" s="62">
        <v>98.230340865489325</v>
      </c>
      <c r="BK62" s="62">
        <v>61.570753627971818</v>
      </c>
      <c r="BL62" s="90">
        <v>2025</v>
      </c>
      <c r="BM62" s="19">
        <v>693.37999999999988</v>
      </c>
      <c r="BN62" s="5">
        <v>100.1</v>
      </c>
      <c r="BO62" s="62">
        <v>6.9268731268731258</v>
      </c>
      <c r="BP62" s="62">
        <v>79.970013263364265</v>
      </c>
      <c r="BQ62" s="62">
        <v>107.63440860215053</v>
      </c>
      <c r="BR62" s="62">
        <v>74.297814520408352</v>
      </c>
      <c r="BS62" s="90">
        <v>2025</v>
      </c>
      <c r="BT62" s="19">
        <v>17321.830000000002</v>
      </c>
      <c r="BU62" s="5">
        <v>98.2</v>
      </c>
      <c r="BV62" s="62">
        <v>176.39338085539717</v>
      </c>
      <c r="BW62" s="62">
        <v>49.018752219689482</v>
      </c>
      <c r="BX62" s="62">
        <v>101.02880658436213</v>
      </c>
      <c r="BY62" s="62">
        <v>48.519579590161079</v>
      </c>
      <c r="BZ62" s="51"/>
    </row>
    <row r="63" spans="1:78" s="70" customFormat="1" x14ac:dyDescent="0.25">
      <c r="B63" s="51"/>
      <c r="C63" s="51"/>
      <c r="D63" s="51"/>
      <c r="E63" s="50"/>
      <c r="F63" s="51"/>
      <c r="G63" s="51"/>
      <c r="J63" s="79"/>
      <c r="Q63" s="79"/>
      <c r="AE63" s="79"/>
      <c r="AL63" s="79"/>
      <c r="AS63" s="79"/>
      <c r="BY63"/>
      <c r="BZ63" s="51"/>
    </row>
    <row r="64" spans="1:78" x14ac:dyDescent="0.25">
      <c r="A64" s="70"/>
      <c r="B64" s="51"/>
      <c r="C64" s="51"/>
      <c r="H64" s="70"/>
      <c r="I64" s="70"/>
      <c r="J64" s="79"/>
      <c r="K64" s="70"/>
      <c r="L64" s="70"/>
      <c r="M64" s="70"/>
      <c r="N64" s="70"/>
      <c r="O64" s="70"/>
      <c r="P64"/>
      <c r="Q64"/>
      <c r="R64"/>
      <c r="S64"/>
      <c r="T64"/>
      <c r="U64" s="70"/>
      <c r="V64" s="70"/>
      <c r="W64" s="70"/>
      <c r="X64" s="70"/>
      <c r="Y64" s="70"/>
      <c r="Z64" s="70"/>
      <c r="AA64" s="70"/>
      <c r="AB64" s="70"/>
      <c r="AC64" s="70"/>
      <c r="AD64" s="70"/>
      <c r="AE64" s="79"/>
      <c r="AF64" s="70"/>
      <c r="AG64" s="70"/>
      <c r="AH64" s="70"/>
      <c r="AI64" s="70"/>
      <c r="AJ64" s="70"/>
      <c r="AK64" s="70"/>
      <c r="AL64" s="79"/>
      <c r="AM64" s="70"/>
      <c r="AN64" s="70"/>
      <c r="AO64" s="70"/>
      <c r="AP64" s="70"/>
      <c r="AQ64" s="70"/>
      <c r="AR64" s="70"/>
      <c r="AS64" s="79"/>
      <c r="AT64" s="70"/>
      <c r="AU64" s="70"/>
      <c r="AV64" s="70"/>
      <c r="AW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row>
    <row r="65" spans="16:77" x14ac:dyDescent="0.25">
      <c r="P65"/>
      <c r="Q65"/>
      <c r="R65"/>
      <c r="S65"/>
      <c r="T65"/>
      <c r="BY65"/>
    </row>
    <row r="66" spans="16:77" x14ac:dyDescent="0.25">
      <c r="P66"/>
      <c r="Q66"/>
      <c r="R66"/>
      <c r="S66"/>
      <c r="T66"/>
      <c r="BY66"/>
    </row>
    <row r="67" spans="16:77" x14ac:dyDescent="0.25">
      <c r="P67"/>
      <c r="Q67"/>
      <c r="R67"/>
      <c r="S67"/>
      <c r="T67"/>
    </row>
    <row r="68" spans="16:77" x14ac:dyDescent="0.25">
      <c r="P68"/>
      <c r="Q68"/>
      <c r="R68"/>
      <c r="S68"/>
      <c r="T68"/>
    </row>
    <row r="69" spans="16:77" x14ac:dyDescent="0.25">
      <c r="P69"/>
      <c r="Q69"/>
      <c r="R69"/>
      <c r="S69"/>
      <c r="T69"/>
    </row>
    <row r="70" spans="16:77" x14ac:dyDescent="0.25">
      <c r="P70"/>
      <c r="Q70"/>
      <c r="R70"/>
      <c r="S70"/>
      <c r="T70"/>
    </row>
  </sheetData>
  <pageMargins left="0.74803149606299213" right="0.74803149606299213" top="0.98425196850393704" bottom="0.98425196850393704" header="0.51181102362204722" footer="0.51181102362204722"/>
  <pageSetup paperSize="9" scale="45" orientation="landscape" r:id="rId1"/>
  <headerFooter alignWithMargins="0"/>
  <tableParts count="11">
    <tablePart r:id="rId2"/>
    <tablePart r:id="rId3"/>
    <tablePart r:id="rId4"/>
    <tablePart r:id="rId5"/>
    <tablePart r:id="rId6"/>
    <tablePart r:id="rId7"/>
    <tablePart r:id="rId8"/>
    <tablePart r:id="rId9"/>
    <tablePart r:id="rId10"/>
    <tablePart r:id="rId1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91E1-7409-4610-8FC1-85E1B94BB16A}">
  <sheetPr codeName="Sheet11">
    <pageSetUpPr fitToPage="1"/>
  </sheetPr>
  <dimension ref="A1:AC61"/>
  <sheetViews>
    <sheetView showGridLines="0" zoomScaleNormal="100" zoomScaleSheetLayoutView="70" workbookViewId="0"/>
  </sheetViews>
  <sheetFormatPr defaultColWidth="9.1796875" defaultRowHeight="12.5" x14ac:dyDescent="0.25"/>
  <cols>
    <col min="1" max="1" width="8.453125" style="52" customWidth="1"/>
    <col min="2" max="2" width="23.81640625" style="49" customWidth="1"/>
    <col min="3" max="3" width="10.7265625" style="49" customWidth="1"/>
    <col min="4" max="4" width="42.453125" style="51" customWidth="1"/>
    <col min="5" max="5" width="22.26953125" style="50" customWidth="1"/>
    <col min="6" max="6" width="20.54296875" style="51" customWidth="1"/>
    <col min="7" max="7" width="21.26953125" style="51" bestFit="1" customWidth="1"/>
    <col min="8" max="8" width="8.453125" style="52" customWidth="1"/>
    <col min="9" max="9" width="23.81640625" style="52" customWidth="1"/>
    <col min="10" max="10" width="10.7265625" style="52" customWidth="1"/>
    <col min="11" max="11" width="42.453125" style="52" customWidth="1"/>
    <col min="12" max="13" width="20.54296875" style="52" customWidth="1"/>
    <col min="14" max="14" width="21.26953125" style="52" bestFit="1" customWidth="1"/>
    <col min="15" max="15" width="8.453125" style="52" customWidth="1"/>
    <col min="16" max="16" width="23.81640625" style="52" customWidth="1"/>
    <col min="17" max="17" width="10.7265625" style="52" customWidth="1"/>
    <col min="18" max="18" width="42.453125" style="52" customWidth="1"/>
    <col min="19" max="20" width="20.54296875" style="52" customWidth="1"/>
    <col min="21" max="21" width="21.26953125" style="52" bestFit="1" customWidth="1"/>
    <col min="22" max="22" width="8.453125" style="52" customWidth="1"/>
    <col min="23" max="23" width="23.81640625" style="52" customWidth="1"/>
    <col min="24" max="24" width="10.7265625" style="52" customWidth="1"/>
    <col min="25" max="25" width="42.453125" style="52" customWidth="1"/>
    <col min="26" max="27" width="20.54296875" style="52" customWidth="1"/>
    <col min="28" max="28" width="21.26953125" style="52" bestFit="1" customWidth="1"/>
    <col min="29" max="29" width="10.54296875" style="70" customWidth="1"/>
    <col min="30" max="16384" width="9.1796875" style="52"/>
  </cols>
  <sheetData>
    <row r="1" spans="1:29" ht="28.5" x14ac:dyDescent="0.25">
      <c r="A1" s="32" t="s">
        <v>135</v>
      </c>
    </row>
    <row r="2" spans="1:29" s="35" customFormat="1" ht="20.25" customHeight="1" x14ac:dyDescent="0.25">
      <c r="A2" s="34" t="s">
        <v>120</v>
      </c>
    </row>
    <row r="3" spans="1:29" s="91" customFormat="1" ht="13.5" customHeight="1" x14ac:dyDescent="0.25">
      <c r="A3" s="81" t="s">
        <v>9</v>
      </c>
      <c r="B3" s="81"/>
      <c r="C3" s="81"/>
      <c r="D3" s="81"/>
      <c r="E3" s="81"/>
      <c r="F3" s="81"/>
      <c r="G3" s="81"/>
      <c r="H3" s="83" t="s">
        <v>93</v>
      </c>
      <c r="I3" s="81"/>
      <c r="J3" s="81"/>
      <c r="K3" s="81"/>
      <c r="L3" s="81"/>
      <c r="M3" s="81"/>
      <c r="N3" s="81"/>
      <c r="O3" s="83" t="s">
        <v>94</v>
      </c>
      <c r="P3" s="81"/>
      <c r="Q3" s="81"/>
      <c r="R3" s="81"/>
      <c r="S3" s="81"/>
      <c r="T3" s="81"/>
      <c r="U3" s="81"/>
      <c r="V3" s="83" t="s">
        <v>11</v>
      </c>
      <c r="W3" s="81"/>
      <c r="X3" s="81"/>
      <c r="Y3" s="81"/>
      <c r="Z3" s="81"/>
      <c r="AA3" s="81"/>
      <c r="AB3" s="81"/>
      <c r="AC3" s="61"/>
    </row>
    <row r="4" spans="1:29" s="60" customFormat="1" ht="51" customHeight="1" x14ac:dyDescent="0.25">
      <c r="A4" s="72" t="s">
        <v>26</v>
      </c>
      <c r="B4" s="72" t="s">
        <v>12</v>
      </c>
      <c r="C4" s="72" t="s">
        <v>13</v>
      </c>
      <c r="D4" s="72" t="s">
        <v>18</v>
      </c>
      <c r="E4" s="72" t="s">
        <v>27</v>
      </c>
      <c r="F4" s="72" t="s">
        <v>29</v>
      </c>
      <c r="G4" s="72" t="s">
        <v>28</v>
      </c>
      <c r="H4" s="92" t="s">
        <v>26</v>
      </c>
      <c r="I4" s="72" t="s">
        <v>12</v>
      </c>
      <c r="J4" s="72" t="s">
        <v>13</v>
      </c>
      <c r="K4" s="72" t="s">
        <v>18</v>
      </c>
      <c r="L4" s="72" t="s">
        <v>27</v>
      </c>
      <c r="M4" s="72" t="s">
        <v>29</v>
      </c>
      <c r="N4" s="72" t="s">
        <v>28</v>
      </c>
      <c r="O4" s="92" t="s">
        <v>26</v>
      </c>
      <c r="P4" s="72" t="s">
        <v>12</v>
      </c>
      <c r="Q4" s="72" t="s">
        <v>13</v>
      </c>
      <c r="R4" s="72" t="s">
        <v>18</v>
      </c>
      <c r="S4" s="72" t="s">
        <v>27</v>
      </c>
      <c r="T4" s="72" t="s">
        <v>29</v>
      </c>
      <c r="U4" s="72" t="s">
        <v>28</v>
      </c>
      <c r="V4" s="92" t="s">
        <v>26</v>
      </c>
      <c r="W4" s="72" t="s">
        <v>12</v>
      </c>
      <c r="X4" s="72" t="s">
        <v>13</v>
      </c>
      <c r="Y4" s="72" t="s">
        <v>18</v>
      </c>
      <c r="Z4" s="72" t="s">
        <v>27</v>
      </c>
      <c r="AA4" s="72" t="s">
        <v>29</v>
      </c>
      <c r="AB4" s="72" t="s">
        <v>28</v>
      </c>
      <c r="AC4" s="93"/>
    </row>
    <row r="5" spans="1:29" s="64" customFormat="1" ht="15" customHeight="1" x14ac:dyDescent="0.25">
      <c r="A5" s="61">
        <v>1970</v>
      </c>
      <c r="B5" s="3">
        <v>8699.99</v>
      </c>
      <c r="C5" s="4">
        <v>54.541312124371657</v>
      </c>
      <c r="D5" s="51">
        <v>159.51193070238642</v>
      </c>
      <c r="E5" s="50">
        <v>108.3498355546087</v>
      </c>
      <c r="F5" s="50">
        <v>65.255439616387235</v>
      </c>
      <c r="G5" s="50">
        <v>166.03954580883615</v>
      </c>
      <c r="H5" s="90">
        <v>1970</v>
      </c>
      <c r="I5" s="3">
        <v>7997.01</v>
      </c>
      <c r="J5" s="4">
        <v>26.101950707219316</v>
      </c>
      <c r="K5" s="51">
        <v>306.3759521156469</v>
      </c>
      <c r="L5" s="50">
        <v>65.329466854702659</v>
      </c>
      <c r="M5" s="50">
        <v>40.056834838911072</v>
      </c>
      <c r="N5" s="50">
        <v>163.09193454107321</v>
      </c>
      <c r="O5" s="90">
        <v>1970</v>
      </c>
      <c r="P5" s="3">
        <v>16697</v>
      </c>
      <c r="Q5" s="4">
        <v>29.539606741573031</v>
      </c>
      <c r="R5" s="51">
        <v>565.24110649385227</v>
      </c>
      <c r="S5" s="50">
        <v>82.370596915604111</v>
      </c>
      <c r="T5" s="50">
        <v>45.868954567659983</v>
      </c>
      <c r="U5" s="50">
        <v>179.5780995926157</v>
      </c>
      <c r="V5" s="90">
        <v>1970</v>
      </c>
      <c r="W5" s="3">
        <v>1890</v>
      </c>
      <c r="X5" s="4">
        <v>31.342550790067722</v>
      </c>
      <c r="Y5" s="51">
        <v>60.301409820126395</v>
      </c>
      <c r="Z5" s="50">
        <v>145.13933747298</v>
      </c>
      <c r="AA5" s="50">
        <v>44.08234991570707</v>
      </c>
      <c r="AB5" s="50">
        <v>329.24591758495421</v>
      </c>
      <c r="AC5" s="94"/>
    </row>
    <row r="6" spans="1:29" s="64" customFormat="1" ht="15" customHeight="1" x14ac:dyDescent="0.25">
      <c r="A6" s="61">
        <v>1971</v>
      </c>
      <c r="B6" s="3">
        <v>8617.25</v>
      </c>
      <c r="C6" s="4">
        <v>56.440489086380751</v>
      </c>
      <c r="D6" s="51">
        <v>152.67851394433376</v>
      </c>
      <c r="E6" s="50">
        <v>107.31939007205202</v>
      </c>
      <c r="F6" s="50">
        <v>67.527692019897714</v>
      </c>
      <c r="G6" s="50">
        <v>158.92648906233802</v>
      </c>
      <c r="H6" s="90">
        <v>1971</v>
      </c>
      <c r="I6" s="3">
        <v>7301.91</v>
      </c>
      <c r="J6" s="4">
        <v>26.686994429967339</v>
      </c>
      <c r="K6" s="51">
        <v>273.61305219895968</v>
      </c>
      <c r="L6" s="50">
        <v>59.65103048777253</v>
      </c>
      <c r="M6" s="50">
        <v>40.954660447369427</v>
      </c>
      <c r="N6" s="50">
        <v>145.65138579144048</v>
      </c>
      <c r="O6" s="90">
        <v>1971</v>
      </c>
      <c r="P6" s="3">
        <v>15919.16</v>
      </c>
      <c r="Q6" s="4">
        <v>30.355617977528095</v>
      </c>
      <c r="R6" s="51">
        <v>524.42220124738571</v>
      </c>
      <c r="S6" s="50">
        <v>78.533312067737214</v>
      </c>
      <c r="T6" s="50">
        <v>47.136052760136785</v>
      </c>
      <c r="U6" s="50">
        <v>166.60986117648199</v>
      </c>
      <c r="V6" s="90">
        <v>1971</v>
      </c>
      <c r="W6" s="3">
        <v>1995.8400000000001</v>
      </c>
      <c r="X6" s="4">
        <v>32.962753950338602</v>
      </c>
      <c r="Y6" s="51">
        <v>60.548338983050847</v>
      </c>
      <c r="Z6" s="50">
        <v>153.26714037146689</v>
      </c>
      <c r="AA6" s="50">
        <v>46.361116667142902</v>
      </c>
      <c r="AB6" s="50">
        <v>330.5941517152682</v>
      </c>
      <c r="AC6" s="94"/>
    </row>
    <row r="7" spans="1:29" s="64" customFormat="1" ht="15" customHeight="1" x14ac:dyDescent="0.25">
      <c r="A7" s="61">
        <v>1972</v>
      </c>
      <c r="B7" s="3">
        <v>8789.18</v>
      </c>
      <c r="C7" s="4">
        <v>58.499905884305413</v>
      </c>
      <c r="D7" s="51">
        <v>150.24263487504169</v>
      </c>
      <c r="E7" s="50">
        <v>109.46060945585636</v>
      </c>
      <c r="F7" s="50">
        <v>69.991661867111844</v>
      </c>
      <c r="G7" s="50">
        <v>156.39092791321542</v>
      </c>
      <c r="H7" s="90">
        <v>1972</v>
      </c>
      <c r="I7" s="3">
        <v>7267.34</v>
      </c>
      <c r="J7" s="4">
        <v>27.839638711398134</v>
      </c>
      <c r="K7" s="51">
        <v>261.04289913161114</v>
      </c>
      <c r="L7" s="50">
        <v>59.368619978198701</v>
      </c>
      <c r="M7" s="50">
        <v>42.723542862602812</v>
      </c>
      <c r="N7" s="50">
        <v>138.95996446063893</v>
      </c>
      <c r="O7" s="90">
        <v>1972</v>
      </c>
      <c r="P7" s="3">
        <v>16056.52</v>
      </c>
      <c r="Q7" s="4">
        <v>31.579634831460673</v>
      </c>
      <c r="R7" s="51">
        <v>508.44539798173872</v>
      </c>
      <c r="S7" s="50">
        <v>79.210944288634821</v>
      </c>
      <c r="T7" s="50">
        <v>49.036700048851969</v>
      </c>
      <c r="U7" s="50">
        <v>161.5340025118376</v>
      </c>
      <c r="V7" s="90">
        <v>1972</v>
      </c>
      <c r="W7" s="3">
        <v>2139.48</v>
      </c>
      <c r="X7" s="4">
        <v>34.02426636568849</v>
      </c>
      <c r="Y7" s="51">
        <v>62.881003134796231</v>
      </c>
      <c r="Z7" s="50">
        <v>164.29773001941336</v>
      </c>
      <c r="AA7" s="50">
        <v>47.85410178015259</v>
      </c>
      <c r="AB7" s="50">
        <v>343.33050649287406</v>
      </c>
      <c r="AC7" s="94"/>
    </row>
    <row r="8" spans="1:29" s="64" customFormat="1" ht="15" customHeight="1" x14ac:dyDescent="0.25">
      <c r="A8" s="61">
        <v>1973</v>
      </c>
      <c r="B8" s="3">
        <v>8962.630000000001</v>
      </c>
      <c r="C8" s="4">
        <v>60.31922054867168</v>
      </c>
      <c r="D8" s="51">
        <v>148.58663488146436</v>
      </c>
      <c r="E8" s="50">
        <v>111.62075894763129</v>
      </c>
      <c r="F8" s="50">
        <v>72.168363776171901</v>
      </c>
      <c r="G8" s="50">
        <v>154.66716038321147</v>
      </c>
      <c r="H8" s="90">
        <v>1973</v>
      </c>
      <c r="I8" s="3">
        <v>7398.2099999999991</v>
      </c>
      <c r="J8" s="4">
        <v>29.080196539717726</v>
      </c>
      <c r="K8" s="51">
        <v>254.40715264408635</v>
      </c>
      <c r="L8" s="50">
        <v>60.4377279732212</v>
      </c>
      <c r="M8" s="50">
        <v>44.627340038320099</v>
      </c>
      <c r="N8" s="50">
        <v>135.42758300477962</v>
      </c>
      <c r="O8" s="90">
        <v>1973</v>
      </c>
      <c r="P8" s="3">
        <v>16360.84</v>
      </c>
      <c r="Q8" s="4">
        <v>32.88525280898876</v>
      </c>
      <c r="R8" s="51">
        <v>497.51297625809877</v>
      </c>
      <c r="S8" s="50">
        <v>80.712233146115608</v>
      </c>
      <c r="T8" s="50">
        <v>51.064057156814833</v>
      </c>
      <c r="U8" s="50">
        <v>158.06075278792065</v>
      </c>
      <c r="V8" s="90">
        <v>1973</v>
      </c>
      <c r="W8" s="3">
        <v>2225.16</v>
      </c>
      <c r="X8" s="4">
        <v>35.141647855530472</v>
      </c>
      <c r="Y8" s="51">
        <v>63.319739846798669</v>
      </c>
      <c r="Z8" s="50">
        <v>170.87737998485514</v>
      </c>
      <c r="AA8" s="50">
        <v>49.425665057004885</v>
      </c>
      <c r="AB8" s="50">
        <v>345.72601054082816</v>
      </c>
      <c r="AC8" s="94"/>
    </row>
    <row r="9" spans="1:29" s="64" customFormat="1" ht="15" customHeight="1" x14ac:dyDescent="0.25">
      <c r="A9" s="61">
        <v>1974</v>
      </c>
      <c r="B9" s="3">
        <v>8355.1899999999987</v>
      </c>
      <c r="C9" s="4">
        <v>62.148840025637021</v>
      </c>
      <c r="D9" s="51">
        <v>134.43839010596818</v>
      </c>
      <c r="E9" s="50">
        <v>104.05569000970243</v>
      </c>
      <c r="F9" s="50">
        <v>74.357394781290083</v>
      </c>
      <c r="G9" s="50">
        <v>139.9399351144092</v>
      </c>
      <c r="H9" s="90">
        <v>1974</v>
      </c>
      <c r="I9" s="3">
        <v>7254.369999999999</v>
      </c>
      <c r="J9" s="4">
        <v>28.616557238863759</v>
      </c>
      <c r="K9" s="51">
        <v>253.50254188326809</v>
      </c>
      <c r="L9" s="50">
        <v>59.2626649793797</v>
      </c>
      <c r="M9" s="50">
        <v>43.915825289577626</v>
      </c>
      <c r="N9" s="50">
        <v>134.94603503089414</v>
      </c>
      <c r="O9" s="90">
        <v>1974</v>
      </c>
      <c r="P9" s="3">
        <v>15609.559999999998</v>
      </c>
      <c r="Q9" s="4">
        <v>32.966853932584264</v>
      </c>
      <c r="R9" s="51">
        <v>473.49255806819923</v>
      </c>
      <c r="S9" s="50">
        <v>77.005975611782773</v>
      </c>
      <c r="T9" s="50">
        <v>51.19076697606252</v>
      </c>
      <c r="U9" s="50">
        <v>150.42942343058036</v>
      </c>
      <c r="V9" s="90">
        <v>1974</v>
      </c>
      <c r="W9" s="3">
        <v>1882.44</v>
      </c>
      <c r="X9" s="4">
        <v>35.532731376975171</v>
      </c>
      <c r="Y9" s="51">
        <v>52.97763293310463</v>
      </c>
      <c r="Z9" s="50">
        <v>144.5587801230881</v>
      </c>
      <c r="AA9" s="50">
        <v>49.9757122039032</v>
      </c>
      <c r="AB9" s="50">
        <v>289.25806906619289</v>
      </c>
      <c r="AC9" s="94"/>
    </row>
    <row r="10" spans="1:29" s="64" customFormat="1" ht="15" customHeight="1" x14ac:dyDescent="0.25">
      <c r="A10" s="61">
        <v>1975</v>
      </c>
      <c r="B10" s="3">
        <v>8130.3899999999994</v>
      </c>
      <c r="C10" s="4">
        <v>64.886828733210621</v>
      </c>
      <c r="D10" s="51">
        <v>125.30108434531448</v>
      </c>
      <c r="E10" s="50">
        <v>101.25602667300019</v>
      </c>
      <c r="F10" s="50">
        <v>77.633235603931055</v>
      </c>
      <c r="G10" s="50">
        <v>130.42870863915527</v>
      </c>
      <c r="H10" s="90">
        <v>1975</v>
      </c>
      <c r="I10" s="3">
        <v>7387.49</v>
      </c>
      <c r="J10" s="4">
        <v>28.281299625529908</v>
      </c>
      <c r="K10" s="51">
        <v>261.21465766485545</v>
      </c>
      <c r="L10" s="50">
        <v>60.350153756772507</v>
      </c>
      <c r="M10" s="50">
        <v>43.401328921224305</v>
      </c>
      <c r="N10" s="50">
        <v>139.05139602133195</v>
      </c>
      <c r="O10" s="90">
        <v>1975</v>
      </c>
      <c r="P10" s="3">
        <v>15517.88</v>
      </c>
      <c r="Q10" s="4">
        <v>33.29325842696629</v>
      </c>
      <c r="R10" s="51">
        <v>466.09676352468699</v>
      </c>
      <c r="S10" s="50">
        <v>76.553694583740466</v>
      </c>
      <c r="T10" s="50">
        <v>51.697606253053237</v>
      </c>
      <c r="U10" s="50">
        <v>148.07976641900947</v>
      </c>
      <c r="V10" s="90">
        <v>1975</v>
      </c>
      <c r="W10" s="3">
        <v>1842.12</v>
      </c>
      <c r="X10" s="4">
        <v>32.795146726862306</v>
      </c>
      <c r="Y10" s="51">
        <v>56.170506427133333</v>
      </c>
      <c r="Z10" s="50">
        <v>141.46247425699784</v>
      </c>
      <c r="AA10" s="50">
        <v>46.125382175615059</v>
      </c>
      <c r="AB10" s="50">
        <v>306.69116999053136</v>
      </c>
      <c r="AC10" s="94"/>
    </row>
    <row r="11" spans="1:29" s="64" customFormat="1" ht="15" customHeight="1" x14ac:dyDescent="0.25">
      <c r="A11" s="61">
        <v>1976</v>
      </c>
      <c r="B11" s="3">
        <v>8705.36</v>
      </c>
      <c r="C11" s="4">
        <v>66.737573076004082</v>
      </c>
      <c r="D11" s="51">
        <v>130.44166275099488</v>
      </c>
      <c r="E11" s="50">
        <v>108.41671363342584</v>
      </c>
      <c r="F11" s="50">
        <v>79.847541255968395</v>
      </c>
      <c r="G11" s="50">
        <v>135.77965198185984</v>
      </c>
      <c r="H11" s="90">
        <v>1976</v>
      </c>
      <c r="I11" s="3">
        <v>7700.24</v>
      </c>
      <c r="J11" s="4">
        <v>28.860412672495752</v>
      </c>
      <c r="K11" s="51">
        <v>266.8097676696911</v>
      </c>
      <c r="L11" s="50">
        <v>62.905082506243645</v>
      </c>
      <c r="M11" s="50">
        <v>44.290053137110341</v>
      </c>
      <c r="N11" s="50">
        <v>142.02981945292791</v>
      </c>
      <c r="O11" s="90">
        <v>1976</v>
      </c>
      <c r="P11" s="3">
        <v>16405.599999999999</v>
      </c>
      <c r="Q11" s="4">
        <v>34.027668539325845</v>
      </c>
      <c r="R11" s="51">
        <v>482.12530285582199</v>
      </c>
      <c r="S11" s="50">
        <v>80.933045742267154</v>
      </c>
      <c r="T11" s="50">
        <v>52.837994626282359</v>
      </c>
      <c r="U11" s="50">
        <v>153.17206172319399</v>
      </c>
      <c r="V11" s="90">
        <v>1976</v>
      </c>
      <c r="W11" s="3">
        <v>1751.3999999999999</v>
      </c>
      <c r="X11" s="4">
        <v>30.113431151241539</v>
      </c>
      <c r="Y11" s="51">
        <v>58.16009445100353</v>
      </c>
      <c r="Z11" s="50">
        <v>134.49578605829481</v>
      </c>
      <c r="AA11" s="50">
        <v>42.353630311169539</v>
      </c>
      <c r="AB11" s="50">
        <v>317.55432785846807</v>
      </c>
      <c r="AC11" s="94"/>
    </row>
    <row r="12" spans="1:29" s="64" customFormat="1" ht="15" customHeight="1" x14ac:dyDescent="0.25">
      <c r="A12" s="61">
        <v>1977</v>
      </c>
      <c r="B12" s="3">
        <v>9310.02</v>
      </c>
      <c r="C12" s="4">
        <v>66.929242590346831</v>
      </c>
      <c r="D12" s="51">
        <v>139.10242578096617</v>
      </c>
      <c r="E12" s="50">
        <v>115.94716040019794</v>
      </c>
      <c r="F12" s="50">
        <v>80.076862442649315</v>
      </c>
      <c r="G12" s="50">
        <v>144.79483444201972</v>
      </c>
      <c r="H12" s="90">
        <v>1977</v>
      </c>
      <c r="I12" s="3">
        <v>7934.7800000000007</v>
      </c>
      <c r="J12" s="4">
        <v>29.510344965566443</v>
      </c>
      <c r="K12" s="51">
        <v>268.88130278580411</v>
      </c>
      <c r="L12" s="50">
        <v>64.821095260523308</v>
      </c>
      <c r="M12" s="50">
        <v>45.287458687830615</v>
      </c>
      <c r="N12" s="50">
        <v>143.13255178953477</v>
      </c>
      <c r="O12" s="90">
        <v>1977</v>
      </c>
      <c r="P12" s="3">
        <v>17244.800000000003</v>
      </c>
      <c r="Q12" s="4">
        <v>34.517275280898879</v>
      </c>
      <c r="R12" s="51">
        <v>499.59910971138868</v>
      </c>
      <c r="S12" s="50">
        <v>85.073035257244413</v>
      </c>
      <c r="T12" s="50">
        <v>53.598253541768436</v>
      </c>
      <c r="U12" s="50">
        <v>158.72352107694715</v>
      </c>
      <c r="V12" s="90">
        <v>1977</v>
      </c>
      <c r="W12" s="3">
        <v>1852.2</v>
      </c>
      <c r="X12" s="4">
        <v>34.02426636568849</v>
      </c>
      <c r="Y12" s="51">
        <v>54.437617554858932</v>
      </c>
      <c r="Z12" s="50">
        <v>142.23655072352042</v>
      </c>
      <c r="AA12" s="50">
        <v>47.85410178015259</v>
      </c>
      <c r="AB12" s="50">
        <v>297.22959042669316</v>
      </c>
      <c r="AC12" s="94"/>
    </row>
    <row r="13" spans="1:29" s="64" customFormat="1" ht="15" customHeight="1" x14ac:dyDescent="0.25">
      <c r="A13" s="61">
        <v>1978</v>
      </c>
      <c r="B13" s="3">
        <v>9212.18</v>
      </c>
      <c r="C13" s="4">
        <v>67.618634553224766</v>
      </c>
      <c r="D13" s="51">
        <v>136.23729702422196</v>
      </c>
      <c r="E13" s="50">
        <v>114.7286592397756</v>
      </c>
      <c r="F13" s="50">
        <v>80.901678968937134</v>
      </c>
      <c r="G13" s="50">
        <v>141.8124576670734</v>
      </c>
      <c r="H13" s="90">
        <v>1978</v>
      </c>
      <c r="I13" s="3">
        <v>8156.1799999999994</v>
      </c>
      <c r="J13" s="4">
        <v>30.925160002897751</v>
      </c>
      <c r="K13" s="51">
        <v>263.73929833299968</v>
      </c>
      <c r="L13" s="50">
        <v>66.629764245760427</v>
      </c>
      <c r="M13" s="50">
        <v>47.458676192364223</v>
      </c>
      <c r="N13" s="50">
        <v>140.39532829716961</v>
      </c>
      <c r="O13" s="90">
        <v>1978</v>
      </c>
      <c r="P13" s="3">
        <v>17368.36</v>
      </c>
      <c r="Q13" s="4">
        <v>35.578089887640445</v>
      </c>
      <c r="R13" s="51">
        <v>488.17572991836289</v>
      </c>
      <c r="S13" s="50">
        <v>85.682588527585906</v>
      </c>
      <c r="T13" s="50">
        <v>55.245481191988269</v>
      </c>
      <c r="U13" s="50">
        <v>155.09429310575294</v>
      </c>
      <c r="V13" s="90">
        <v>1978</v>
      </c>
      <c r="W13" s="3">
        <v>1844.64</v>
      </c>
      <c r="X13" s="4">
        <v>36.594243792325059</v>
      </c>
      <c r="Y13" s="51">
        <v>50.407927827897289</v>
      </c>
      <c r="Z13" s="50">
        <v>141.65599337362852</v>
      </c>
      <c r="AA13" s="50">
        <v>51.468697316912881</v>
      </c>
      <c r="AB13" s="50">
        <v>275.22746981800833</v>
      </c>
      <c r="AC13" s="94"/>
    </row>
    <row r="14" spans="1:29" s="64" customFormat="1" ht="15" customHeight="1" x14ac:dyDescent="0.25">
      <c r="A14" s="61">
        <v>1979</v>
      </c>
      <c r="B14" s="3">
        <v>9552.0799999999981</v>
      </c>
      <c r="C14" s="4">
        <v>68.630051909823777</v>
      </c>
      <c r="D14" s="51">
        <v>139.18217652743323</v>
      </c>
      <c r="E14" s="50">
        <v>118.9617800945135</v>
      </c>
      <c r="F14" s="50">
        <v>82.111779747041098</v>
      </c>
      <c r="G14" s="50">
        <v>144.87784878247061</v>
      </c>
      <c r="H14" s="90">
        <v>1979</v>
      </c>
      <c r="I14" s="3">
        <v>8635.2800000000007</v>
      </c>
      <c r="J14" s="4">
        <v>32.191708145674539</v>
      </c>
      <c r="K14" s="51">
        <v>268.24547367674512</v>
      </c>
      <c r="L14" s="50">
        <v>70.543645505142138</v>
      </c>
      <c r="M14" s="50">
        <v>49.402358882589645</v>
      </c>
      <c r="N14" s="50">
        <v>142.79408332059037</v>
      </c>
      <c r="O14" s="90">
        <v>1979</v>
      </c>
      <c r="P14" s="3">
        <v>18187.36</v>
      </c>
      <c r="Q14" s="4">
        <v>36.638904494382018</v>
      </c>
      <c r="R14" s="51">
        <v>496.39475445530138</v>
      </c>
      <c r="S14" s="50">
        <v>89.722926245372321</v>
      </c>
      <c r="T14" s="50">
        <v>56.892708842208094</v>
      </c>
      <c r="U14" s="50">
        <v>157.70549174274475</v>
      </c>
      <c r="V14" s="90">
        <v>1979</v>
      </c>
      <c r="W14" s="3">
        <v>1844.6399999999999</v>
      </c>
      <c r="X14" s="4">
        <v>36.035553047404065</v>
      </c>
      <c r="Y14" s="51">
        <v>51.189446088794924</v>
      </c>
      <c r="Z14" s="50">
        <v>141.65599337362849</v>
      </c>
      <c r="AA14" s="50">
        <v>50.682915678486729</v>
      </c>
      <c r="AB14" s="50">
        <v>279.49456237332635</v>
      </c>
      <c r="AC14" s="94"/>
    </row>
    <row r="15" spans="1:29" s="64" customFormat="1" ht="30" customHeight="1" x14ac:dyDescent="0.25">
      <c r="A15" s="61">
        <v>1980</v>
      </c>
      <c r="B15" s="3">
        <v>8925.5299999999988</v>
      </c>
      <c r="C15" s="4">
        <v>69.242673018838616</v>
      </c>
      <c r="D15" s="51">
        <v>128.90215832037075</v>
      </c>
      <c r="E15" s="50">
        <v>111.15871486492819</v>
      </c>
      <c r="F15" s="50">
        <v>82.84474450769595</v>
      </c>
      <c r="G15" s="50">
        <v>134.17714729580942</v>
      </c>
      <c r="H15" s="90">
        <v>1980</v>
      </c>
      <c r="I15" s="3">
        <v>8298.59</v>
      </c>
      <c r="J15" s="4">
        <v>31.892557881955749</v>
      </c>
      <c r="K15" s="51">
        <v>260.20459163907947</v>
      </c>
      <c r="L15" s="50">
        <v>67.793145231251046</v>
      </c>
      <c r="M15" s="50">
        <v>48.943273933720818</v>
      </c>
      <c r="N15" s="50">
        <v>138.51371145105003</v>
      </c>
      <c r="O15" s="90">
        <v>1980</v>
      </c>
      <c r="P15" s="3">
        <v>17224.12</v>
      </c>
      <c r="Q15" s="4">
        <v>36.475702247191016</v>
      </c>
      <c r="R15" s="51">
        <v>472.20804367999312</v>
      </c>
      <c r="S15" s="50">
        <v>84.971015496555964</v>
      </c>
      <c r="T15" s="50">
        <v>56.63928920371275</v>
      </c>
      <c r="U15" s="50">
        <v>150.02133093680496</v>
      </c>
      <c r="V15" s="90">
        <v>1980</v>
      </c>
      <c r="W15" s="3">
        <v>1496.88</v>
      </c>
      <c r="X15" s="4">
        <v>40.002257336343114</v>
      </c>
      <c r="Y15" s="51">
        <v>37.419888268156427</v>
      </c>
      <c r="Z15" s="50">
        <v>114.95035527860018</v>
      </c>
      <c r="AA15" s="50">
        <v>56.261965311312402</v>
      </c>
      <c r="AB15" s="50">
        <v>204.3127264441427</v>
      </c>
      <c r="AC15" s="94"/>
    </row>
    <row r="16" spans="1:29" s="64" customFormat="1" ht="15" customHeight="1" x14ac:dyDescent="0.25">
      <c r="A16" s="61">
        <v>1981</v>
      </c>
      <c r="B16" s="3">
        <v>8826.36</v>
      </c>
      <c r="C16" s="4">
        <v>69.824894930686227</v>
      </c>
      <c r="D16" s="51">
        <v>126.40706453997176</v>
      </c>
      <c r="E16" s="50">
        <v>109.92364986003157</v>
      </c>
      <c r="F16" s="50">
        <v>83.541338434979409</v>
      </c>
      <c r="G16" s="50">
        <v>131.57994822597394</v>
      </c>
      <c r="H16" s="90">
        <v>1981</v>
      </c>
      <c r="I16" s="3">
        <v>8363</v>
      </c>
      <c r="J16" s="4">
        <v>31.85906700695049</v>
      </c>
      <c r="K16" s="51">
        <v>262.49984025506768</v>
      </c>
      <c r="L16" s="50">
        <v>68.319325761238048</v>
      </c>
      <c r="M16" s="50">
        <v>48.891877834488852</v>
      </c>
      <c r="N16" s="50">
        <v>139.73553233630324</v>
      </c>
      <c r="O16" s="90">
        <v>1981</v>
      </c>
      <c r="P16" s="3">
        <v>17189.36</v>
      </c>
      <c r="Q16" s="4">
        <v>36.557303370786514</v>
      </c>
      <c r="R16" s="51">
        <v>470.20317187115813</v>
      </c>
      <c r="S16" s="50">
        <v>84.799535473271163</v>
      </c>
      <c r="T16" s="50">
        <v>56.765999022960422</v>
      </c>
      <c r="U16" s="50">
        <v>149.3843796159949</v>
      </c>
      <c r="V16" s="90">
        <v>1981</v>
      </c>
      <c r="W16" s="3">
        <v>1403.64</v>
      </c>
      <c r="X16" s="4">
        <v>41.063769751693009</v>
      </c>
      <c r="Y16" s="51">
        <v>34.181956709956708</v>
      </c>
      <c r="Z16" s="50">
        <v>107.79014796326649</v>
      </c>
      <c r="AA16" s="50">
        <v>57.754950424322097</v>
      </c>
      <c r="AB16" s="50">
        <v>186.633608325068</v>
      </c>
      <c r="AC16" s="94"/>
    </row>
    <row r="17" spans="1:29" s="64" customFormat="1" ht="15" customHeight="1" x14ac:dyDescent="0.25">
      <c r="A17" s="61">
        <v>1982</v>
      </c>
      <c r="B17" s="3">
        <v>8668.119999999999</v>
      </c>
      <c r="C17" s="4">
        <v>69.908363912738722</v>
      </c>
      <c r="D17" s="51">
        <v>123.99260281387434</v>
      </c>
      <c r="E17" s="50">
        <v>107.9529259881465</v>
      </c>
      <c r="F17" s="50">
        <v>83.641204113050151</v>
      </c>
      <c r="G17" s="50">
        <v>129.06668086967809</v>
      </c>
      <c r="H17" s="90">
        <v>1982</v>
      </c>
      <c r="I17" s="3">
        <v>8390.7199999999993</v>
      </c>
      <c r="J17" s="4">
        <v>32.88193414773594</v>
      </c>
      <c r="K17" s="51">
        <v>255.17720345467379</v>
      </c>
      <c r="L17" s="50">
        <v>68.54577700004009</v>
      </c>
      <c r="M17" s="50">
        <v>50.461600365198386</v>
      </c>
      <c r="N17" s="50">
        <v>135.83750119687784</v>
      </c>
      <c r="O17" s="90">
        <v>1982</v>
      </c>
      <c r="P17" s="3">
        <v>17058.839999999997</v>
      </c>
      <c r="Q17" s="4">
        <v>37.128511235955052</v>
      </c>
      <c r="R17" s="51">
        <v>459.45391916173321</v>
      </c>
      <c r="S17" s="50">
        <v>84.155646732214393</v>
      </c>
      <c r="T17" s="50">
        <v>57.652967757694171</v>
      </c>
      <c r="U17" s="50">
        <v>145.96932301196802</v>
      </c>
      <c r="V17" s="90">
        <v>1982</v>
      </c>
      <c r="W17" s="3">
        <v>1406.1599999999999</v>
      </c>
      <c r="X17" s="4">
        <v>44.471783295711056</v>
      </c>
      <c r="Y17" s="51">
        <v>31.619150296939242</v>
      </c>
      <c r="Z17" s="50">
        <v>107.9836670798971</v>
      </c>
      <c r="AA17" s="50">
        <v>62.548218418721603</v>
      </c>
      <c r="AB17" s="50">
        <v>172.64067596140521</v>
      </c>
      <c r="AC17" s="94"/>
    </row>
    <row r="18" spans="1:29" s="64" customFormat="1" ht="15" customHeight="1" x14ac:dyDescent="0.25">
      <c r="A18" s="61">
        <v>1983</v>
      </c>
      <c r="B18" s="3">
        <v>8808.39</v>
      </c>
      <c r="C18" s="4">
        <v>70.463793311828752</v>
      </c>
      <c r="D18" s="51">
        <v>125.00590141407184</v>
      </c>
      <c r="E18" s="50">
        <v>109.69985114935301</v>
      </c>
      <c r="F18" s="50">
        <v>84.305742390582523</v>
      </c>
      <c r="G18" s="50">
        <v>130.12144610638904</v>
      </c>
      <c r="H18" s="90">
        <v>1983</v>
      </c>
      <c r="I18" s="3">
        <v>8612.2899999999991</v>
      </c>
      <c r="J18" s="4">
        <v>34.590840931207111</v>
      </c>
      <c r="K18" s="51">
        <v>248.97602278961008</v>
      </c>
      <c r="L18" s="50">
        <v>70.355834755500751</v>
      </c>
      <c r="M18" s="50">
        <v>53.084139866112643</v>
      </c>
      <c r="N18" s="50">
        <v>132.53645049717352</v>
      </c>
      <c r="O18" s="90">
        <v>1983</v>
      </c>
      <c r="P18" s="3">
        <v>17420.68</v>
      </c>
      <c r="Q18" s="4">
        <v>38.352528089887642</v>
      </c>
      <c r="R18" s="51">
        <v>454.22507635404838</v>
      </c>
      <c r="S18" s="50">
        <v>85.940696548824718</v>
      </c>
      <c r="T18" s="50">
        <v>59.553615046409384</v>
      </c>
      <c r="U18" s="50">
        <v>144.30811040077452</v>
      </c>
      <c r="V18" s="90">
        <v>1983</v>
      </c>
      <c r="W18" s="3">
        <v>1426.3200000000002</v>
      </c>
      <c r="X18" s="4">
        <v>42.069413092550789</v>
      </c>
      <c r="Y18" s="51">
        <v>33.903967161656411</v>
      </c>
      <c r="Z18" s="50">
        <v>109.53182001294226</v>
      </c>
      <c r="AA18" s="50">
        <v>59.169357373489163</v>
      </c>
      <c r="AB18" s="50">
        <v>185.11578437730003</v>
      </c>
      <c r="AC18" s="94"/>
    </row>
    <row r="19" spans="1:29" s="64" customFormat="1" ht="15" customHeight="1" x14ac:dyDescent="0.25">
      <c r="A19" s="61">
        <v>1984</v>
      </c>
      <c r="B19" s="3">
        <v>8808.7999999999993</v>
      </c>
      <c r="C19" s="4">
        <v>70.47152192127804</v>
      </c>
      <c r="D19" s="51">
        <v>124.998009974016</v>
      </c>
      <c r="E19" s="50">
        <v>109.7049572968977</v>
      </c>
      <c r="F19" s="50">
        <v>84.314989212626088</v>
      </c>
      <c r="G19" s="50">
        <v>130.11323172946513</v>
      </c>
      <c r="H19" s="90">
        <v>1984</v>
      </c>
      <c r="I19" s="3">
        <v>8743.2000000000007</v>
      </c>
      <c r="J19" s="4">
        <v>36.850428404217801</v>
      </c>
      <c r="K19" s="51">
        <v>237.26182784347975</v>
      </c>
      <c r="L19" s="50">
        <v>71.425269519987637</v>
      </c>
      <c r="M19" s="50">
        <v>56.55177043616915</v>
      </c>
      <c r="N19" s="50">
        <v>126.3006780673762</v>
      </c>
      <c r="O19" s="90">
        <v>1984</v>
      </c>
      <c r="P19" s="3">
        <v>17552</v>
      </c>
      <c r="Q19" s="4">
        <v>39.821348314606738</v>
      </c>
      <c r="R19" s="51">
        <v>440.76860133743406</v>
      </c>
      <c r="S19" s="50">
        <v>86.588531895710801</v>
      </c>
      <c r="T19" s="50">
        <v>61.834391792867606</v>
      </c>
      <c r="U19" s="50">
        <v>140.03296447996843</v>
      </c>
      <c r="V19" s="90">
        <v>1984</v>
      </c>
      <c r="W19" s="3">
        <v>1386</v>
      </c>
      <c r="X19" s="4">
        <v>50.840857787810386</v>
      </c>
      <c r="Y19" s="51">
        <v>27.261538461538461</v>
      </c>
      <c r="Z19" s="50">
        <v>106.43551414685201</v>
      </c>
      <c r="AA19" s="50">
        <v>71.506129096779731</v>
      </c>
      <c r="AB19" s="50">
        <v>148.84809944445072</v>
      </c>
      <c r="AC19" s="94"/>
    </row>
    <row r="20" spans="1:29" s="64" customFormat="1" ht="15" customHeight="1" x14ac:dyDescent="0.25">
      <c r="A20" s="61">
        <v>1985</v>
      </c>
      <c r="B20" s="3">
        <v>8916.39</v>
      </c>
      <c r="C20" s="4">
        <v>70.666282879400512</v>
      </c>
      <c r="D20" s="51">
        <v>126.17601544454747</v>
      </c>
      <c r="E20" s="50">
        <v>111.04488513673665</v>
      </c>
      <c r="F20" s="50">
        <v>84.548009128124448</v>
      </c>
      <c r="G20" s="50">
        <v>131.33944404114675</v>
      </c>
      <c r="H20" s="90">
        <v>1985</v>
      </c>
      <c r="I20" s="3">
        <v>9264.33</v>
      </c>
      <c r="J20" s="4">
        <v>38.571545402534646</v>
      </c>
      <c r="K20" s="51">
        <v>240.18560582203725</v>
      </c>
      <c r="L20" s="50">
        <v>75.682503794046454</v>
      </c>
      <c r="M20" s="50">
        <v>59.193048098261734</v>
      </c>
      <c r="N20" s="50">
        <v>127.85708157554558</v>
      </c>
      <c r="O20" s="90">
        <v>1985</v>
      </c>
      <c r="P20" s="3">
        <v>18180.72</v>
      </c>
      <c r="Q20" s="4">
        <v>41.04536516853932</v>
      </c>
      <c r="R20" s="51">
        <v>442.94209407924239</v>
      </c>
      <c r="S20" s="50">
        <v>89.690169416988795</v>
      </c>
      <c r="T20" s="50">
        <v>63.735039081582791</v>
      </c>
      <c r="U20" s="50">
        <v>140.72348696951869</v>
      </c>
      <c r="V20" s="90">
        <v>1985</v>
      </c>
      <c r="W20" s="3">
        <v>1421.28</v>
      </c>
      <c r="X20" s="4">
        <v>48.159142212189622</v>
      </c>
      <c r="Y20" s="51">
        <v>29.512153554102508</v>
      </c>
      <c r="Z20" s="50">
        <v>109.14478177968097</v>
      </c>
      <c r="AA20" s="50">
        <v>67.734377232334211</v>
      </c>
      <c r="AB20" s="50">
        <v>161.13646605962853</v>
      </c>
      <c r="AC20" s="94"/>
    </row>
    <row r="21" spans="1:29" s="64" customFormat="1" ht="15" customHeight="1" x14ac:dyDescent="0.25">
      <c r="A21" s="61">
        <v>1986</v>
      </c>
      <c r="B21" s="3">
        <v>8926.59</v>
      </c>
      <c r="C21" s="4">
        <v>71.215529390931081</v>
      </c>
      <c r="D21" s="51">
        <v>125.34611588714461</v>
      </c>
      <c r="E21" s="50">
        <v>111.17191612443401</v>
      </c>
      <c r="F21" s="50">
        <v>85.205149948021926</v>
      </c>
      <c r="G21" s="50">
        <v>130.47558298090277</v>
      </c>
      <c r="H21" s="90">
        <v>1986</v>
      </c>
      <c r="I21" s="3">
        <v>9783.61</v>
      </c>
      <c r="J21" s="4">
        <v>40.943641283766112</v>
      </c>
      <c r="K21" s="51">
        <v>238.95309975468982</v>
      </c>
      <c r="L21" s="50">
        <v>79.924624980378596</v>
      </c>
      <c r="M21" s="50">
        <v>62.833337439175615</v>
      </c>
      <c r="N21" s="50">
        <v>127.20098635178785</v>
      </c>
      <c r="O21" s="90">
        <v>1986</v>
      </c>
      <c r="P21" s="3">
        <v>18710.2</v>
      </c>
      <c r="Q21" s="4">
        <v>42.677387640449432</v>
      </c>
      <c r="R21" s="51">
        <v>438.4101519434746</v>
      </c>
      <c r="S21" s="50">
        <v>92.302230485137216</v>
      </c>
      <c r="T21" s="50">
        <v>66.269235466536387</v>
      </c>
      <c r="U21" s="50">
        <v>139.28368093479298</v>
      </c>
      <c r="V21" s="90">
        <v>1986</v>
      </c>
      <c r="W21" s="3">
        <v>1423.8</v>
      </c>
      <c r="X21" s="4">
        <v>48.215011286681715</v>
      </c>
      <c r="Y21" s="51">
        <v>29.530222269040344</v>
      </c>
      <c r="Z21" s="50">
        <v>109.33830089631161</v>
      </c>
      <c r="AA21" s="50">
        <v>67.812955396176818</v>
      </c>
      <c r="AB21" s="50">
        <v>161.23512130910004</v>
      </c>
      <c r="AC21" s="94"/>
    </row>
    <row r="22" spans="1:29" s="64" customFormat="1" ht="15" customHeight="1" x14ac:dyDescent="0.25">
      <c r="A22" s="61">
        <v>1987</v>
      </c>
      <c r="B22" s="3">
        <v>8577.48</v>
      </c>
      <c r="C22" s="4">
        <v>71.180493028094247</v>
      </c>
      <c r="D22" s="51">
        <v>120.50323951274898</v>
      </c>
      <c r="E22" s="50">
        <v>106.8240937602164</v>
      </c>
      <c r="F22" s="50">
        <v>85.163231021424352</v>
      </c>
      <c r="G22" s="50">
        <v>125.4345243586905</v>
      </c>
      <c r="H22" s="90">
        <v>1987</v>
      </c>
      <c r="I22" s="3">
        <v>9841.6400000000012</v>
      </c>
      <c r="J22" s="4">
        <v>43.534648874016277</v>
      </c>
      <c r="K22" s="51">
        <v>226.064531460457</v>
      </c>
      <c r="L22" s="50">
        <v>80.398685780800065</v>
      </c>
      <c r="M22" s="50">
        <v>66.809575241215072</v>
      </c>
      <c r="N22" s="50">
        <v>120.34006426552135</v>
      </c>
      <c r="O22" s="90">
        <v>1987</v>
      </c>
      <c r="P22" s="3">
        <v>18419.120000000003</v>
      </c>
      <c r="Q22" s="4">
        <v>44.472612359550567</v>
      </c>
      <c r="R22" s="51">
        <v>414.16770958012916</v>
      </c>
      <c r="S22" s="50">
        <v>90.86625795413201</v>
      </c>
      <c r="T22" s="50">
        <v>69.056851489985348</v>
      </c>
      <c r="U22" s="50">
        <v>131.58181410473003</v>
      </c>
      <c r="V22" s="90">
        <v>1987</v>
      </c>
      <c r="W22" s="3">
        <v>1370.88</v>
      </c>
      <c r="X22" s="4">
        <v>47.097629796839733</v>
      </c>
      <c r="Y22" s="51">
        <v>29.107197239296884</v>
      </c>
      <c r="Z22" s="50">
        <v>105.27439944706818</v>
      </c>
      <c r="AA22" s="50">
        <v>66.24139211932453</v>
      </c>
      <c r="AB22" s="50">
        <v>158.925403103593</v>
      </c>
      <c r="AC22" s="94"/>
    </row>
    <row r="23" spans="1:29" s="64" customFormat="1" ht="15" customHeight="1" x14ac:dyDescent="0.25">
      <c r="A23" s="61">
        <v>1988</v>
      </c>
      <c r="B23" s="3">
        <v>8317.76</v>
      </c>
      <c r="C23" s="4">
        <v>71.839485793804954</v>
      </c>
      <c r="D23" s="51">
        <v>115.78256592584462</v>
      </c>
      <c r="E23" s="50">
        <v>103.58953610092681</v>
      </c>
      <c r="F23" s="50">
        <v>85.951676714340792</v>
      </c>
      <c r="G23" s="50">
        <v>120.52066935844101</v>
      </c>
      <c r="H23" s="90">
        <v>1988</v>
      </c>
      <c r="I23" s="3">
        <v>10308.439999999999</v>
      </c>
      <c r="J23" s="4">
        <v>46.420794800250249</v>
      </c>
      <c r="K23" s="51">
        <v>222.06513361861755</v>
      </c>
      <c r="L23" s="50">
        <v>84.212085429890777</v>
      </c>
      <c r="M23" s="50">
        <v>71.238741167736208</v>
      </c>
      <c r="N23" s="50">
        <v>118.21108016438413</v>
      </c>
      <c r="O23" s="90">
        <v>1988</v>
      </c>
      <c r="P23" s="3">
        <v>18626.199999999997</v>
      </c>
      <c r="Q23" s="4">
        <v>46.512640449438202</v>
      </c>
      <c r="R23" s="51">
        <v>400.4545822387293</v>
      </c>
      <c r="S23" s="50">
        <v>91.887836873056543</v>
      </c>
      <c r="T23" s="50">
        <v>72.22459697117732</v>
      </c>
      <c r="U23" s="50">
        <v>127.2251292862544</v>
      </c>
      <c r="V23" s="90">
        <v>1988</v>
      </c>
      <c r="W23" s="3">
        <v>1423.8</v>
      </c>
      <c r="X23" s="4">
        <v>47.376975169300231</v>
      </c>
      <c r="Y23" s="51">
        <v>30.052572898799308</v>
      </c>
      <c r="Z23" s="50">
        <v>109.33830089631161</v>
      </c>
      <c r="AA23" s="50">
        <v>66.634282938537609</v>
      </c>
      <c r="AB23" s="50">
        <v>164.08715765301102</v>
      </c>
      <c r="AC23" s="94"/>
    </row>
    <row r="24" spans="1:29" s="64" customFormat="1" ht="15" customHeight="1" x14ac:dyDescent="0.25">
      <c r="A24" s="61">
        <v>1989</v>
      </c>
      <c r="B24" s="3">
        <v>7529.1600000000008</v>
      </c>
      <c r="C24" s="4">
        <v>72.537636847392108</v>
      </c>
      <c r="D24" s="51">
        <v>103.79659894132175</v>
      </c>
      <c r="E24" s="50">
        <v>93.768297189345944</v>
      </c>
      <c r="F24" s="50">
        <v>86.786972972278008</v>
      </c>
      <c r="G24" s="50">
        <v>108.04420753250371</v>
      </c>
      <c r="H24" s="90">
        <v>1989</v>
      </c>
      <c r="I24" s="3">
        <v>10208.02</v>
      </c>
      <c r="J24" s="4">
        <v>47.590533382464983</v>
      </c>
      <c r="K24" s="51">
        <v>214.49686049875638</v>
      </c>
      <c r="L24" s="50">
        <v>83.39173068961297</v>
      </c>
      <c r="M24" s="50">
        <v>73.03385700861925</v>
      </c>
      <c r="N24" s="50">
        <v>114.18229038591143</v>
      </c>
      <c r="O24" s="90">
        <v>1989</v>
      </c>
      <c r="P24" s="3">
        <v>17737.18</v>
      </c>
      <c r="Q24" s="4">
        <v>47.491853932584277</v>
      </c>
      <c r="R24" s="51">
        <v>373.47836589361862</v>
      </c>
      <c r="S24" s="50">
        <v>87.502072480057194</v>
      </c>
      <c r="T24" s="50">
        <v>73.745114802149487</v>
      </c>
      <c r="U24" s="50">
        <v>118.65473762542263</v>
      </c>
      <c r="V24" s="90">
        <v>1989</v>
      </c>
      <c r="W24" s="3">
        <v>1338.12</v>
      </c>
      <c r="X24" s="4">
        <v>50.002821670428894</v>
      </c>
      <c r="Y24" s="51">
        <v>26.76088979177247</v>
      </c>
      <c r="Z24" s="50">
        <v>102.75865093086985</v>
      </c>
      <c r="AA24" s="50">
        <v>70.327456639140507</v>
      </c>
      <c r="AB24" s="50">
        <v>146.11455588126569</v>
      </c>
      <c r="AC24" s="94"/>
    </row>
    <row r="25" spans="1:29" s="64" customFormat="1" ht="30" customHeight="1" x14ac:dyDescent="0.25">
      <c r="A25" s="61">
        <v>1990</v>
      </c>
      <c r="B25" s="3">
        <v>7555.5199999999995</v>
      </c>
      <c r="C25" s="4">
        <v>73.54184083517174</v>
      </c>
      <c r="D25" s="51">
        <v>102.73770569510324</v>
      </c>
      <c r="E25" s="50">
        <v>94.096585114414751</v>
      </c>
      <c r="F25" s="50">
        <v>87.988443383141245</v>
      </c>
      <c r="G25" s="50">
        <v>106.94198180626506</v>
      </c>
      <c r="H25" s="90">
        <v>1990</v>
      </c>
      <c r="I25" s="3">
        <v>10318.92</v>
      </c>
      <c r="J25" s="4">
        <v>48.324018431408163</v>
      </c>
      <c r="K25" s="51">
        <v>213.53604966952054</v>
      </c>
      <c r="L25" s="50">
        <v>84.297699029553328</v>
      </c>
      <c r="M25" s="50">
        <v>74.159485119402603</v>
      </c>
      <c r="N25" s="50">
        <v>113.67082564533368</v>
      </c>
      <c r="O25" s="90">
        <v>1990</v>
      </c>
      <c r="P25" s="3">
        <v>17874.439999999999</v>
      </c>
      <c r="Q25" s="4">
        <v>48.144662921348313</v>
      </c>
      <c r="R25" s="51">
        <v>371.26524344350764</v>
      </c>
      <c r="S25" s="50">
        <v>88.179211375226117</v>
      </c>
      <c r="T25" s="50">
        <v>74.758793356130909</v>
      </c>
      <c r="U25" s="50">
        <v>117.95162470742927</v>
      </c>
      <c r="V25" s="90">
        <v>1990</v>
      </c>
      <c r="W25" s="3">
        <v>1343.16</v>
      </c>
      <c r="X25" s="4">
        <v>50.729119638826191</v>
      </c>
      <c r="Y25" s="51">
        <v>26.477100520624749</v>
      </c>
      <c r="Z25" s="50">
        <v>103.14568916413114</v>
      </c>
      <c r="AA25" s="50">
        <v>71.348972769094516</v>
      </c>
      <c r="AB25" s="50">
        <v>144.56506542559458</v>
      </c>
      <c r="AC25" s="94"/>
    </row>
    <row r="26" spans="1:29" s="64" customFormat="1" ht="15" customHeight="1" x14ac:dyDescent="0.25">
      <c r="A26" s="61">
        <v>1991</v>
      </c>
      <c r="B26" s="3">
        <v>8161.7099999999991</v>
      </c>
      <c r="C26" s="4">
        <v>76.442130341180729</v>
      </c>
      <c r="D26" s="51">
        <v>106.76978733549426</v>
      </c>
      <c r="E26" s="50">
        <v>101.64608652934145</v>
      </c>
      <c r="F26" s="50">
        <v>91.458467468697506</v>
      </c>
      <c r="G26" s="50">
        <v>111.13906600734455</v>
      </c>
      <c r="H26" s="90">
        <v>1991</v>
      </c>
      <c r="I26" s="3">
        <v>11290.03</v>
      </c>
      <c r="J26" s="4">
        <v>47.273939954680948</v>
      </c>
      <c r="K26" s="51">
        <v>238.82143123300409</v>
      </c>
      <c r="L26" s="50">
        <v>92.230926392939182</v>
      </c>
      <c r="M26" s="50">
        <v>72.548003258067112</v>
      </c>
      <c r="N26" s="50">
        <v>127.13089575305906</v>
      </c>
      <c r="O26" s="90">
        <v>1991</v>
      </c>
      <c r="P26" s="3">
        <v>19451.739999999998</v>
      </c>
      <c r="Q26" s="4">
        <v>47.981460674157297</v>
      </c>
      <c r="R26" s="51">
        <v>405.40116383902961</v>
      </c>
      <c r="S26" s="50">
        <v>95.9604380934978</v>
      </c>
      <c r="T26" s="50">
        <v>74.50537371763555</v>
      </c>
      <c r="U26" s="50">
        <v>128.79666701246785</v>
      </c>
      <c r="V26" s="90">
        <v>1991</v>
      </c>
      <c r="W26" s="3">
        <v>1368.3600000000001</v>
      </c>
      <c r="X26" s="4">
        <v>53.243227990970659</v>
      </c>
      <c r="Y26" s="51">
        <v>25.700169798721738</v>
      </c>
      <c r="Z26" s="50">
        <v>105.08088033043754</v>
      </c>
      <c r="AA26" s="50">
        <v>74.884990142012185</v>
      </c>
      <c r="AB26" s="50">
        <v>140.32302084992165</v>
      </c>
      <c r="AC26" s="63"/>
    </row>
    <row r="27" spans="1:29" s="64" customFormat="1" ht="15" customHeight="1" x14ac:dyDescent="0.25">
      <c r="A27" s="61">
        <v>1992</v>
      </c>
      <c r="B27" s="3">
        <v>8733.9</v>
      </c>
      <c r="C27" s="4">
        <v>77.702408922047312</v>
      </c>
      <c r="D27" s="51">
        <v>112.40192062464925</v>
      </c>
      <c r="E27" s="50">
        <v>108.77215131861036</v>
      </c>
      <c r="F27" s="50">
        <v>92.966315916604884</v>
      </c>
      <c r="G27" s="50">
        <v>117.00167985164009</v>
      </c>
      <c r="H27" s="90">
        <v>1992</v>
      </c>
      <c r="I27" s="3">
        <v>10869.539999999999</v>
      </c>
      <c r="J27" s="4">
        <v>47.071250388242909</v>
      </c>
      <c r="K27" s="51">
        <v>230.91674664148942</v>
      </c>
      <c r="L27" s="50">
        <v>88.79584409121216</v>
      </c>
      <c r="M27" s="50">
        <v>72.236949782506997</v>
      </c>
      <c r="N27" s="50">
        <v>122.92302534722346</v>
      </c>
      <c r="O27" s="90">
        <v>1992</v>
      </c>
      <c r="P27" s="3">
        <v>19603.439999999999</v>
      </c>
      <c r="Q27" s="4">
        <v>48.226264044943818</v>
      </c>
      <c r="R27" s="51">
        <v>406.48887879290913</v>
      </c>
      <c r="S27" s="50">
        <v>96.708813223886338</v>
      </c>
      <c r="T27" s="50">
        <v>74.885503175378602</v>
      </c>
      <c r="U27" s="50">
        <v>129.14223597776794</v>
      </c>
      <c r="V27" s="90">
        <v>1992</v>
      </c>
      <c r="W27" s="3">
        <v>1355.76</v>
      </c>
      <c r="X27" s="4">
        <v>55.477990970654631</v>
      </c>
      <c r="Y27" s="51">
        <v>24.43779913943056</v>
      </c>
      <c r="Z27" s="50">
        <v>104.11328474728433</v>
      </c>
      <c r="AA27" s="50">
        <v>78.02811669571679</v>
      </c>
      <c r="AB27" s="50">
        <v>133.43047244532488</v>
      </c>
      <c r="AC27" s="63"/>
    </row>
    <row r="28" spans="1:29" s="64" customFormat="1" ht="15" customHeight="1" x14ac:dyDescent="0.25">
      <c r="A28" s="61">
        <v>1993</v>
      </c>
      <c r="B28" s="3">
        <v>8134.12</v>
      </c>
      <c r="C28" s="4">
        <v>78.314514790432241</v>
      </c>
      <c r="D28" s="51">
        <v>103.86478192154685</v>
      </c>
      <c r="E28" s="50">
        <v>101.30248016163854</v>
      </c>
      <c r="F28" s="50">
        <v>93.698664222456884</v>
      </c>
      <c r="G28" s="50">
        <v>108.11518072565995</v>
      </c>
      <c r="H28" s="90">
        <v>1993</v>
      </c>
      <c r="I28" s="3">
        <v>11221.38</v>
      </c>
      <c r="J28" s="4">
        <v>49.149777818256432</v>
      </c>
      <c r="K28" s="51">
        <v>228.30988252874411</v>
      </c>
      <c r="L28" s="50">
        <v>91.670108299729918</v>
      </c>
      <c r="M28" s="50">
        <v>75.426720191090681</v>
      </c>
      <c r="N28" s="50">
        <v>121.53532338074258</v>
      </c>
      <c r="O28" s="90">
        <v>1993</v>
      </c>
      <c r="P28" s="3">
        <v>19355.5</v>
      </c>
      <c r="Q28" s="4">
        <v>49.695084269662914</v>
      </c>
      <c r="R28" s="51">
        <v>389.48520330442113</v>
      </c>
      <c r="S28" s="50">
        <v>95.485661412228268</v>
      </c>
      <c r="T28" s="50">
        <v>77.166279921836818</v>
      </c>
      <c r="U28" s="50">
        <v>123.74013819112115</v>
      </c>
      <c r="V28" s="90">
        <v>1993</v>
      </c>
      <c r="W28" s="3">
        <v>1379</v>
      </c>
      <c r="X28" s="4">
        <v>50.95259593679458</v>
      </c>
      <c r="Y28" s="51">
        <v>27.064371788056</v>
      </c>
      <c r="Z28" s="50">
        <v>105.89796104510023</v>
      </c>
      <c r="AA28" s="50">
        <v>71.663285424464959</v>
      </c>
      <c r="AB28" s="50">
        <v>147.77156868801328</v>
      </c>
      <c r="AC28" s="63"/>
    </row>
    <row r="29" spans="1:29" s="64" customFormat="1" ht="15" customHeight="1" x14ac:dyDescent="0.25">
      <c r="A29" s="61">
        <v>1994</v>
      </c>
      <c r="B29" s="3">
        <v>8258.2900000000009</v>
      </c>
      <c r="C29" s="4">
        <v>79.458864229559254</v>
      </c>
      <c r="D29" s="51">
        <v>103.93163909493511</v>
      </c>
      <c r="E29" s="50">
        <v>102.84889562657769</v>
      </c>
      <c r="F29" s="50">
        <v>95.067810339710462</v>
      </c>
      <c r="G29" s="50">
        <v>108.18477385674782</v>
      </c>
      <c r="H29" s="90">
        <v>1994</v>
      </c>
      <c r="I29" s="3">
        <v>11007.71</v>
      </c>
      <c r="J29" s="4">
        <v>52.126977060910939</v>
      </c>
      <c r="K29" s="51">
        <v>211.17107917340709</v>
      </c>
      <c r="L29" s="50">
        <v>89.924587513480532</v>
      </c>
      <c r="M29" s="50">
        <v>79.995619262398719</v>
      </c>
      <c r="N29" s="50">
        <v>112.41188997926643</v>
      </c>
      <c r="O29" s="90">
        <v>1994</v>
      </c>
      <c r="P29" s="3">
        <v>19266</v>
      </c>
      <c r="Q29" s="4">
        <v>51.979915730337076</v>
      </c>
      <c r="R29" s="51">
        <v>370.64315571323198</v>
      </c>
      <c r="S29" s="50">
        <v>95.044134885070903</v>
      </c>
      <c r="T29" s="50">
        <v>80.714154860771842</v>
      </c>
      <c r="U29" s="50">
        <v>117.75398633488462</v>
      </c>
      <c r="V29" s="90">
        <v>1994</v>
      </c>
      <c r="W29" s="3">
        <v>1371</v>
      </c>
      <c r="X29" s="4">
        <v>50.338036117381492</v>
      </c>
      <c r="Y29" s="51">
        <v>27.235865872935793</v>
      </c>
      <c r="Z29" s="50">
        <v>105.28361464309819</v>
      </c>
      <c r="AA29" s="50">
        <v>70.798925622196194</v>
      </c>
      <c r="AB29" s="50">
        <v>148.70792701703189</v>
      </c>
      <c r="AC29" s="63"/>
    </row>
    <row r="30" spans="1:29" s="64" customFormat="1" ht="15" customHeight="1" x14ac:dyDescent="0.25">
      <c r="A30" s="61">
        <v>1995</v>
      </c>
      <c r="B30" s="3">
        <v>8535.16</v>
      </c>
      <c r="C30" s="4">
        <v>80.537778108682161</v>
      </c>
      <c r="D30" s="51">
        <v>105.97709795870182</v>
      </c>
      <c r="E30" s="50">
        <v>106.29703970145643</v>
      </c>
      <c r="F30" s="50">
        <v>96.35866669699503</v>
      </c>
      <c r="G30" s="50">
        <v>110.31393785855626</v>
      </c>
      <c r="H30" s="90">
        <v>1995</v>
      </c>
      <c r="I30" s="3">
        <v>11311.64</v>
      </c>
      <c r="J30" s="4">
        <v>54.40365883470556</v>
      </c>
      <c r="K30" s="51">
        <v>207.92057450341923</v>
      </c>
      <c r="L30" s="50">
        <v>92.407463596060111</v>
      </c>
      <c r="M30" s="50">
        <v>83.489483258104869</v>
      </c>
      <c r="N30" s="50">
        <v>110.68156130561451</v>
      </c>
      <c r="O30" s="90">
        <v>1995</v>
      </c>
      <c r="P30" s="3">
        <v>19846.8</v>
      </c>
      <c r="Q30" s="4">
        <v>53.775140449438204</v>
      </c>
      <c r="R30" s="51">
        <v>369.07016577038695</v>
      </c>
      <c r="S30" s="50">
        <v>97.909370717171441</v>
      </c>
      <c r="T30" s="50">
        <v>83.501770884220804</v>
      </c>
      <c r="U30" s="50">
        <v>117.25424464701169</v>
      </c>
      <c r="V30" s="90">
        <v>1995</v>
      </c>
      <c r="W30" s="3">
        <v>1332</v>
      </c>
      <c r="X30" s="4">
        <v>49.276523702031604</v>
      </c>
      <c r="Y30" s="51">
        <v>27.031127602556172</v>
      </c>
      <c r="Z30" s="50">
        <v>102.2886759333383</v>
      </c>
      <c r="AA30" s="50">
        <v>69.305940509186499</v>
      </c>
      <c r="AB30" s="50">
        <v>147.59005531391628</v>
      </c>
      <c r="AC30" s="63"/>
    </row>
    <row r="31" spans="1:29" s="64" customFormat="1" ht="15" customHeight="1" x14ac:dyDescent="0.25">
      <c r="A31" s="61">
        <v>1996</v>
      </c>
      <c r="B31" s="3">
        <v>8793.1288103163497</v>
      </c>
      <c r="C31" s="4">
        <v>81.188527024313572</v>
      </c>
      <c r="D31" s="51">
        <v>108.30506640036796</v>
      </c>
      <c r="E31" s="50">
        <v>109.509788012201</v>
      </c>
      <c r="F31" s="50">
        <v>97.137249113064911</v>
      </c>
      <c r="G31" s="50">
        <v>112.73717241542924</v>
      </c>
      <c r="H31" s="90">
        <v>1996</v>
      </c>
      <c r="I31" s="3">
        <v>11887.747933914376</v>
      </c>
      <c r="J31" s="4">
        <v>57.254569569527746</v>
      </c>
      <c r="K31" s="51">
        <v>207.6296795748041</v>
      </c>
      <c r="L31" s="50">
        <v>97.113825620540567</v>
      </c>
      <c r="M31" s="50">
        <v>87.864576205225703</v>
      </c>
      <c r="N31" s="50">
        <v>110.5267103248883</v>
      </c>
      <c r="O31" s="90">
        <v>1996</v>
      </c>
      <c r="P31" s="3">
        <v>20680.876744230725</v>
      </c>
      <c r="Q31" s="4">
        <v>55.733567415730334</v>
      </c>
      <c r="R31" s="51">
        <v>371.06680413918241</v>
      </c>
      <c r="S31" s="50">
        <v>102.02408589329342</v>
      </c>
      <c r="T31" s="50">
        <v>86.54280654616511</v>
      </c>
      <c r="U31" s="50">
        <v>117.88858018935406</v>
      </c>
      <c r="V31" s="90">
        <v>1996</v>
      </c>
      <c r="W31" s="3">
        <v>1426.8835621917369</v>
      </c>
      <c r="X31" s="4">
        <v>47.823927765237016</v>
      </c>
      <c r="Y31" s="51">
        <v>29.836185124654939</v>
      </c>
      <c r="Z31" s="50">
        <v>109.575097813542</v>
      </c>
      <c r="AA31" s="50">
        <v>67.26290824927851</v>
      </c>
      <c r="AB31" s="50">
        <v>162.90567961684494</v>
      </c>
      <c r="AC31" s="63"/>
    </row>
    <row r="32" spans="1:29" s="64" customFormat="1" ht="15" customHeight="1" x14ac:dyDescent="0.25">
      <c r="A32" s="61">
        <v>1997</v>
      </c>
      <c r="B32" s="3">
        <v>8416.5378311240402</v>
      </c>
      <c r="C32" s="4">
        <v>81.043229166666663</v>
      </c>
      <c r="D32" s="51">
        <v>103.85244909004426</v>
      </c>
      <c r="E32" s="50">
        <v>104.81971702742563</v>
      </c>
      <c r="F32" s="50">
        <v>96.963408858645522</v>
      </c>
      <c r="G32" s="50">
        <v>108.10234320477853</v>
      </c>
      <c r="H32" s="90">
        <v>1997</v>
      </c>
      <c r="I32" s="3">
        <v>11705.613117954766</v>
      </c>
      <c r="J32" s="4">
        <v>60.706397306397307</v>
      </c>
      <c r="K32" s="51">
        <v>192.82338661729835</v>
      </c>
      <c r="L32" s="50">
        <v>95.625923214226134</v>
      </c>
      <c r="M32" s="50">
        <v>93.161854370336698</v>
      </c>
      <c r="N32" s="50">
        <v>102.64493322996155</v>
      </c>
      <c r="O32" s="90">
        <v>1997</v>
      </c>
      <c r="P32" s="3">
        <v>20122.150949078808</v>
      </c>
      <c r="Q32" s="4">
        <v>58.1</v>
      </c>
      <c r="R32" s="51">
        <v>346.33650514765588</v>
      </c>
      <c r="S32" s="50">
        <v>99.267747793107219</v>
      </c>
      <c r="T32" s="50">
        <v>90.217391304347814</v>
      </c>
      <c r="U32" s="50">
        <v>110.03172044537183</v>
      </c>
      <c r="V32" s="90">
        <v>1997</v>
      </c>
      <c r="W32" s="3">
        <v>1344.8345117803119</v>
      </c>
      <c r="X32" s="4">
        <v>49.5</v>
      </c>
      <c r="Y32" s="51">
        <v>27.168373975359838</v>
      </c>
      <c r="Z32" s="50">
        <v>103.2742804500492</v>
      </c>
      <c r="AA32" s="50">
        <v>69.620253164556971</v>
      </c>
      <c r="AB32" s="50">
        <v>148.33942101007068</v>
      </c>
      <c r="AC32" s="63"/>
    </row>
    <row r="33" spans="1:29" s="64" customFormat="1" ht="15" customHeight="1" x14ac:dyDescent="0.25">
      <c r="A33" s="61">
        <v>1998</v>
      </c>
      <c r="B33" s="3">
        <v>8084.8119790446817</v>
      </c>
      <c r="C33" s="4">
        <v>82.207291666666677</v>
      </c>
      <c r="D33" s="51">
        <v>98.346652895790541</v>
      </c>
      <c r="E33" s="50">
        <v>100.6883971613096</v>
      </c>
      <c r="F33" s="50">
        <v>98.356140482065868</v>
      </c>
      <c r="G33" s="50">
        <v>102.37123647574296</v>
      </c>
      <c r="H33" s="90">
        <v>1998</v>
      </c>
      <c r="I33" s="3">
        <v>12011.34507782881</v>
      </c>
      <c r="J33" s="4">
        <v>61.197306397306392</v>
      </c>
      <c r="K33" s="51">
        <v>196.27244702321556</v>
      </c>
      <c r="L33" s="50">
        <v>98.123519933376741</v>
      </c>
      <c r="M33" s="50">
        <v>93.91521815513714</v>
      </c>
      <c r="N33" s="50">
        <v>104.48095831634865</v>
      </c>
      <c r="O33" s="90">
        <v>1998</v>
      </c>
      <c r="P33" s="3">
        <v>20096.15705687349</v>
      </c>
      <c r="Q33" s="4">
        <v>59.7</v>
      </c>
      <c r="R33" s="51">
        <v>336.61904617878542</v>
      </c>
      <c r="S33" s="50">
        <v>99.139513234976292</v>
      </c>
      <c r="T33" s="50">
        <v>92.701863354037258</v>
      </c>
      <c r="U33" s="50">
        <v>106.94446653823239</v>
      </c>
      <c r="V33" s="90">
        <v>1998</v>
      </c>
      <c r="W33" s="3">
        <v>1462.4268084658538</v>
      </c>
      <c r="X33" s="4">
        <v>57.6</v>
      </c>
      <c r="Y33" s="51">
        <v>25.389354313643295</v>
      </c>
      <c r="Z33" s="50">
        <v>112.30458099653897</v>
      </c>
      <c r="AA33" s="50">
        <v>81.012658227848107</v>
      </c>
      <c r="AB33" s="50">
        <v>138.62596716760279</v>
      </c>
      <c r="AC33" s="63"/>
    </row>
    <row r="34" spans="1:29" ht="15" customHeight="1" x14ac:dyDescent="0.25">
      <c r="A34" s="61">
        <v>1999</v>
      </c>
      <c r="B34" s="3">
        <v>8157.1655267670994</v>
      </c>
      <c r="C34" s="4">
        <v>82.602604166666666</v>
      </c>
      <c r="D34" s="51">
        <v>98.751917195109812</v>
      </c>
      <c r="E34" s="50">
        <v>101.58948957607288</v>
      </c>
      <c r="F34" s="50">
        <v>98.829108402502555</v>
      </c>
      <c r="G34" s="50">
        <v>102.79308517317396</v>
      </c>
      <c r="H34" s="90">
        <v>1999</v>
      </c>
      <c r="I34" s="3">
        <v>11836.130077859902</v>
      </c>
      <c r="J34" s="4">
        <v>62.012626262626277</v>
      </c>
      <c r="K34" s="51">
        <v>190.86645399814799</v>
      </c>
      <c r="L34" s="50">
        <v>96.692147141181209</v>
      </c>
      <c r="M34" s="50">
        <v>95.166432424611983</v>
      </c>
      <c r="N34" s="50">
        <v>101.60320680065196</v>
      </c>
      <c r="O34" s="90">
        <v>1999</v>
      </c>
      <c r="P34" s="3">
        <v>19993.295604627001</v>
      </c>
      <c r="Q34" s="4">
        <v>61.2</v>
      </c>
      <c r="R34" s="51">
        <v>326.68783667691179</v>
      </c>
      <c r="S34" s="50">
        <v>98.63207122616339</v>
      </c>
      <c r="T34" s="50">
        <v>95.031055900621112</v>
      </c>
      <c r="U34" s="50">
        <v>103.78930370857715</v>
      </c>
      <c r="V34" s="90">
        <v>1999</v>
      </c>
      <c r="W34" s="3">
        <v>1415.5123614911058</v>
      </c>
      <c r="X34" s="4">
        <v>65.8</v>
      </c>
      <c r="Y34" s="51">
        <v>21.512345919317717</v>
      </c>
      <c r="Z34" s="50">
        <v>108.70186578393253</v>
      </c>
      <c r="AA34" s="50">
        <v>92.545710267229254</v>
      </c>
      <c r="AB34" s="50">
        <v>117.45748719206081</v>
      </c>
      <c r="AC34" s="63"/>
    </row>
    <row r="35" spans="1:29" ht="30" customHeight="1" x14ac:dyDescent="0.25">
      <c r="A35" s="61">
        <v>2000</v>
      </c>
      <c r="B35" s="3">
        <v>8029.5368751299802</v>
      </c>
      <c r="C35" s="4">
        <v>83.581249999999997</v>
      </c>
      <c r="D35" s="51">
        <v>96.0686383026095</v>
      </c>
      <c r="E35" s="50">
        <v>100</v>
      </c>
      <c r="F35" s="50">
        <v>100</v>
      </c>
      <c r="G35" s="50">
        <v>100</v>
      </c>
      <c r="H35" s="90">
        <v>2000</v>
      </c>
      <c r="I35" s="3">
        <v>12241.045863401756</v>
      </c>
      <c r="J35" s="4">
        <v>65.162289562289558</v>
      </c>
      <c r="K35" s="51">
        <v>187.85475380972252</v>
      </c>
      <c r="L35" s="50">
        <v>100</v>
      </c>
      <c r="M35" s="50">
        <v>100</v>
      </c>
      <c r="N35" s="50">
        <v>100</v>
      </c>
      <c r="O35" s="90">
        <v>2000</v>
      </c>
      <c r="P35" s="3">
        <v>20270.582738531735</v>
      </c>
      <c r="Q35" s="4">
        <v>64.400000000000006</v>
      </c>
      <c r="R35" s="51">
        <v>314.76060152999588</v>
      </c>
      <c r="S35" s="50">
        <v>100</v>
      </c>
      <c r="T35" s="50">
        <v>100</v>
      </c>
      <c r="U35" s="50">
        <v>100</v>
      </c>
      <c r="V35" s="90">
        <v>2000</v>
      </c>
      <c r="W35" s="3">
        <v>1302.1969322078885</v>
      </c>
      <c r="X35" s="4">
        <v>71.099999999999994</v>
      </c>
      <c r="Y35" s="51">
        <v>18.315006078873257</v>
      </c>
      <c r="Z35" s="50">
        <v>100</v>
      </c>
      <c r="AA35" s="50">
        <v>100</v>
      </c>
      <c r="AB35" s="50">
        <v>100</v>
      </c>
      <c r="AC35" s="63"/>
    </row>
    <row r="36" spans="1:29" ht="15" customHeight="1" x14ac:dyDescent="0.25">
      <c r="A36" s="61">
        <v>2001</v>
      </c>
      <c r="B36" s="3">
        <v>7992.2520024811838</v>
      </c>
      <c r="C36" s="4">
        <v>87.344791666666652</v>
      </c>
      <c r="D36" s="51">
        <v>91.502330590952255</v>
      </c>
      <c r="E36" s="50">
        <v>99.535653509926831</v>
      </c>
      <c r="F36" s="50">
        <v>104.50285400932225</v>
      </c>
      <c r="G36" s="50">
        <v>95.246827901032916</v>
      </c>
      <c r="H36" s="90">
        <v>2001</v>
      </c>
      <c r="I36" s="3">
        <v>12836.342709070424</v>
      </c>
      <c r="J36" s="4">
        <v>65.722727272727269</v>
      </c>
      <c r="K36" s="51">
        <v>195.31056061937156</v>
      </c>
      <c r="L36" s="50">
        <v>104.86312078487087</v>
      </c>
      <c r="M36" s="50">
        <v>100.86006448545976</v>
      </c>
      <c r="N36" s="50">
        <v>103.96892101926842</v>
      </c>
      <c r="O36" s="90">
        <v>2001</v>
      </c>
      <c r="P36" s="3">
        <v>20828.59471155161</v>
      </c>
      <c r="Q36" s="4">
        <v>65.8</v>
      </c>
      <c r="R36" s="51">
        <v>316.54399257677221</v>
      </c>
      <c r="S36" s="50">
        <v>102.7528166319519</v>
      </c>
      <c r="T36" s="50">
        <v>102.17391304347825</v>
      </c>
      <c r="U36" s="50">
        <v>100.56658649084656</v>
      </c>
      <c r="V36" s="90">
        <v>2001</v>
      </c>
      <c r="W36" s="3">
        <v>1294.4401439366111</v>
      </c>
      <c r="X36" s="4">
        <v>72.099999999999994</v>
      </c>
      <c r="Y36" s="51">
        <v>17.953400054599324</v>
      </c>
      <c r="Z36" s="50">
        <v>99.404330629306145</v>
      </c>
      <c r="AA36" s="50">
        <v>101.40646976090014</v>
      </c>
      <c r="AB36" s="50">
        <v>98.02562978840038</v>
      </c>
      <c r="AC36" s="63"/>
    </row>
    <row r="37" spans="1:29" ht="15" customHeight="1" x14ac:dyDescent="0.25">
      <c r="A37" s="61">
        <v>2002</v>
      </c>
      <c r="B37" s="3">
        <v>6969.6063230179079</v>
      </c>
      <c r="C37" s="4">
        <v>86.581249999999997</v>
      </c>
      <c r="D37" s="51">
        <v>80.497871340710702</v>
      </c>
      <c r="E37" s="50">
        <v>86.799605399471886</v>
      </c>
      <c r="F37" s="50">
        <v>103.58932176774096</v>
      </c>
      <c r="G37" s="50">
        <v>83.792039486547139</v>
      </c>
      <c r="H37" s="90">
        <v>2002</v>
      </c>
      <c r="I37" s="3">
        <v>11689.005882626529</v>
      </c>
      <c r="J37" s="4">
        <v>66.915319865319873</v>
      </c>
      <c r="K37" s="51">
        <v>174.68355387305826</v>
      </c>
      <c r="L37" s="50">
        <v>95.490254779408062</v>
      </c>
      <c r="M37" s="50">
        <v>102.69025277473493</v>
      </c>
      <c r="N37" s="50">
        <v>92.988625696422176</v>
      </c>
      <c r="O37" s="90">
        <v>2002</v>
      </c>
      <c r="P37" s="3">
        <v>18658.612205644436</v>
      </c>
      <c r="Q37" s="4">
        <v>66.7</v>
      </c>
      <c r="R37" s="51">
        <v>279.73931342795254</v>
      </c>
      <c r="S37" s="50">
        <v>92.047734622729166</v>
      </c>
      <c r="T37" s="50">
        <v>103.57142857142856</v>
      </c>
      <c r="U37" s="50">
        <v>88.873674808152288</v>
      </c>
      <c r="V37" s="90">
        <v>2002</v>
      </c>
      <c r="W37" s="3">
        <v>1188.8656871177895</v>
      </c>
      <c r="X37" s="4">
        <v>88.9</v>
      </c>
      <c r="Y37" s="51">
        <v>13.3730673466568</v>
      </c>
      <c r="Z37" s="50">
        <v>91.296919668060909</v>
      </c>
      <c r="AA37" s="50">
        <v>125.03516174402252</v>
      </c>
      <c r="AB37" s="50">
        <v>73.01699649492835</v>
      </c>
      <c r="AC37" s="63"/>
    </row>
    <row r="38" spans="1:29" ht="15" customHeight="1" x14ac:dyDescent="0.25">
      <c r="A38" s="61">
        <v>2003</v>
      </c>
      <c r="B38" s="3">
        <v>6660.2436183087939</v>
      </c>
      <c r="C38" s="4">
        <v>87.464583333333337</v>
      </c>
      <c r="D38" s="51">
        <v>76.147891689212798</v>
      </c>
      <c r="E38" s="50">
        <v>82.946796582224792</v>
      </c>
      <c r="F38" s="50">
        <v>104.64617762157582</v>
      </c>
      <c r="G38" s="50">
        <v>79.264048116672853</v>
      </c>
      <c r="H38" s="90">
        <v>2003</v>
      </c>
      <c r="I38" s="3">
        <v>11927.858666984535</v>
      </c>
      <c r="J38" s="4">
        <v>68.95521885521886</v>
      </c>
      <c r="K38" s="51">
        <v>172.97978115374769</v>
      </c>
      <c r="L38" s="50">
        <v>97.441499689551961</v>
      </c>
      <c r="M38" s="50">
        <v>105.82074282289236</v>
      </c>
      <c r="N38" s="50">
        <v>92.081662904819723</v>
      </c>
      <c r="O38" s="90">
        <v>2003</v>
      </c>
      <c r="P38" s="3">
        <v>18588.102285293331</v>
      </c>
      <c r="Q38" s="4">
        <v>69.099999999999994</v>
      </c>
      <c r="R38" s="51">
        <v>269.00292742826821</v>
      </c>
      <c r="S38" s="50">
        <v>91.699891044374226</v>
      </c>
      <c r="T38" s="50">
        <v>107.2981366459627</v>
      </c>
      <c r="U38" s="50">
        <v>85.462705980574555</v>
      </c>
      <c r="V38" s="90">
        <v>2003</v>
      </c>
      <c r="W38" s="3">
        <v>949.05021739014978</v>
      </c>
      <c r="X38" s="4">
        <v>85.9</v>
      </c>
      <c r="Y38" s="51">
        <v>11.048314521421998</v>
      </c>
      <c r="Z38" s="50">
        <v>72.880698296610575</v>
      </c>
      <c r="AA38" s="50">
        <v>120.81575246132211</v>
      </c>
      <c r="AB38" s="50">
        <v>60.323837588929116</v>
      </c>
      <c r="AC38" s="63"/>
    </row>
    <row r="39" spans="1:29" ht="15" customHeight="1" x14ac:dyDescent="0.25">
      <c r="A39" s="61">
        <v>2004</v>
      </c>
      <c r="B39" s="3">
        <v>6783.4900916337465</v>
      </c>
      <c r="C39" s="4">
        <v>89.262500000000003</v>
      </c>
      <c r="D39" s="51">
        <v>75.994847686696502</v>
      </c>
      <c r="E39" s="50">
        <v>84.481710428958422</v>
      </c>
      <c r="F39" s="50">
        <v>106.79727809765947</v>
      </c>
      <c r="G39" s="50">
        <v>79.104741182359689</v>
      </c>
      <c r="H39" s="90">
        <v>2004</v>
      </c>
      <c r="I39" s="3">
        <v>12380.345347645489</v>
      </c>
      <c r="J39" s="4">
        <v>71.005723905723926</v>
      </c>
      <c r="K39" s="51">
        <v>174.35700485334368</v>
      </c>
      <c r="L39" s="50">
        <v>101.13797044630158</v>
      </c>
      <c r="M39" s="50">
        <v>108.96750924911646</v>
      </c>
      <c r="N39" s="50">
        <v>92.814795110242102</v>
      </c>
      <c r="O39" s="90">
        <v>2004</v>
      </c>
      <c r="P39" s="3">
        <v>19163.835439279235</v>
      </c>
      <c r="Q39" s="4">
        <v>71.2</v>
      </c>
      <c r="R39" s="51">
        <v>269.15499212470837</v>
      </c>
      <c r="S39" s="50">
        <v>94.540130821455278</v>
      </c>
      <c r="T39" s="50">
        <v>110.5590062111801</v>
      </c>
      <c r="U39" s="50">
        <v>85.511017203675848</v>
      </c>
      <c r="V39" s="90">
        <v>2004</v>
      </c>
      <c r="W39" s="3">
        <v>906.01788136014011</v>
      </c>
      <c r="X39" s="4">
        <v>76.900000000000006</v>
      </c>
      <c r="Y39" s="51">
        <v>11.781766987778154</v>
      </c>
      <c r="Z39" s="50">
        <v>69.576103195388214</v>
      </c>
      <c r="AA39" s="50">
        <v>108.15752461322083</v>
      </c>
      <c r="AB39" s="50">
        <v>64.328490730716538</v>
      </c>
      <c r="AC39" s="63"/>
    </row>
    <row r="40" spans="1:29" ht="15" customHeight="1" x14ac:dyDescent="0.25">
      <c r="A40" s="61">
        <v>2005</v>
      </c>
      <c r="B40" s="3">
        <v>7201.9782556171649</v>
      </c>
      <c r="C40" s="4">
        <v>90.484375</v>
      </c>
      <c r="D40" s="51">
        <v>79.593612218873872</v>
      </c>
      <c r="E40" s="50">
        <v>89.693569724101692</v>
      </c>
      <c r="F40" s="50">
        <v>108.25917894264563</v>
      </c>
      <c r="G40" s="50">
        <v>82.850775888130684</v>
      </c>
      <c r="H40" s="90">
        <v>2005</v>
      </c>
      <c r="I40" s="3">
        <v>12791.480526398773</v>
      </c>
      <c r="J40" s="4">
        <v>74.396464646464651</v>
      </c>
      <c r="K40" s="51">
        <v>171.93667181880838</v>
      </c>
      <c r="L40" s="50">
        <v>104.49663099982907</v>
      </c>
      <c r="M40" s="50">
        <v>114.17104148151212</v>
      </c>
      <c r="N40" s="50">
        <v>91.526388516610282</v>
      </c>
      <c r="O40" s="90">
        <v>2005</v>
      </c>
      <c r="P40" s="3">
        <v>19993.458782015936</v>
      </c>
      <c r="Q40" s="4">
        <v>74.099999999999994</v>
      </c>
      <c r="R40" s="51">
        <v>269.81725751708416</v>
      </c>
      <c r="S40" s="50">
        <v>98.632876222206363</v>
      </c>
      <c r="T40" s="50">
        <v>115.06211180124222</v>
      </c>
      <c r="U40" s="50">
        <v>85.721420090554517</v>
      </c>
      <c r="V40" s="90">
        <v>2005</v>
      </c>
      <c r="W40" s="3">
        <v>1006.8264660489733</v>
      </c>
      <c r="X40" s="4">
        <v>83.6</v>
      </c>
      <c r="Y40" s="51">
        <v>12.043378780490112</v>
      </c>
      <c r="Z40" s="50">
        <v>77.317527107200945</v>
      </c>
      <c r="AA40" s="50">
        <v>117.58087201125176</v>
      </c>
      <c r="AB40" s="50">
        <v>65.756892073229508</v>
      </c>
      <c r="AC40" s="63"/>
    </row>
    <row r="41" spans="1:29" ht="15" customHeight="1" x14ac:dyDescent="0.25">
      <c r="A41" s="61">
        <v>2006</v>
      </c>
      <c r="B41" s="3">
        <v>7071.9101007571562</v>
      </c>
      <c r="C41" s="4">
        <v>89.95</v>
      </c>
      <c r="D41" s="51">
        <v>78.620456928928917</v>
      </c>
      <c r="E41" s="50">
        <v>88.07369852999993</v>
      </c>
      <c r="F41" s="50">
        <v>107.61983100276677</v>
      </c>
      <c r="G41" s="50">
        <v>81.837796723296904</v>
      </c>
      <c r="H41" s="90">
        <v>2006</v>
      </c>
      <c r="I41" s="3">
        <v>12916.118142071042</v>
      </c>
      <c r="J41" s="4">
        <v>76.239057239057246</v>
      </c>
      <c r="K41" s="51">
        <v>169.41602650687184</v>
      </c>
      <c r="L41" s="50">
        <v>105.51482517263999</v>
      </c>
      <c r="M41" s="50">
        <v>116.99873922658787</v>
      </c>
      <c r="N41" s="50">
        <v>90.184583073406159</v>
      </c>
      <c r="O41" s="90">
        <v>2006</v>
      </c>
      <c r="P41" s="3">
        <v>19988.028242828197</v>
      </c>
      <c r="Q41" s="4">
        <v>75.599999999999994</v>
      </c>
      <c r="R41" s="51">
        <v>264.39190797391797</v>
      </c>
      <c r="S41" s="50">
        <v>98.606085975187881</v>
      </c>
      <c r="T41" s="50">
        <v>117.39130434782608</v>
      </c>
      <c r="U41" s="50">
        <v>83.997776941826714</v>
      </c>
      <c r="V41" s="90">
        <v>2006</v>
      </c>
      <c r="W41" s="3">
        <v>933.70513722109763</v>
      </c>
      <c r="X41" s="4">
        <v>83.4</v>
      </c>
      <c r="Y41" s="51">
        <v>11.195505242459204</v>
      </c>
      <c r="Z41" s="50">
        <v>71.702298947824346</v>
      </c>
      <c r="AA41" s="50">
        <v>117.29957805907173</v>
      </c>
      <c r="AB41" s="50">
        <v>61.127499462713551</v>
      </c>
      <c r="AC41" s="63"/>
    </row>
    <row r="42" spans="1:29" ht="15" customHeight="1" x14ac:dyDescent="0.25">
      <c r="A42" s="61">
        <v>2007</v>
      </c>
      <c r="B42" s="3">
        <v>6657.2509160392319</v>
      </c>
      <c r="C42" s="4">
        <v>89.831249999999997</v>
      </c>
      <c r="D42" s="51">
        <v>74.1084078874471</v>
      </c>
      <c r="E42" s="50">
        <v>82.909525413088858</v>
      </c>
      <c r="F42" s="50">
        <v>107.47775368279369</v>
      </c>
      <c r="G42" s="50">
        <v>77.141103690895235</v>
      </c>
      <c r="H42" s="90">
        <v>2007</v>
      </c>
      <c r="I42" s="3">
        <v>12925.037878098196</v>
      </c>
      <c r="J42" s="4">
        <v>80.191414141414143</v>
      </c>
      <c r="K42" s="51">
        <v>161.17732822750128</v>
      </c>
      <c r="L42" s="50">
        <v>105.58769260673581</v>
      </c>
      <c r="M42" s="50">
        <v>123.06414443089515</v>
      </c>
      <c r="N42" s="50">
        <v>85.798908443252529</v>
      </c>
      <c r="O42" s="90">
        <v>2007</v>
      </c>
      <c r="P42" s="3">
        <v>19582.288794137428</v>
      </c>
      <c r="Q42" s="4">
        <v>78.8</v>
      </c>
      <c r="R42" s="51">
        <v>248.50620297128717</v>
      </c>
      <c r="S42" s="50">
        <v>96.604468883442848</v>
      </c>
      <c r="T42" s="50">
        <v>122.36024844720494</v>
      </c>
      <c r="U42" s="50">
        <v>78.950860356519286</v>
      </c>
      <c r="V42" s="90">
        <v>2007</v>
      </c>
      <c r="W42" s="3">
        <v>906.9750579812403</v>
      </c>
      <c r="X42" s="4">
        <v>74.7</v>
      </c>
      <c r="Y42" s="51">
        <v>12.141567041248196</v>
      </c>
      <c r="Z42" s="50">
        <v>69.649607947044885</v>
      </c>
      <c r="AA42" s="50">
        <v>105.0632911392405</v>
      </c>
      <c r="AB42" s="50">
        <v>66.293000335139112</v>
      </c>
      <c r="AC42" s="63"/>
    </row>
    <row r="43" spans="1:29" ht="15" customHeight="1" x14ac:dyDescent="0.25">
      <c r="A43" s="61">
        <v>2008</v>
      </c>
      <c r="B43" s="3">
        <v>6434.9700863512116</v>
      </c>
      <c r="C43" s="4">
        <v>89.163020833333348</v>
      </c>
      <c r="D43" s="51">
        <v>72.170839729395041</v>
      </c>
      <c r="E43" s="50">
        <v>80.141235869809037</v>
      </c>
      <c r="F43" s="50">
        <v>106.67825718487502</v>
      </c>
      <c r="G43" s="50">
        <v>75.124245544172226</v>
      </c>
      <c r="H43" s="90">
        <v>2008</v>
      </c>
      <c r="I43" s="3">
        <v>13776.134328411425</v>
      </c>
      <c r="J43" s="4">
        <v>80.415488215488224</v>
      </c>
      <c r="K43" s="51">
        <v>171.31195288519191</v>
      </c>
      <c r="L43" s="50">
        <v>112.540500886442</v>
      </c>
      <c r="M43" s="50">
        <v>123.40801521195463</v>
      </c>
      <c r="N43" s="50">
        <v>91.193834284711912</v>
      </c>
      <c r="O43" s="90">
        <v>2008</v>
      </c>
      <c r="P43" s="3">
        <v>20211.104414762638</v>
      </c>
      <c r="Q43" s="4">
        <v>79.3</v>
      </c>
      <c r="R43" s="51">
        <v>254.8689081306764</v>
      </c>
      <c r="S43" s="50">
        <v>99.706578125866912</v>
      </c>
      <c r="T43" s="50">
        <v>123.1366459627329</v>
      </c>
      <c r="U43" s="50">
        <v>80.972303042948667</v>
      </c>
      <c r="V43" s="90">
        <v>2008</v>
      </c>
      <c r="W43" s="3">
        <v>940.29011063674238</v>
      </c>
      <c r="X43" s="4">
        <v>93.1</v>
      </c>
      <c r="Y43" s="51">
        <v>10.099786365593367</v>
      </c>
      <c r="Z43" s="50">
        <v>72.207980788471886</v>
      </c>
      <c r="AA43" s="50">
        <v>130.9423347398031</v>
      </c>
      <c r="AB43" s="50">
        <v>55.144870398070367</v>
      </c>
      <c r="AC43" s="63"/>
    </row>
    <row r="44" spans="1:29" ht="15" customHeight="1" x14ac:dyDescent="0.25">
      <c r="A44" s="61">
        <v>2009</v>
      </c>
      <c r="B44" s="3">
        <v>6588.293792230902</v>
      </c>
      <c r="C44" s="4">
        <v>88.716145833333329</v>
      </c>
      <c r="D44" s="51">
        <v>74.262624129411648</v>
      </c>
      <c r="E44" s="50">
        <v>82.050732124251596</v>
      </c>
      <c r="F44" s="50">
        <v>106.14359779655524</v>
      </c>
      <c r="G44" s="50">
        <v>77.301630835538205</v>
      </c>
      <c r="H44" s="90">
        <v>2009</v>
      </c>
      <c r="I44" s="3">
        <v>14649.823572389314</v>
      </c>
      <c r="J44" s="4">
        <v>76.524747474747471</v>
      </c>
      <c r="K44" s="51">
        <v>191.4390318925735</v>
      </c>
      <c r="L44" s="50">
        <v>119.67787504325358</v>
      </c>
      <c r="M44" s="50">
        <v>117.43716801355848</v>
      </c>
      <c r="N44" s="50">
        <v>101.90800499330534</v>
      </c>
      <c r="O44" s="90">
        <v>2009</v>
      </c>
      <c r="P44" s="3">
        <v>21238.117364620215</v>
      </c>
      <c r="Q44" s="4">
        <v>76.8</v>
      </c>
      <c r="R44" s="51">
        <v>276.5379865184924</v>
      </c>
      <c r="S44" s="50">
        <v>104.77309724426087</v>
      </c>
      <c r="T44" s="50">
        <v>119.25465838509315</v>
      </c>
      <c r="U44" s="50">
        <v>87.85660758503127</v>
      </c>
      <c r="V44" s="90">
        <v>2009</v>
      </c>
      <c r="W44" s="3">
        <v>1514.8643256486439</v>
      </c>
      <c r="X44" s="4">
        <v>86.6</v>
      </c>
      <c r="Y44" s="51">
        <v>17.492659649522448</v>
      </c>
      <c r="Z44" s="50">
        <v>116.33143099793482</v>
      </c>
      <c r="AA44" s="50">
        <v>121.80028129395217</v>
      </c>
      <c r="AB44" s="50">
        <v>95.509985495994982</v>
      </c>
      <c r="AC44" s="63"/>
    </row>
    <row r="45" spans="1:29" ht="30" customHeight="1" x14ac:dyDescent="0.25">
      <c r="A45" s="61">
        <v>2010</v>
      </c>
      <c r="B45" s="3">
        <v>7197.3055355458955</v>
      </c>
      <c r="C45" s="4">
        <v>89.180729166666652</v>
      </c>
      <c r="D45" s="51">
        <v>80.704717294866597</v>
      </c>
      <c r="E45" s="50">
        <v>89.635375582348104</v>
      </c>
      <c r="F45" s="50">
        <v>106.6994441536429</v>
      </c>
      <c r="G45" s="50">
        <v>84.007350078859631</v>
      </c>
      <c r="H45" s="90">
        <v>2010</v>
      </c>
      <c r="I45" s="3">
        <v>15772.83977220115</v>
      </c>
      <c r="J45" s="4">
        <v>79.359595959595964</v>
      </c>
      <c r="K45" s="51">
        <v>198.75151305245447</v>
      </c>
      <c r="L45" s="50">
        <v>128.85206009527946</v>
      </c>
      <c r="M45" s="50">
        <v>121.78761135109441</v>
      </c>
      <c r="N45" s="50">
        <v>105.80063001959974</v>
      </c>
      <c r="O45" s="90">
        <v>2010</v>
      </c>
      <c r="P45" s="3">
        <v>22970.145307747047</v>
      </c>
      <c r="Q45" s="4">
        <v>79.2</v>
      </c>
      <c r="R45" s="51">
        <v>290.02708721902837</v>
      </c>
      <c r="S45" s="50">
        <v>113.31763671541518</v>
      </c>
      <c r="T45" s="50">
        <v>122.98136645962731</v>
      </c>
      <c r="U45" s="50">
        <v>92.142118743342635</v>
      </c>
      <c r="V45" s="90">
        <v>2010</v>
      </c>
      <c r="W45" s="3">
        <v>1633.5825910246251</v>
      </c>
      <c r="X45" s="4">
        <v>74.099999999999994</v>
      </c>
      <c r="Y45" s="51">
        <v>22.045649001681852</v>
      </c>
      <c r="Z45" s="50">
        <v>125.44819839614188</v>
      </c>
      <c r="AA45" s="50">
        <v>104.21940928270041</v>
      </c>
      <c r="AB45" s="50">
        <v>120.36932396714828</v>
      </c>
      <c r="AC45" s="63"/>
    </row>
    <row r="46" spans="1:29" ht="15" customHeight="1" x14ac:dyDescent="0.25">
      <c r="A46" s="61">
        <v>2011</v>
      </c>
      <c r="B46" s="3">
        <v>6360.2981780004502</v>
      </c>
      <c r="C46" s="4">
        <v>90.280208333333334</v>
      </c>
      <c r="D46" s="51">
        <v>70.450636916088015</v>
      </c>
      <c r="E46" s="50">
        <v>79.211270549118566</v>
      </c>
      <c r="F46" s="50">
        <v>108.01490565567437</v>
      </c>
      <c r="G46" s="50">
        <v>73.333647859328892</v>
      </c>
      <c r="H46" s="90">
        <v>2011</v>
      </c>
      <c r="I46" s="3">
        <v>15337.487921776774</v>
      </c>
      <c r="J46" s="4">
        <v>80.271548821548834</v>
      </c>
      <c r="K46" s="51">
        <v>191.07003847494516</v>
      </c>
      <c r="L46" s="50">
        <v>125.29556782098786</v>
      </c>
      <c r="M46" s="50">
        <v>123.18712150962116</v>
      </c>
      <c r="N46" s="50">
        <v>101.71158014371007</v>
      </c>
      <c r="O46" s="90">
        <v>2011</v>
      </c>
      <c r="P46" s="3">
        <v>21697.786099777222</v>
      </c>
      <c r="Q46" s="4">
        <v>80.400000000000006</v>
      </c>
      <c r="R46" s="51">
        <v>269.87296144001516</v>
      </c>
      <c r="S46" s="50">
        <v>107.04076138143064</v>
      </c>
      <c r="T46" s="50">
        <v>124.84472049689441</v>
      </c>
      <c r="U46" s="50">
        <v>85.73911732542453</v>
      </c>
      <c r="V46" s="90">
        <v>2011</v>
      </c>
      <c r="W46" s="3">
        <v>1546.0570237686325</v>
      </c>
      <c r="X46" s="4">
        <v>92.1</v>
      </c>
      <c r="Y46" s="51">
        <v>16.786721213557357</v>
      </c>
      <c r="Z46" s="50">
        <v>118.72682123027865</v>
      </c>
      <c r="AA46" s="50">
        <v>129.53586497890294</v>
      </c>
      <c r="AB46" s="50">
        <v>91.655559060508267</v>
      </c>
      <c r="AC46" s="63"/>
    </row>
    <row r="47" spans="1:29" ht="15" customHeight="1" x14ac:dyDescent="0.25">
      <c r="A47" s="61">
        <v>2012</v>
      </c>
      <c r="B47" s="3">
        <v>6591.3012861984434</v>
      </c>
      <c r="C47" s="4">
        <v>91.18125000000002</v>
      </c>
      <c r="D47" s="51">
        <v>72.28790224084932</v>
      </c>
      <c r="E47" s="50">
        <v>82.088187509466366</v>
      </c>
      <c r="F47" s="50">
        <v>109.09294847827715</v>
      </c>
      <c r="G47" s="50">
        <v>75.246098537534664</v>
      </c>
      <c r="H47" s="90">
        <v>2012</v>
      </c>
      <c r="I47" s="3">
        <v>15690.071591445141</v>
      </c>
      <c r="J47" s="4">
        <v>82.259932659932645</v>
      </c>
      <c r="K47" s="51">
        <v>190.73771499800287</v>
      </c>
      <c r="L47" s="50">
        <v>128.17590724298543</v>
      </c>
      <c r="M47" s="50">
        <v>126.23855486431184</v>
      </c>
      <c r="N47" s="50">
        <v>101.53467566287968</v>
      </c>
      <c r="O47" s="90">
        <v>2012</v>
      </c>
      <c r="P47" s="3">
        <v>22281.372877643586</v>
      </c>
      <c r="Q47" s="4">
        <v>82.3</v>
      </c>
      <c r="R47" s="51">
        <v>270.7335708097641</v>
      </c>
      <c r="S47" s="50">
        <v>109.91974510574676</v>
      </c>
      <c r="T47" s="50">
        <v>127.79503105590059</v>
      </c>
      <c r="U47" s="50">
        <v>86.012534444837087</v>
      </c>
      <c r="V47" s="90">
        <v>2012</v>
      </c>
      <c r="W47" s="3">
        <v>1563.3440825650187</v>
      </c>
      <c r="X47" s="4">
        <v>81.099999999999994</v>
      </c>
      <c r="Y47" s="51">
        <v>19.276745777620452</v>
      </c>
      <c r="Z47" s="50">
        <v>120.05435152687332</v>
      </c>
      <c r="AA47" s="50">
        <v>114.0646976090014</v>
      </c>
      <c r="AB47" s="50">
        <v>105.25110226338708</v>
      </c>
      <c r="AC47" s="63"/>
    </row>
    <row r="48" spans="1:29" ht="15" customHeight="1" x14ac:dyDescent="0.25">
      <c r="A48" s="61">
        <v>2013</v>
      </c>
      <c r="B48" s="3">
        <v>6846.4256227351489</v>
      </c>
      <c r="C48" s="4">
        <v>90.205729166666671</v>
      </c>
      <c r="D48" s="51">
        <v>75.897902339279341</v>
      </c>
      <c r="E48" s="50">
        <v>85.265510691416068</v>
      </c>
      <c r="F48" s="50">
        <v>107.92579575762109</v>
      </c>
      <c r="G48" s="50">
        <v>79.003828596181663</v>
      </c>
      <c r="H48" s="90">
        <v>2013</v>
      </c>
      <c r="I48" s="3">
        <v>15972.227109414791</v>
      </c>
      <c r="J48" s="4">
        <v>83.664646464646452</v>
      </c>
      <c r="K48" s="51">
        <v>190.90772248902118</v>
      </c>
      <c r="L48" s="50">
        <v>130.48090242982022</v>
      </c>
      <c r="M48" s="50">
        <v>128.39427071492051</v>
      </c>
      <c r="N48" s="50">
        <v>101.62517509798607</v>
      </c>
      <c r="O48" s="90">
        <v>2013</v>
      </c>
      <c r="P48" s="3">
        <v>22818.652732149938</v>
      </c>
      <c r="Q48" s="4">
        <v>83.5</v>
      </c>
      <c r="R48" s="51">
        <v>273.2772782293406</v>
      </c>
      <c r="S48" s="50">
        <v>112.57028486297365</v>
      </c>
      <c r="T48" s="50">
        <v>129.65838509316768</v>
      </c>
      <c r="U48" s="50">
        <v>86.820674792521004</v>
      </c>
      <c r="V48" s="90">
        <v>2013</v>
      </c>
      <c r="W48" s="3">
        <v>1725.5325549021736</v>
      </c>
      <c r="X48" s="4">
        <v>76.7</v>
      </c>
      <c r="Y48" s="51">
        <v>22.497164992205654</v>
      </c>
      <c r="Z48" s="50">
        <v>132.50933958019047</v>
      </c>
      <c r="AA48" s="50">
        <v>107.87623066104079</v>
      </c>
      <c r="AB48" s="50">
        <v>122.83460292244514</v>
      </c>
      <c r="AC48" s="63"/>
    </row>
    <row r="49" spans="1:29" ht="15" customHeight="1" x14ac:dyDescent="0.25">
      <c r="A49" s="61">
        <v>2014</v>
      </c>
      <c r="B49" s="3">
        <v>6342.7298427076921</v>
      </c>
      <c r="C49" s="4">
        <v>90.009895833333346</v>
      </c>
      <c r="D49" s="51">
        <v>70.467027919376733</v>
      </c>
      <c r="E49" s="50">
        <v>78.992474178095335</v>
      </c>
      <c r="F49" s="50">
        <v>107.69149280889356</v>
      </c>
      <c r="G49" s="50">
        <v>73.350709622229175</v>
      </c>
      <c r="H49" s="90">
        <v>2014</v>
      </c>
      <c r="I49" s="3">
        <v>14330.074373081214</v>
      </c>
      <c r="J49" s="4">
        <v>87.015319865319853</v>
      </c>
      <c r="K49" s="51">
        <v>164.68449918084477</v>
      </c>
      <c r="L49" s="50">
        <v>117.06576817856087</v>
      </c>
      <c r="M49" s="50">
        <v>133.5363144079532</v>
      </c>
      <c r="N49" s="50">
        <v>87.665867294289058</v>
      </c>
      <c r="O49" s="90">
        <v>2014</v>
      </c>
      <c r="P49" s="3">
        <v>20672.804215788907</v>
      </c>
      <c r="Q49" s="4">
        <v>86.2</v>
      </c>
      <c r="R49" s="51">
        <v>239.82371480033532</v>
      </c>
      <c r="S49" s="50">
        <v>101.98426203353593</v>
      </c>
      <c r="T49" s="50">
        <v>133.85093167701862</v>
      </c>
      <c r="U49" s="50">
        <v>76.192418503012917</v>
      </c>
      <c r="V49" s="90">
        <v>2014</v>
      </c>
      <c r="W49" s="3">
        <v>1828.2826892753264</v>
      </c>
      <c r="X49" s="4">
        <v>105.4</v>
      </c>
      <c r="Y49" s="51">
        <v>17.346135571872168</v>
      </c>
      <c r="Z49" s="50">
        <v>140.39986149986194</v>
      </c>
      <c r="AA49" s="50">
        <v>148.24191279887484</v>
      </c>
      <c r="AB49" s="50">
        <v>94.709963497534943</v>
      </c>
      <c r="AC49" s="63"/>
    </row>
    <row r="50" spans="1:29" ht="15" customHeight="1" x14ac:dyDescent="0.25">
      <c r="A50" s="61">
        <v>2015</v>
      </c>
      <c r="B50" s="3">
        <v>6014.8469820413411</v>
      </c>
      <c r="C50" s="4">
        <v>91.021354166666654</v>
      </c>
      <c r="D50" s="51">
        <v>66.081712770694693</v>
      </c>
      <c r="E50" s="50">
        <v>74.909014997754454</v>
      </c>
      <c r="F50" s="50">
        <v>108.90164261322563</v>
      </c>
      <c r="G50" s="50">
        <v>68.785936740918416</v>
      </c>
      <c r="H50" s="90">
        <v>2015</v>
      </c>
      <c r="I50" s="3">
        <v>14962.89364446995</v>
      </c>
      <c r="J50" s="4">
        <v>88.09696969696968</v>
      </c>
      <c r="K50" s="51">
        <v>169.84572450038127</v>
      </c>
      <c r="L50" s="50">
        <v>122.23541853728337</v>
      </c>
      <c r="M50" s="50">
        <v>135.19624661554676</v>
      </c>
      <c r="N50" s="50">
        <v>90.413322556860848</v>
      </c>
      <c r="O50" s="90">
        <v>2015</v>
      </c>
      <c r="P50" s="3">
        <v>20977.740626511291</v>
      </c>
      <c r="Q50" s="4">
        <v>87.4</v>
      </c>
      <c r="R50" s="51">
        <v>240.01991563514062</v>
      </c>
      <c r="S50" s="50">
        <v>103.48859180370449</v>
      </c>
      <c r="T50" s="50">
        <v>135.71428571428572</v>
      </c>
      <c r="U50" s="50">
        <v>76.254751855361206</v>
      </c>
      <c r="V50" s="90">
        <v>2015</v>
      </c>
      <c r="W50" s="3">
        <v>1511.8613574796464</v>
      </c>
      <c r="X50" s="4">
        <v>96</v>
      </c>
      <c r="Y50" s="51">
        <v>15.748555807079649</v>
      </c>
      <c r="Z50" s="50">
        <v>116.10082316169104</v>
      </c>
      <c r="AA50" s="50">
        <v>135.02109704641353</v>
      </c>
      <c r="AB50" s="50">
        <v>85.987172154127421</v>
      </c>
      <c r="AC50" s="63"/>
    </row>
    <row r="51" spans="1:29" ht="15" customHeight="1" x14ac:dyDescent="0.25">
      <c r="A51" s="61">
        <v>2016</v>
      </c>
      <c r="B51" s="3">
        <v>5696.1884242716296</v>
      </c>
      <c r="C51" s="4">
        <v>93.079558011049727</v>
      </c>
      <c r="D51" s="51">
        <v>61.196986169567111</v>
      </c>
      <c r="E51" s="50">
        <v>70.940435455431185</v>
      </c>
      <c r="F51" s="50">
        <v>111.36416123358974</v>
      </c>
      <c r="G51" s="50">
        <v>63.701315279187028</v>
      </c>
      <c r="H51" s="90">
        <v>2016</v>
      </c>
      <c r="I51" s="3">
        <v>14895.542640019206</v>
      </c>
      <c r="J51" s="4">
        <v>90.702442996742661</v>
      </c>
      <c r="K51" s="51">
        <v>164.22427167208872</v>
      </c>
      <c r="L51" s="50">
        <v>121.68521224607008</v>
      </c>
      <c r="M51" s="50">
        <v>139.19468392840756</v>
      </c>
      <c r="N51" s="50">
        <v>87.420876151173132</v>
      </c>
      <c r="O51" s="90">
        <v>2016</v>
      </c>
      <c r="P51" s="3">
        <v>20591.731064290834</v>
      </c>
      <c r="Q51" s="4">
        <v>90</v>
      </c>
      <c r="R51" s="51">
        <v>228.79701182545372</v>
      </c>
      <c r="S51" s="50">
        <v>101.5843073181544</v>
      </c>
      <c r="T51" s="50">
        <v>139.75155279503105</v>
      </c>
      <c r="U51" s="50">
        <v>72.689215458768246</v>
      </c>
      <c r="V51" s="90">
        <v>2016</v>
      </c>
      <c r="W51" s="3">
        <v>1536.4252345032733</v>
      </c>
      <c r="X51" s="4">
        <v>91.8</v>
      </c>
      <c r="Y51" s="51">
        <v>16.736658327922367</v>
      </c>
      <c r="Z51" s="50">
        <v>117.98716434527674</v>
      </c>
      <c r="AA51" s="50">
        <v>129.1139240506329</v>
      </c>
      <c r="AB51" s="50">
        <v>91.38221552232217</v>
      </c>
      <c r="AC51" s="63"/>
    </row>
    <row r="52" spans="1:29" ht="15" customHeight="1" x14ac:dyDescent="0.25">
      <c r="A52" s="61">
        <v>2017</v>
      </c>
      <c r="B52" s="3">
        <v>6018.3582698853334</v>
      </c>
      <c r="C52" s="4">
        <v>96.067403314917129</v>
      </c>
      <c r="D52" s="51">
        <v>62.647246227283176</v>
      </c>
      <c r="E52" s="50">
        <v>74.95274464117719</v>
      </c>
      <c r="F52" s="50">
        <v>114.93894062952772</v>
      </c>
      <c r="G52" s="50">
        <v>65.210923496124423</v>
      </c>
      <c r="H52" s="90">
        <v>2017</v>
      </c>
      <c r="I52" s="3">
        <v>15965.009548035196</v>
      </c>
      <c r="J52" s="4">
        <v>93.807328990228015</v>
      </c>
      <c r="K52" s="51">
        <v>170.1893628129875</v>
      </c>
      <c r="L52" s="50">
        <v>130.42194046317019</v>
      </c>
      <c r="M52" s="50">
        <v>143.95953490946056</v>
      </c>
      <c r="N52" s="50">
        <v>90.596250220727313</v>
      </c>
      <c r="O52" s="90">
        <v>2017</v>
      </c>
      <c r="P52" s="3">
        <v>21983.367817920531</v>
      </c>
      <c r="Q52" s="4">
        <v>93.1</v>
      </c>
      <c r="R52" s="51">
        <v>236.12639976284137</v>
      </c>
      <c r="S52" s="50">
        <v>108.44960947340215</v>
      </c>
      <c r="T52" s="50">
        <v>144.56521739130432</v>
      </c>
      <c r="U52" s="50">
        <v>75.017774974082684</v>
      </c>
      <c r="V52" s="90">
        <v>2017</v>
      </c>
      <c r="W52" s="3">
        <v>1523.0595061315989</v>
      </c>
      <c r="X52" s="4">
        <v>96.5</v>
      </c>
      <c r="Y52" s="51">
        <v>15.783000063539886</v>
      </c>
      <c r="Z52" s="50">
        <v>116.96076595336741</v>
      </c>
      <c r="AA52" s="50">
        <v>135.72433192686358</v>
      </c>
      <c r="AB52" s="50">
        <v>86.175237920045831</v>
      </c>
      <c r="AC52" s="63"/>
    </row>
    <row r="53" spans="1:29" ht="15" customHeight="1" x14ac:dyDescent="0.25">
      <c r="A53" s="61">
        <v>2018</v>
      </c>
      <c r="B53" s="3">
        <v>6047.6995071731963</v>
      </c>
      <c r="C53" s="4">
        <v>97.377900552486196</v>
      </c>
      <c r="D53" s="51">
        <v>62.105462048994546</v>
      </c>
      <c r="E53" s="50">
        <v>75.318160950288899</v>
      </c>
      <c r="F53" s="50">
        <v>116.50687271665142</v>
      </c>
      <c r="G53" s="50">
        <v>64.646968195142591</v>
      </c>
      <c r="H53" s="90">
        <v>2018</v>
      </c>
      <c r="I53" s="3">
        <v>16503.532293079388</v>
      </c>
      <c r="J53" s="4">
        <v>95.052768729641684</v>
      </c>
      <c r="K53" s="51">
        <v>173.62495078939085</v>
      </c>
      <c r="L53" s="50">
        <v>134.82126018677542</v>
      </c>
      <c r="M53" s="50">
        <v>145.8708240120682</v>
      </c>
      <c r="N53" s="50">
        <v>92.425103580426295</v>
      </c>
      <c r="O53" s="90">
        <v>2018</v>
      </c>
      <c r="P53" s="3">
        <v>22551.231800252586</v>
      </c>
      <c r="Q53" s="4">
        <v>94.5</v>
      </c>
      <c r="R53" s="51">
        <v>238.6373735476464</v>
      </c>
      <c r="S53" s="50">
        <v>111.25102860208173</v>
      </c>
      <c r="T53" s="50">
        <v>146.7391304347826</v>
      </c>
      <c r="U53" s="50">
        <v>75.815515788085335</v>
      </c>
      <c r="V53" s="90">
        <v>2018</v>
      </c>
      <c r="W53" s="3">
        <v>1559.9296886724369</v>
      </c>
      <c r="X53" s="4">
        <v>83.2</v>
      </c>
      <c r="Y53" s="51">
        <v>18.749154911928329</v>
      </c>
      <c r="Z53" s="50">
        <v>119.79214895150764</v>
      </c>
      <c r="AA53" s="50">
        <v>117.01828410689173</v>
      </c>
      <c r="AB53" s="50">
        <v>102.3704542121658</v>
      </c>
    </row>
    <row r="54" spans="1:29" ht="15" customHeight="1" x14ac:dyDescent="0.25">
      <c r="A54" s="61">
        <v>2019</v>
      </c>
      <c r="B54" s="3">
        <v>5781.2744024953881</v>
      </c>
      <c r="C54" s="4">
        <v>98.002209944751385</v>
      </c>
      <c r="D54" s="51">
        <v>58.9912656638516</v>
      </c>
      <c r="E54" s="50">
        <v>72.000097793956542</v>
      </c>
      <c r="F54" s="50">
        <v>117.25382181380559</v>
      </c>
      <c r="G54" s="50">
        <v>61.405331340320693</v>
      </c>
      <c r="H54" s="90">
        <v>2019</v>
      </c>
      <c r="I54" s="3">
        <v>16462.908243320573</v>
      </c>
      <c r="J54" s="4">
        <v>96.312540716612375</v>
      </c>
      <c r="K54" s="51">
        <v>170.93213532556081</v>
      </c>
      <c r="L54" s="50">
        <v>134.48939271227903</v>
      </c>
      <c r="M54" s="50">
        <v>147.80410781076966</v>
      </c>
      <c r="N54" s="50">
        <v>90.991647461153633</v>
      </c>
      <c r="O54" s="90">
        <v>2019</v>
      </c>
      <c r="P54" s="3">
        <v>22244.182645815963</v>
      </c>
      <c r="Q54" s="4">
        <v>95.8</v>
      </c>
      <c r="R54" s="51">
        <v>232.19397333837122</v>
      </c>
      <c r="S54" s="50">
        <v>109.73627612359003</v>
      </c>
      <c r="T54" s="50">
        <v>148.75776397515526</v>
      </c>
      <c r="U54" s="50">
        <v>73.768436141536526</v>
      </c>
      <c r="V54" s="90">
        <v>2019</v>
      </c>
      <c r="W54" s="3">
        <v>1581.8701117965684</v>
      </c>
      <c r="X54" s="4">
        <v>96.7</v>
      </c>
      <c r="Y54" s="51">
        <v>16.358532696965547</v>
      </c>
      <c r="Z54" s="50">
        <v>121.47702645209671</v>
      </c>
      <c r="AA54" s="50">
        <v>136.00562587904361</v>
      </c>
      <c r="AB54" s="50">
        <v>89.317648197973881</v>
      </c>
    </row>
    <row r="55" spans="1:29" ht="30" customHeight="1" x14ac:dyDescent="0.25">
      <c r="A55" s="61">
        <v>2020</v>
      </c>
      <c r="B55" s="3">
        <v>4917.8654769435016</v>
      </c>
      <c r="C55" s="4">
        <v>79.97790055248619</v>
      </c>
      <c r="D55" s="51">
        <v>61.490304733819684</v>
      </c>
      <c r="E55" s="50">
        <v>61.247187146941052</v>
      </c>
      <c r="F55" s="50">
        <v>95.688806463753764</v>
      </c>
      <c r="G55" s="50">
        <v>64.006637150543895</v>
      </c>
      <c r="H55" s="90">
        <v>2020</v>
      </c>
      <c r="I55" s="3">
        <v>15649.056066397668</v>
      </c>
      <c r="J55" s="4">
        <v>87.178501628664506</v>
      </c>
      <c r="K55" s="51">
        <v>179.50590769562183</v>
      </c>
      <c r="L55" s="50">
        <v>127.84084171422943</v>
      </c>
      <c r="M55" s="50">
        <v>133.78673802633858</v>
      </c>
      <c r="N55" s="50">
        <v>95.555690795795769</v>
      </c>
      <c r="O55" s="90">
        <v>2020</v>
      </c>
      <c r="P55" s="3">
        <v>20566.92154334117</v>
      </c>
      <c r="Q55" s="4">
        <v>85.2</v>
      </c>
      <c r="R55" s="51">
        <v>241.39579276222031</v>
      </c>
      <c r="S55" s="50">
        <v>101.46191556815056</v>
      </c>
      <c r="T55" s="50">
        <v>132.29813664596273</v>
      </c>
      <c r="U55" s="50">
        <v>76.691870452921322</v>
      </c>
      <c r="V55" s="90">
        <v>2020</v>
      </c>
      <c r="W55" s="3">
        <v>1550.0871620127289</v>
      </c>
      <c r="X55" s="4">
        <v>95.7</v>
      </c>
      <c r="Y55" s="51">
        <v>16.197358014762056</v>
      </c>
      <c r="Z55" s="50">
        <v>119.03630884650755</v>
      </c>
      <c r="AA55" s="50">
        <v>134.59915611814347</v>
      </c>
      <c r="AB55" s="50">
        <v>88.437633845210939</v>
      </c>
      <c r="AC55" s="63"/>
    </row>
    <row r="56" spans="1:29" ht="15" customHeight="1" x14ac:dyDescent="0.25">
      <c r="A56" s="61">
        <v>2021</v>
      </c>
      <c r="B56" s="3">
        <v>5217.8510361902117</v>
      </c>
      <c r="C56" s="4">
        <v>91.882872928176795</v>
      </c>
      <c r="D56" s="51">
        <v>56.788070180053175</v>
      </c>
      <c r="E56" s="50">
        <v>64.983212822043939</v>
      </c>
      <c r="F56" s="50">
        <v>109.93239862789417</v>
      </c>
      <c r="G56" s="50">
        <v>59.111975753392819</v>
      </c>
      <c r="H56" s="90">
        <v>2021</v>
      </c>
      <c r="I56" s="3">
        <v>16571.247534191942</v>
      </c>
      <c r="J56" s="4">
        <v>94.002931596091216</v>
      </c>
      <c r="K56" s="51">
        <v>176.28436957045921</v>
      </c>
      <c r="L56" s="50">
        <v>135.37444201346071</v>
      </c>
      <c r="M56" s="50">
        <v>144.25971252319562</v>
      </c>
      <c r="N56" s="50">
        <v>93.840781771760263</v>
      </c>
      <c r="O56" s="90">
        <v>2021</v>
      </c>
      <c r="P56" s="3">
        <v>21789.098570382153</v>
      </c>
      <c r="Q56" s="4">
        <v>93.5</v>
      </c>
      <c r="R56" s="51">
        <v>233.03848738376635</v>
      </c>
      <c r="S56" s="50">
        <v>107.49122929240667</v>
      </c>
      <c r="T56" s="50">
        <v>145.1863354037267</v>
      </c>
      <c r="U56" s="50">
        <v>74.036739747925012</v>
      </c>
      <c r="V56" s="90">
        <v>2021</v>
      </c>
      <c r="W56" s="3">
        <v>1506.1315273232613</v>
      </c>
      <c r="X56" s="4">
        <v>98.5</v>
      </c>
      <c r="Y56" s="51">
        <v>15.290675404297069</v>
      </c>
      <c r="Z56" s="50">
        <v>115.6608105941088</v>
      </c>
      <c r="AA56" s="50">
        <v>138.53727144866386</v>
      </c>
      <c r="AB56" s="50">
        <v>83.487143484681582</v>
      </c>
    </row>
    <row r="57" spans="1:29" ht="15" customHeight="1" x14ac:dyDescent="0.25">
      <c r="A57" s="61">
        <v>2022</v>
      </c>
      <c r="B57" s="3">
        <v>4563.095466009584</v>
      </c>
      <c r="C57" s="4">
        <v>96.679558011049721</v>
      </c>
      <c r="D57" s="51">
        <v>47.198141570817462</v>
      </c>
      <c r="E57" s="50">
        <v>56.828874902398617</v>
      </c>
      <c r="F57" s="50">
        <v>115.67134735487889</v>
      </c>
      <c r="G57" s="50">
        <v>49.12960400473942</v>
      </c>
      <c r="H57" s="90">
        <v>2022</v>
      </c>
      <c r="I57" s="3">
        <v>15944.455881380994</v>
      </c>
      <c r="J57" s="4">
        <v>99.855537459283383</v>
      </c>
      <c r="K57" s="51">
        <v>159.67522970754055</v>
      </c>
      <c r="L57" s="50">
        <v>130.25403269708909</v>
      </c>
      <c r="M57" s="50">
        <v>153.24129666105432</v>
      </c>
      <c r="N57" s="50">
        <v>84.999302104047402</v>
      </c>
      <c r="O57" s="90">
        <v>2022</v>
      </c>
      <c r="P57" s="3">
        <v>20507.551347390578</v>
      </c>
      <c r="Q57" s="4">
        <v>99.1</v>
      </c>
      <c r="R57" s="51">
        <v>206.93795506953157</v>
      </c>
      <c r="S57" s="50">
        <v>101.169027116366</v>
      </c>
      <c r="T57" s="50">
        <v>153.88198757763973</v>
      </c>
      <c r="U57" s="50">
        <v>65.74455445301686</v>
      </c>
      <c r="V57" s="90">
        <v>2022</v>
      </c>
      <c r="W57" s="3">
        <v>1371.3273670691901</v>
      </c>
      <c r="X57" s="4">
        <v>106</v>
      </c>
      <c r="Y57" s="51">
        <v>12.937050632728209</v>
      </c>
      <c r="Z57" s="50">
        <v>105.30875424073456</v>
      </c>
      <c r="AA57" s="50">
        <v>149.08579465541493</v>
      </c>
      <c r="AB57" s="50">
        <v>70.636343646379501</v>
      </c>
    </row>
    <row r="58" spans="1:29" ht="15" customHeight="1" x14ac:dyDescent="0.25">
      <c r="A58" s="61">
        <v>2023</v>
      </c>
      <c r="B58" s="3">
        <v>4333.5224613652554</v>
      </c>
      <c r="C58" s="4">
        <v>100</v>
      </c>
      <c r="D58" s="51">
        <v>43.335224613652557</v>
      </c>
      <c r="E58" s="50">
        <v>53.969768478024527</v>
      </c>
      <c r="F58" s="50">
        <v>119.64405892469902</v>
      </c>
      <c r="G58" s="50">
        <v>45.108607116038876</v>
      </c>
      <c r="H58" s="90">
        <v>2023</v>
      </c>
      <c r="I58" s="3">
        <v>15625.58053356924</v>
      </c>
      <c r="J58" s="4">
        <v>100</v>
      </c>
      <c r="K58" s="51">
        <v>156.2558053356924</v>
      </c>
      <c r="L58" s="50">
        <v>127.64906453203118</v>
      </c>
      <c r="M58" s="50">
        <v>153.46299320009095</v>
      </c>
      <c r="N58" s="50">
        <v>83.179053053916007</v>
      </c>
      <c r="O58" s="90">
        <v>2023</v>
      </c>
      <c r="P58" s="3">
        <v>19959.102994934496</v>
      </c>
      <c r="Q58" s="4">
        <v>100</v>
      </c>
      <c r="R58" s="51">
        <v>199.59102994934494</v>
      </c>
      <c r="S58" s="50">
        <v>98.463390285247414</v>
      </c>
      <c r="T58" s="50">
        <v>155.27950310559004</v>
      </c>
      <c r="U58" s="50">
        <v>63.410423343699328</v>
      </c>
      <c r="V58" s="90">
        <v>2023</v>
      </c>
      <c r="W58" s="3">
        <v>1326.1252509906594</v>
      </c>
      <c r="X58" s="4">
        <v>100</v>
      </c>
      <c r="Y58" s="51">
        <v>13.261252509906594</v>
      </c>
      <c r="Z58" s="50">
        <v>101.83753456876912</v>
      </c>
      <c r="AA58" s="50">
        <v>140.64697609001408</v>
      </c>
      <c r="AB58" s="50">
        <v>72.406487078394846</v>
      </c>
    </row>
    <row r="59" spans="1:29" ht="15" customHeight="1" x14ac:dyDescent="0.25">
      <c r="A59" s="61">
        <v>2024</v>
      </c>
      <c r="B59" s="3">
        <v>4628.1363766679988</v>
      </c>
      <c r="C59" s="4">
        <v>102.76842105263158</v>
      </c>
      <c r="D59" s="51">
        <v>45.034615977000911</v>
      </c>
      <c r="E59" s="50">
        <v>57.63889560060187</v>
      </c>
      <c r="F59" s="50">
        <v>122.95631024019333</v>
      </c>
      <c r="G59" s="50">
        <v>46.877541695912264</v>
      </c>
      <c r="H59" s="90">
        <v>2024</v>
      </c>
      <c r="I59" s="3">
        <v>15974.701687554227</v>
      </c>
      <c r="J59" s="4">
        <v>100.91198686371099</v>
      </c>
      <c r="K59" s="51">
        <v>158.30331147011532</v>
      </c>
      <c r="L59" s="50">
        <v>130.50111784414881</v>
      </c>
      <c r="M59" s="50">
        <v>154.86255553873346</v>
      </c>
      <c r="N59" s="50">
        <v>84.268994134936946</v>
      </c>
      <c r="O59" s="90">
        <v>2024</v>
      </c>
      <c r="P59" s="3">
        <v>20602.838064222226</v>
      </c>
      <c r="Q59" s="4">
        <v>101.4</v>
      </c>
      <c r="R59" s="51">
        <v>203.18380733946967</v>
      </c>
      <c r="S59" s="50">
        <v>101.63910100649902</v>
      </c>
      <c r="T59" s="50">
        <v>157.45341614906832</v>
      </c>
      <c r="U59" s="50">
        <v>64.551855077105884</v>
      </c>
      <c r="V59" s="90">
        <v>2024</v>
      </c>
      <c r="W59" s="3">
        <v>1383.509889910536</v>
      </c>
      <c r="X59" s="4">
        <v>100.3</v>
      </c>
      <c r="Y59" s="51">
        <v>13.793717745867758</v>
      </c>
      <c r="Z59" s="50">
        <v>106.24429037509562</v>
      </c>
      <c r="AA59" s="50">
        <v>141.06891701828411</v>
      </c>
      <c r="AB59" s="50">
        <v>75.31374920906579</v>
      </c>
    </row>
    <row r="60" spans="1:29" ht="15" customHeight="1" x14ac:dyDescent="0.25">
      <c r="A60" s="61">
        <v>2025</v>
      </c>
      <c r="B60" s="3">
        <v>4289.9339314537783</v>
      </c>
      <c r="C60" s="4">
        <v>104.6115789473684</v>
      </c>
      <c r="D60" s="51">
        <v>41.008213188447392</v>
      </c>
      <c r="E60" s="50">
        <v>53.426916124403924</v>
      </c>
      <c r="F60" s="50">
        <v>125.16153915784749</v>
      </c>
      <c r="G60" s="50">
        <v>42.686368739061734</v>
      </c>
      <c r="H60" s="90">
        <v>2025</v>
      </c>
      <c r="I60" s="3">
        <v>15718.524113635238</v>
      </c>
      <c r="J60" s="4">
        <v>102.26206896551724</v>
      </c>
      <c r="K60" s="51">
        <v>153.70825441577486</v>
      </c>
      <c r="L60" s="50">
        <v>128.40834262887975</v>
      </c>
      <c r="M60" s="50">
        <v>156.93443194282403</v>
      </c>
      <c r="N60" s="50">
        <v>81.82292505169471</v>
      </c>
      <c r="O60" s="90">
        <v>2025</v>
      </c>
      <c r="P60" s="3">
        <v>20008.458045089017</v>
      </c>
      <c r="Q60" s="4">
        <v>102.8</v>
      </c>
      <c r="R60" s="51">
        <v>194.63480588607993</v>
      </c>
      <c r="S60" s="50">
        <v>98.706871446056383</v>
      </c>
      <c r="T60" s="50">
        <v>159.62732919254657</v>
      </c>
      <c r="U60" s="50">
        <v>61.83582218994195</v>
      </c>
      <c r="V60" s="90">
        <v>2025</v>
      </c>
      <c r="W60" s="3">
        <v>1343.1033282774424</v>
      </c>
      <c r="X60" s="4">
        <v>102.8</v>
      </c>
      <c r="Y60" s="51">
        <v>13.065207473515978</v>
      </c>
      <c r="Z60" s="50">
        <v>103.14133715552506</v>
      </c>
      <c r="AA60" s="50">
        <v>144.58509142053447</v>
      </c>
      <c r="AB60" s="50">
        <v>71.336080464570344</v>
      </c>
    </row>
    <row r="61" spans="1:29" x14ac:dyDescent="0.25">
      <c r="A61" s="95"/>
      <c r="B61" s="96"/>
      <c r="C61" s="96"/>
      <c r="D61" s="97"/>
      <c r="E61" s="98"/>
      <c r="F61" s="97"/>
      <c r="G61" s="97"/>
      <c r="H61" s="97"/>
      <c r="I61" s="99"/>
      <c r="J61" s="99"/>
      <c r="K61" s="99"/>
      <c r="L61" s="99"/>
      <c r="M61" s="99"/>
      <c r="N61" s="99"/>
      <c r="O61" s="99"/>
      <c r="P61" s="99"/>
      <c r="Q61" s="99"/>
      <c r="R61" s="99"/>
      <c r="S61"/>
      <c r="T61"/>
      <c r="U61" s="99"/>
      <c r="V61" s="99"/>
      <c r="W61" s="99"/>
      <c r="X61" s="99"/>
      <c r="Y61" s="99"/>
      <c r="Z61" s="99"/>
      <c r="AA61" s="99"/>
      <c r="AB61" s="99"/>
    </row>
  </sheetData>
  <pageMargins left="0.74803149606299213" right="0.74803149606299213" top="0.98425196850393704" bottom="0.98425196850393704" header="0.51181102362204722" footer="0.51181102362204722"/>
  <pageSetup paperSize="9" scale="45" orientation="landscape" r:id="rId1"/>
  <headerFooter alignWithMargins="0"/>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9279D-9C49-4B04-B09F-33E9DBD650B3}">
  <sheetPr codeName="Sheet13">
    <pageSetUpPr fitToPage="1"/>
  </sheetPr>
  <dimension ref="A1:V29"/>
  <sheetViews>
    <sheetView showGridLines="0" zoomScaleNormal="100" zoomScaleSheetLayoutView="100" workbookViewId="0"/>
  </sheetViews>
  <sheetFormatPr defaultColWidth="9.1796875" defaultRowHeight="12.5" x14ac:dyDescent="0.25"/>
  <cols>
    <col min="1" max="1" width="44.81640625" style="52" customWidth="1"/>
    <col min="2" max="19" width="9.54296875" style="52" customWidth="1"/>
    <col min="20" max="20" width="57.7265625" style="52" bestFit="1" customWidth="1"/>
    <col min="21" max="21" width="30.453125" style="52" bestFit="1" customWidth="1"/>
    <col min="22" max="22" width="32.26953125" style="52" bestFit="1" customWidth="1"/>
    <col min="23" max="16384" width="9.1796875" style="52"/>
  </cols>
  <sheetData>
    <row r="1" spans="1:22" ht="28.5" x14ac:dyDescent="0.35">
      <c r="A1" s="32" t="s">
        <v>96</v>
      </c>
      <c r="B1" s="100"/>
      <c r="C1" s="100"/>
      <c r="D1" s="100"/>
      <c r="E1" s="100"/>
      <c r="F1" s="100"/>
      <c r="G1" s="100"/>
      <c r="H1" s="100"/>
      <c r="I1" s="100"/>
      <c r="J1" s="100"/>
      <c r="K1" s="100"/>
      <c r="L1" s="100"/>
      <c r="M1" s="100"/>
      <c r="N1" s="100"/>
      <c r="O1" s="100"/>
      <c r="P1" s="100"/>
      <c r="Q1" s="100"/>
      <c r="R1" s="101"/>
      <c r="S1" s="101"/>
    </row>
    <row r="2" spans="1:22" s="35" customFormat="1" ht="20.25" customHeight="1" x14ac:dyDescent="0.25">
      <c r="A2" s="34" t="s">
        <v>76</v>
      </c>
    </row>
    <row r="3" spans="1:22" s="35" customFormat="1" ht="20.25" customHeight="1" x14ac:dyDescent="0.25">
      <c r="A3" s="35" t="s">
        <v>59</v>
      </c>
    </row>
    <row r="4" spans="1:22" s="35" customFormat="1" ht="20.25" customHeight="1" x14ac:dyDescent="0.25">
      <c r="A4" s="34" t="s">
        <v>86</v>
      </c>
    </row>
    <row r="5" spans="1:22" s="64" customFormat="1" ht="15" customHeight="1" x14ac:dyDescent="0.25">
      <c r="A5" s="102" t="s">
        <v>17</v>
      </c>
      <c r="B5" s="102" t="s">
        <v>30</v>
      </c>
      <c r="C5" s="102" t="s">
        <v>109</v>
      </c>
      <c r="D5" s="102" t="s">
        <v>31</v>
      </c>
      <c r="E5" s="103" t="s">
        <v>32</v>
      </c>
      <c r="F5" s="104" t="s">
        <v>33</v>
      </c>
      <c r="G5" s="103" t="s">
        <v>34</v>
      </c>
      <c r="H5" s="103" t="s">
        <v>35</v>
      </c>
      <c r="I5" s="103" t="s">
        <v>36</v>
      </c>
      <c r="J5" s="103" t="s">
        <v>37</v>
      </c>
      <c r="K5" s="103" t="s">
        <v>38</v>
      </c>
      <c r="L5" s="103" t="s">
        <v>39</v>
      </c>
      <c r="M5" s="103" t="s">
        <v>40</v>
      </c>
      <c r="N5" s="103" t="s">
        <v>41</v>
      </c>
      <c r="O5" s="103" t="s">
        <v>46</v>
      </c>
      <c r="P5" s="103" t="s">
        <v>51</v>
      </c>
      <c r="Q5" s="103" t="s">
        <v>85</v>
      </c>
      <c r="R5" s="103" t="s">
        <v>97</v>
      </c>
      <c r="S5" s="103" t="s">
        <v>101</v>
      </c>
      <c r="T5" s="105" t="s">
        <v>110</v>
      </c>
      <c r="U5" s="102" t="s">
        <v>49</v>
      </c>
      <c r="V5" s="102" t="s">
        <v>50</v>
      </c>
    </row>
    <row r="6" spans="1:22" s="64" customFormat="1" ht="15" customHeight="1" x14ac:dyDescent="0.3">
      <c r="A6" s="106" t="s">
        <v>115</v>
      </c>
      <c r="B6" s="112">
        <v>54.108150000000002</v>
      </c>
      <c r="C6" s="112">
        <v>58.83608000000001</v>
      </c>
      <c r="D6" s="112">
        <v>55.376169999999995</v>
      </c>
      <c r="E6" s="112">
        <v>54.700529999999993</v>
      </c>
      <c r="F6" s="112">
        <v>54.130839999999999</v>
      </c>
      <c r="G6" s="112">
        <v>54.012180000000001</v>
      </c>
      <c r="H6" s="112">
        <v>54.662450000000007</v>
      </c>
      <c r="I6" s="112">
        <v>54.658019999999986</v>
      </c>
      <c r="J6" s="112">
        <v>56.117989999999999</v>
      </c>
      <c r="K6" s="112">
        <v>57.506340000000002</v>
      </c>
      <c r="L6" s="112">
        <v>57.262499999999989</v>
      </c>
      <c r="M6" s="112">
        <v>56.259239999999998</v>
      </c>
      <c r="N6" s="112">
        <v>41.666720000000012</v>
      </c>
      <c r="O6" s="112">
        <v>44.328609999999998</v>
      </c>
      <c r="P6" s="112">
        <v>50.584149999999994</v>
      </c>
      <c r="Q6" s="112">
        <v>52.463649999999994</v>
      </c>
      <c r="R6" s="112">
        <v>53.937570000000001</v>
      </c>
      <c r="S6" s="112">
        <v>55.006689999999999</v>
      </c>
      <c r="T6" s="112">
        <f>SUM(T7:T12)</f>
        <v>-4.8985100000000026</v>
      </c>
      <c r="U6" s="112">
        <f>SUM(U7:U12)</f>
        <v>7.4496771979433465</v>
      </c>
      <c r="V6" s="112">
        <f>SUM(V7:V12)</f>
        <v>-12.348187197943352</v>
      </c>
    </row>
    <row r="7" spans="1:22" s="64" customFormat="1" ht="15" customHeight="1" x14ac:dyDescent="0.25">
      <c r="A7" s="107" t="s">
        <v>43</v>
      </c>
      <c r="B7" s="113">
        <v>29.163783812258131</v>
      </c>
      <c r="C7" s="113">
        <v>29.750441437418278</v>
      </c>
      <c r="D7" s="113">
        <v>28.206582515822923</v>
      </c>
      <c r="E7" s="113">
        <v>27.723835281519662</v>
      </c>
      <c r="F7" s="113">
        <v>27.492253326872753</v>
      </c>
      <c r="G7" s="113">
        <v>27.154902564228706</v>
      </c>
      <c r="H7" s="113">
        <v>27.487614314244002</v>
      </c>
      <c r="I7" s="113">
        <v>27.150904361104878</v>
      </c>
      <c r="J7" s="113">
        <v>27.785120318948035</v>
      </c>
      <c r="K7" s="113">
        <v>27.873099533647615</v>
      </c>
      <c r="L7" s="113">
        <v>27.709981499985915</v>
      </c>
      <c r="M7" s="113">
        <v>27.401522487124211</v>
      </c>
      <c r="N7" s="113">
        <v>21.183673665377643</v>
      </c>
      <c r="O7" s="113">
        <v>23.065306197386278</v>
      </c>
      <c r="P7" s="113">
        <v>24.391094526506006</v>
      </c>
      <c r="Q7" s="113">
        <v>24.820722263422784</v>
      </c>
      <c r="R7" s="113">
        <v>24.741379415668519</v>
      </c>
      <c r="S7" s="113" t="s">
        <v>158</v>
      </c>
      <c r="T7" s="113">
        <v>-5.0090620217497595</v>
      </c>
      <c r="U7" s="113">
        <v>0.42092560463018525</v>
      </c>
      <c r="V7" s="113">
        <v>-5.4299876263799449</v>
      </c>
    </row>
    <row r="8" spans="1:22" s="64" customFormat="1" ht="15" customHeight="1" x14ac:dyDescent="0.25">
      <c r="A8" s="107" t="s">
        <v>44</v>
      </c>
      <c r="B8" s="113">
        <v>11.934196187741874</v>
      </c>
      <c r="C8" s="113">
        <v>12.874928562581722</v>
      </c>
      <c r="D8" s="113">
        <v>12.341437484177071</v>
      </c>
      <c r="E8" s="113">
        <v>12.094254718480336</v>
      </c>
      <c r="F8" s="113">
        <v>12.153906673127244</v>
      </c>
      <c r="G8" s="113">
        <v>12.157107435771293</v>
      </c>
      <c r="H8" s="113">
        <v>12.643545685756001</v>
      </c>
      <c r="I8" s="113">
        <v>12.923975638895117</v>
      </c>
      <c r="J8" s="113">
        <v>13.577519681051966</v>
      </c>
      <c r="K8" s="113">
        <v>13.777930466352391</v>
      </c>
      <c r="L8" s="113">
        <v>13.936038500014085</v>
      </c>
      <c r="M8" s="113">
        <v>13.476407512875792</v>
      </c>
      <c r="N8" s="113">
        <v>13.199256334622355</v>
      </c>
      <c r="O8" s="113">
        <v>14.262303802613717</v>
      </c>
      <c r="P8" s="113">
        <v>13.91678547349399</v>
      </c>
      <c r="Q8" s="113">
        <v>13.582377736577213</v>
      </c>
      <c r="R8" s="113">
        <v>13.89111058433148</v>
      </c>
      <c r="S8" s="113" t="s">
        <v>158</v>
      </c>
      <c r="T8" s="113">
        <v>1.0161820217497581</v>
      </c>
      <c r="U8" s="113">
        <v>4.2992656656578383</v>
      </c>
      <c r="V8" s="113">
        <v>-3.2830836439080802</v>
      </c>
    </row>
    <row r="9" spans="1:22" s="64" customFormat="1" ht="15" customHeight="1" x14ac:dyDescent="0.25">
      <c r="A9" s="107" t="s">
        <v>116</v>
      </c>
      <c r="B9" s="113" t="s">
        <v>158</v>
      </c>
      <c r="C9" s="113">
        <v>0.77214886725318732</v>
      </c>
      <c r="D9" s="113">
        <v>0.81420667245584832</v>
      </c>
      <c r="E9" s="113">
        <v>0.81722455045876607</v>
      </c>
      <c r="F9" s="113">
        <v>0.86282157353813427</v>
      </c>
      <c r="G9" s="113">
        <v>0.843566428521209</v>
      </c>
      <c r="H9" s="113">
        <v>0.86064165393879855</v>
      </c>
      <c r="I9" s="113">
        <v>0.86998348506396506</v>
      </c>
      <c r="J9" s="113">
        <v>0.88929960706423528</v>
      </c>
      <c r="K9" s="113">
        <v>0.90549995027694219</v>
      </c>
      <c r="L9" s="113">
        <v>0.8696007719061889</v>
      </c>
      <c r="M9" s="113">
        <v>0.89943679467644921</v>
      </c>
      <c r="N9" s="113">
        <v>0.75089031730420219</v>
      </c>
      <c r="O9" s="113">
        <v>0.75987588974938181</v>
      </c>
      <c r="P9" s="113">
        <v>0.77065054272697553</v>
      </c>
      <c r="Q9" s="113">
        <v>0.79333725284155465</v>
      </c>
      <c r="R9" s="113">
        <v>0.82742936751632168</v>
      </c>
      <c r="S9" s="113">
        <v>0.85525728545328616</v>
      </c>
      <c r="T9" s="113">
        <v>5.5280500263134358E-2</v>
      </c>
      <c r="U9" s="113">
        <v>0.36680266257934047</v>
      </c>
      <c r="V9" s="113">
        <v>-0.31152216231620611</v>
      </c>
    </row>
    <row r="10" spans="1:22" s="64" customFormat="1" ht="15" customHeight="1" x14ac:dyDescent="0.25">
      <c r="A10" s="107" t="s">
        <v>117</v>
      </c>
      <c r="B10" s="113" t="s">
        <v>158</v>
      </c>
      <c r="C10" s="113">
        <v>0.21196113274681269</v>
      </c>
      <c r="D10" s="113">
        <v>0.20735332754415159</v>
      </c>
      <c r="E10" s="113">
        <v>0.20421544954123391</v>
      </c>
      <c r="F10" s="113">
        <v>0.20435842646186578</v>
      </c>
      <c r="G10" s="113">
        <v>0.20513357147879085</v>
      </c>
      <c r="H10" s="113">
        <v>0.20598834606120142</v>
      </c>
      <c r="I10" s="113">
        <v>0.19304651493603486</v>
      </c>
      <c r="J10" s="113">
        <v>0.17975039293576475</v>
      </c>
      <c r="K10" s="113">
        <v>0.17477004972305782</v>
      </c>
      <c r="L10" s="113">
        <v>0.15291922809381106</v>
      </c>
      <c r="M10" s="113">
        <v>0.16728320532355062</v>
      </c>
      <c r="N10" s="113">
        <v>0.14706968269579784</v>
      </c>
      <c r="O10" s="113">
        <v>0.15649411025061818</v>
      </c>
      <c r="P10" s="113">
        <v>0.15294945727302445</v>
      </c>
      <c r="Q10" s="113">
        <v>0.15188274715844524</v>
      </c>
      <c r="R10" s="113">
        <v>0.15509063248367816</v>
      </c>
      <c r="S10" s="113">
        <v>0.15737271454671387</v>
      </c>
      <c r="T10" s="113">
        <v>-5.6870500263134532E-2</v>
      </c>
      <c r="U10" s="113">
        <v>-4.9569703598125361E-2</v>
      </c>
      <c r="V10" s="113">
        <v>-7.300796665009171E-3</v>
      </c>
    </row>
    <row r="11" spans="1:22" s="64" customFormat="1" ht="15" customHeight="1" x14ac:dyDescent="0.25">
      <c r="A11" s="107" t="s">
        <v>130</v>
      </c>
      <c r="B11" s="113">
        <v>11.97772</v>
      </c>
      <c r="C11" s="113">
        <v>13.856290000000001</v>
      </c>
      <c r="D11" s="113">
        <v>12.82639</v>
      </c>
      <c r="E11" s="113">
        <v>12.884209999999999</v>
      </c>
      <c r="F11" s="113">
        <v>12.45759</v>
      </c>
      <c r="G11" s="113">
        <v>12.67221</v>
      </c>
      <c r="H11" s="113">
        <v>12.419729999999999</v>
      </c>
      <c r="I11" s="113">
        <v>12.52291</v>
      </c>
      <c r="J11" s="113">
        <v>12.69107</v>
      </c>
      <c r="K11" s="113">
        <v>13.75792</v>
      </c>
      <c r="L11" s="113">
        <v>13.565430000000001</v>
      </c>
      <c r="M11" s="113">
        <v>13.342090000000001</v>
      </c>
      <c r="N11" s="113">
        <v>5.7681400000000007</v>
      </c>
      <c r="O11" s="113">
        <v>5.3580200000000007</v>
      </c>
      <c r="P11" s="113">
        <v>10.63034</v>
      </c>
      <c r="Q11" s="113">
        <v>12.349260000000001</v>
      </c>
      <c r="R11" s="113">
        <v>13.52492</v>
      </c>
      <c r="S11" s="113">
        <v>13.410210000000001</v>
      </c>
      <c r="T11" s="113">
        <v>-0.3313700000000015</v>
      </c>
      <c r="U11" s="113">
        <v>3.3119292957792896</v>
      </c>
      <c r="V11" s="113">
        <v>-3.6432992957792911</v>
      </c>
    </row>
    <row r="12" spans="1:22" s="64" customFormat="1" ht="15" customHeight="1" x14ac:dyDescent="0.25">
      <c r="A12" s="107" t="s">
        <v>6</v>
      </c>
      <c r="B12" s="113">
        <v>1.0324500000000001</v>
      </c>
      <c r="C12" s="113">
        <v>1.3703099999999999</v>
      </c>
      <c r="D12" s="113">
        <v>0.98020000000000007</v>
      </c>
      <c r="E12" s="113">
        <v>0.97678999999999994</v>
      </c>
      <c r="F12" s="113">
        <v>0.95990999999999993</v>
      </c>
      <c r="G12" s="113">
        <v>0.97926000000000002</v>
      </c>
      <c r="H12" s="113">
        <v>1.0449300000000001</v>
      </c>
      <c r="I12" s="113">
        <v>0.99720000000000009</v>
      </c>
      <c r="J12" s="113">
        <v>0.99523000000000006</v>
      </c>
      <c r="K12" s="113">
        <v>1.01712</v>
      </c>
      <c r="L12" s="113">
        <v>1.0285299999999999</v>
      </c>
      <c r="M12" s="113">
        <v>0.97250000000000003</v>
      </c>
      <c r="N12" s="113">
        <v>0.61769000000000007</v>
      </c>
      <c r="O12" s="113">
        <v>0.72660999999999998</v>
      </c>
      <c r="P12" s="113">
        <v>0.72233000000000003</v>
      </c>
      <c r="Q12" s="113">
        <v>0.76607000000000003</v>
      </c>
      <c r="R12" s="113">
        <v>0.79764000000000002</v>
      </c>
      <c r="S12" s="113">
        <v>0.77085000000000004</v>
      </c>
      <c r="T12" s="113">
        <v>-0.5726699999999999</v>
      </c>
      <c r="U12" s="113">
        <v>-0.89967632710518119</v>
      </c>
      <c r="V12" s="113">
        <v>0.32700632710518129</v>
      </c>
    </row>
    <row r="13" spans="1:22" ht="15" customHeight="1" x14ac:dyDescent="0.3">
      <c r="A13" s="106" t="s">
        <v>0</v>
      </c>
      <c r="B13" s="112">
        <v>46.851179999999999</v>
      </c>
      <c r="C13" s="112">
        <v>48.355669999999996</v>
      </c>
      <c r="D13" s="112">
        <v>47.896980000000006</v>
      </c>
      <c r="E13" s="112">
        <v>39.686360000000001</v>
      </c>
      <c r="F13" s="112">
        <v>43.148800000000001</v>
      </c>
      <c r="G13" s="112">
        <v>44.131999999999998</v>
      </c>
      <c r="H13" s="112">
        <v>37.708940000000005</v>
      </c>
      <c r="I13" s="112">
        <v>39.169519999999999</v>
      </c>
      <c r="J13" s="112">
        <v>40.259</v>
      </c>
      <c r="K13" s="112">
        <v>38.601599999999998</v>
      </c>
      <c r="L13" s="112">
        <v>39.130650000000003</v>
      </c>
      <c r="M13" s="112">
        <v>38.10371</v>
      </c>
      <c r="N13" s="112">
        <v>39.305769999999995</v>
      </c>
      <c r="O13" s="112">
        <v>39.459110000000003</v>
      </c>
      <c r="P13" s="112">
        <v>35.572240000000001</v>
      </c>
      <c r="Q13" s="112">
        <v>32.612850000000002</v>
      </c>
      <c r="R13" s="112">
        <v>33.928760000000004</v>
      </c>
      <c r="S13" s="112">
        <v>34.008449999999996</v>
      </c>
      <c r="T13" s="112">
        <v>-12.842730000000003</v>
      </c>
      <c r="U13" s="112">
        <v>8.8474908288243963</v>
      </c>
      <c r="V13" s="112">
        <v>-21.690220828824401</v>
      </c>
    </row>
    <row r="14" spans="1:22" ht="15" customHeight="1" x14ac:dyDescent="0.3">
      <c r="A14" s="106" t="s">
        <v>7</v>
      </c>
      <c r="B14" s="112">
        <v>35.337149999999994</v>
      </c>
      <c r="C14" s="112">
        <v>31.658459999999998</v>
      </c>
      <c r="D14" s="112">
        <v>22.899839999999998</v>
      </c>
      <c r="E14" s="112">
        <v>21.824229999999996</v>
      </c>
      <c r="F14" s="112">
        <v>21.923100000000002</v>
      </c>
      <c r="G14" s="112">
        <v>22.129020000000001</v>
      </c>
      <c r="H14" s="112">
        <v>21.367789999999999</v>
      </c>
      <c r="I14" s="112">
        <v>21.87293</v>
      </c>
      <c r="J14" s="112">
        <v>21.155520000000003</v>
      </c>
      <c r="K14" s="112">
        <v>20.799870000000002</v>
      </c>
      <c r="L14" s="112">
        <v>20.927709999999998</v>
      </c>
      <c r="M14" s="112">
        <v>19.95185</v>
      </c>
      <c r="N14" s="112">
        <v>19.632309999999997</v>
      </c>
      <c r="O14" s="112">
        <v>19.810169999999999</v>
      </c>
      <c r="P14" s="112">
        <v>17.957789999999999</v>
      </c>
      <c r="Q14" s="112">
        <v>18.840529999999998</v>
      </c>
      <c r="R14" s="112">
        <v>18.211569999999998</v>
      </c>
      <c r="S14" s="112">
        <v>17.321860000000004</v>
      </c>
      <c r="T14" s="112">
        <v>-18.01528999999999</v>
      </c>
      <c r="U14" s="112">
        <v>13.345389439246809</v>
      </c>
      <c r="V14" s="112">
        <v>-31.360679439246812</v>
      </c>
    </row>
    <row r="15" spans="1:22" ht="15" customHeight="1" x14ac:dyDescent="0.25">
      <c r="A15" s="107" t="s">
        <v>5</v>
      </c>
      <c r="B15" s="113">
        <v>3.0718400000000003</v>
      </c>
      <c r="C15" s="113">
        <v>3.1066499999999997</v>
      </c>
      <c r="D15" s="113">
        <v>2.0985100000000001</v>
      </c>
      <c r="E15" s="113">
        <v>2.0112700000000001</v>
      </c>
      <c r="F15" s="113">
        <v>1.9283399999999999</v>
      </c>
      <c r="G15" s="113">
        <v>2.0590000000000002</v>
      </c>
      <c r="H15" s="113">
        <v>1.98173</v>
      </c>
      <c r="I15" s="113">
        <v>1.5999800000000002</v>
      </c>
      <c r="J15" s="113">
        <v>1.3166000000000002</v>
      </c>
      <c r="K15" s="113">
        <v>1.2889000000000002</v>
      </c>
      <c r="L15" s="113">
        <v>1.4707399999999999</v>
      </c>
      <c r="M15" s="113">
        <v>1.5655299999999996</v>
      </c>
      <c r="N15" s="113">
        <v>1.9806700000000002</v>
      </c>
      <c r="O15" s="113">
        <v>2.03363</v>
      </c>
      <c r="P15" s="113">
        <v>1.7610399999999999</v>
      </c>
      <c r="Q15" s="113">
        <v>2.1024400000000001</v>
      </c>
      <c r="R15" s="113">
        <v>2.2671399999999999</v>
      </c>
      <c r="S15" s="113">
        <v>2.2031900000000002</v>
      </c>
      <c r="T15" s="113">
        <v>-0.86865000000000014</v>
      </c>
      <c r="U15" s="113">
        <v>1.262742888544365</v>
      </c>
      <c r="V15" s="113">
        <v>-2.1313928885443651</v>
      </c>
    </row>
    <row r="16" spans="1:22" ht="15" customHeight="1" x14ac:dyDescent="0.25">
      <c r="A16" s="107" t="s">
        <v>141</v>
      </c>
      <c r="B16" s="113">
        <v>3.4426700000000001</v>
      </c>
      <c r="C16" s="113">
        <v>2.9081399999999999</v>
      </c>
      <c r="D16" s="113">
        <v>2.1615900000000003</v>
      </c>
      <c r="E16" s="113">
        <v>2.0440700000000001</v>
      </c>
      <c r="F16" s="113">
        <v>1.81246</v>
      </c>
      <c r="G16" s="113">
        <v>1.9187399999999999</v>
      </c>
      <c r="H16" s="113">
        <v>1.9287299999999998</v>
      </c>
      <c r="I16" s="113">
        <v>1.86965</v>
      </c>
      <c r="J16" s="113">
        <v>1.49068</v>
      </c>
      <c r="K16" s="113">
        <v>1.4012100000000001</v>
      </c>
      <c r="L16" s="113">
        <v>1.3902000000000001</v>
      </c>
      <c r="M16" s="113">
        <v>1.4915300000000002</v>
      </c>
      <c r="N16" s="113">
        <v>1.4415300000000002</v>
      </c>
      <c r="O16" s="113">
        <v>1.51407</v>
      </c>
      <c r="P16" s="113">
        <v>1.4153500000000001</v>
      </c>
      <c r="Q16" s="113">
        <v>1.31216</v>
      </c>
      <c r="R16" s="113">
        <v>1.1313799999999998</v>
      </c>
      <c r="S16" s="113">
        <v>0.83122000000000007</v>
      </c>
      <c r="T16" s="113">
        <v>-2.61145</v>
      </c>
      <c r="U16" s="113">
        <v>-0.24713084745762717</v>
      </c>
      <c r="V16" s="113">
        <v>-2.364319152542373</v>
      </c>
    </row>
    <row r="17" spans="1:22" ht="15" customHeight="1" x14ac:dyDescent="0.25">
      <c r="A17" s="107" t="s">
        <v>1</v>
      </c>
      <c r="B17" s="113">
        <v>7.6277400000000002</v>
      </c>
      <c r="C17" s="113">
        <v>5.4870600000000005</v>
      </c>
      <c r="D17" s="113">
        <v>4.3933400000000002</v>
      </c>
      <c r="E17" s="113">
        <v>3.6822599999999999</v>
      </c>
      <c r="F17" s="113">
        <v>4.1693299999999995</v>
      </c>
      <c r="G17" s="113">
        <v>4.0596500000000004</v>
      </c>
      <c r="H17" s="113">
        <v>3.5655000000000001</v>
      </c>
      <c r="I17" s="113">
        <v>3.64703</v>
      </c>
      <c r="J17" s="113">
        <v>3.6289200000000004</v>
      </c>
      <c r="K17" s="113">
        <v>3.77373</v>
      </c>
      <c r="L17" s="113">
        <v>3.6579399999999995</v>
      </c>
      <c r="M17" s="113">
        <v>3.1912000000000003</v>
      </c>
      <c r="N17" s="113">
        <v>3.6368</v>
      </c>
      <c r="O17" s="113">
        <v>3.1648800000000001</v>
      </c>
      <c r="P17" s="113">
        <v>2.3457300000000005</v>
      </c>
      <c r="Q17" s="113">
        <v>2.4022100000000002</v>
      </c>
      <c r="R17" s="113">
        <v>2.3307699999999998</v>
      </c>
      <c r="S17" s="113">
        <v>2.3380000000000001</v>
      </c>
      <c r="T17" s="113">
        <v>-5.2897400000000001</v>
      </c>
      <c r="U17" s="113">
        <v>6.1191288734357405</v>
      </c>
      <c r="V17" s="113">
        <v>-11.40886887343574</v>
      </c>
    </row>
    <row r="18" spans="1:22" ht="15" customHeight="1" x14ac:dyDescent="0.25">
      <c r="A18" s="107" t="s">
        <v>2</v>
      </c>
      <c r="B18" s="113">
        <v>2.9150099999999997</v>
      </c>
      <c r="C18" s="113">
        <v>2.3801300000000003</v>
      </c>
      <c r="D18" s="113">
        <v>1.6226599999999998</v>
      </c>
      <c r="E18" s="113">
        <v>1.5850700000000002</v>
      </c>
      <c r="F18" s="113">
        <v>1.59406</v>
      </c>
      <c r="G18" s="113">
        <v>1.5743600000000002</v>
      </c>
      <c r="H18" s="113">
        <v>1.5409900000000001</v>
      </c>
      <c r="I18" s="113">
        <v>1.5280799999999999</v>
      </c>
      <c r="J18" s="113">
        <v>1.5332400000000002</v>
      </c>
      <c r="K18" s="113">
        <v>1.5173099999999999</v>
      </c>
      <c r="L18" s="113">
        <v>1.5522100000000001</v>
      </c>
      <c r="M18" s="113">
        <v>1.5448400000000002</v>
      </c>
      <c r="N18" s="113">
        <v>1.5188199999999998</v>
      </c>
      <c r="O18" s="113">
        <v>1.48024</v>
      </c>
      <c r="P18" s="113">
        <v>1.45888</v>
      </c>
      <c r="Q18" s="113">
        <v>1.3547199999999997</v>
      </c>
      <c r="R18" s="113">
        <v>1.3058099999999999</v>
      </c>
      <c r="S18" s="113">
        <v>1.3165199999999999</v>
      </c>
      <c r="T18" s="113">
        <v>-1.5984899999999997</v>
      </c>
      <c r="U18" s="113">
        <v>1.7832449610154122</v>
      </c>
      <c r="V18" s="113">
        <v>-3.3817349610154119</v>
      </c>
    </row>
    <row r="19" spans="1:22" ht="15" customHeight="1" x14ac:dyDescent="0.25">
      <c r="A19" s="107" t="s">
        <v>3</v>
      </c>
      <c r="B19" s="113">
        <v>1.72329</v>
      </c>
      <c r="C19" s="113">
        <v>1.1465099999999999</v>
      </c>
      <c r="D19" s="113">
        <v>0.75214999999999999</v>
      </c>
      <c r="E19" s="113">
        <v>0.73036000000000001</v>
      </c>
      <c r="F19" s="113">
        <v>0.77749999999999997</v>
      </c>
      <c r="G19" s="113">
        <v>0.74253000000000002</v>
      </c>
      <c r="H19" s="113">
        <v>0.72772999999999999</v>
      </c>
      <c r="I19" s="113">
        <v>0.73168000000000011</v>
      </c>
      <c r="J19" s="113">
        <v>0.75349999999999995</v>
      </c>
      <c r="K19" s="113">
        <v>0.66837999999999997</v>
      </c>
      <c r="L19" s="113">
        <v>0.61509999999999998</v>
      </c>
      <c r="M19" s="113">
        <v>0.55357000000000001</v>
      </c>
      <c r="N19" s="113">
        <v>0.41293999999999997</v>
      </c>
      <c r="O19" s="113">
        <v>0.45587</v>
      </c>
      <c r="P19" s="113">
        <v>0.45814000000000005</v>
      </c>
      <c r="Q19" s="113">
        <v>0.56001999999999996</v>
      </c>
      <c r="R19" s="113">
        <v>0.49674000000000001</v>
      </c>
      <c r="S19" s="113">
        <v>0.46287</v>
      </c>
      <c r="T19" s="113">
        <v>-1.2604199999999999</v>
      </c>
      <c r="U19" s="113">
        <v>1.0045718957345975</v>
      </c>
      <c r="V19" s="113">
        <v>-2.2649918957345978</v>
      </c>
    </row>
    <row r="20" spans="1:22" ht="15" customHeight="1" x14ac:dyDescent="0.25">
      <c r="A20" s="107" t="s">
        <v>138</v>
      </c>
      <c r="B20" s="113">
        <v>3.8103500000000001</v>
      </c>
      <c r="C20" s="113">
        <v>3.50441</v>
      </c>
      <c r="D20" s="113">
        <v>3.2151799999999997</v>
      </c>
      <c r="E20" s="113">
        <v>3.3128599999999992</v>
      </c>
      <c r="F20" s="113">
        <v>3.2828600000000003</v>
      </c>
      <c r="G20" s="113">
        <v>3.1763000000000003</v>
      </c>
      <c r="H20" s="113">
        <v>3.2537099999999999</v>
      </c>
      <c r="I20" s="113">
        <v>3.2917700000000005</v>
      </c>
      <c r="J20" s="113">
        <v>3.2157900000000001</v>
      </c>
      <c r="K20" s="113">
        <v>3.2187999999999999</v>
      </c>
      <c r="L20" s="113">
        <v>3.4100199999999998</v>
      </c>
      <c r="M20" s="113">
        <v>3.2408899999999998</v>
      </c>
      <c r="N20" s="113">
        <v>2.93662</v>
      </c>
      <c r="O20" s="113">
        <v>3.2780300000000002</v>
      </c>
      <c r="P20" s="113">
        <v>3.0923799999999999</v>
      </c>
      <c r="Q20" s="113">
        <v>3.4549500000000002</v>
      </c>
      <c r="R20" s="113">
        <v>3.3600699999999994</v>
      </c>
      <c r="S20" s="113">
        <v>2.9830900000000002</v>
      </c>
      <c r="T20" s="113">
        <v>-0.82725999999999988</v>
      </c>
      <c r="U20" s="113">
        <v>1.6644111263736263</v>
      </c>
      <c r="V20" s="113">
        <v>-2.491671126373626</v>
      </c>
    </row>
    <row r="21" spans="1:22" ht="15" customHeight="1" x14ac:dyDescent="0.25">
      <c r="A21" s="107" t="s">
        <v>139</v>
      </c>
      <c r="B21" s="113">
        <v>0.99441000000000013</v>
      </c>
      <c r="C21" s="113">
        <v>0.62823000000000007</v>
      </c>
      <c r="D21" s="113">
        <v>0.49258999999999997</v>
      </c>
      <c r="E21" s="113">
        <v>0.47503999999999996</v>
      </c>
      <c r="F21" s="113">
        <v>0.47570000000000001</v>
      </c>
      <c r="G21" s="113">
        <v>0.44174000000000002</v>
      </c>
      <c r="H21" s="113">
        <v>0.44597000000000003</v>
      </c>
      <c r="I21" s="113">
        <v>0.44455</v>
      </c>
      <c r="J21" s="113">
        <v>0.44195000000000001</v>
      </c>
      <c r="K21" s="113">
        <v>0.42913999999999997</v>
      </c>
      <c r="L21" s="113">
        <v>0.42837000000000003</v>
      </c>
      <c r="M21" s="113">
        <v>0.48832999999999999</v>
      </c>
      <c r="N21" s="113">
        <v>0.48003000000000001</v>
      </c>
      <c r="O21" s="113">
        <v>0.45442999999999995</v>
      </c>
      <c r="P21" s="113">
        <v>0.45424999999999999</v>
      </c>
      <c r="Q21" s="113">
        <v>0.3795</v>
      </c>
      <c r="R21" s="113">
        <v>0.36910999999999999</v>
      </c>
      <c r="S21" s="113">
        <v>0.36579</v>
      </c>
      <c r="T21" s="113">
        <v>-0.62862000000000018</v>
      </c>
      <c r="U21" s="113">
        <v>0.77914499999999975</v>
      </c>
      <c r="V21" s="113">
        <v>-1.4077649999999999</v>
      </c>
    </row>
    <row r="22" spans="1:22" ht="15" customHeight="1" x14ac:dyDescent="0.25">
      <c r="A22" s="107" t="s">
        <v>140</v>
      </c>
      <c r="B22" s="113">
        <v>3.2303899999999999</v>
      </c>
      <c r="C22" s="113">
        <v>3.4101100000000004</v>
      </c>
      <c r="D22" s="113">
        <v>1.8318700000000001</v>
      </c>
      <c r="E22" s="113">
        <v>1.7311500000000002</v>
      </c>
      <c r="F22" s="113">
        <v>1.69675</v>
      </c>
      <c r="G22" s="113">
        <v>1.6498199999999998</v>
      </c>
      <c r="H22" s="113">
        <v>1.48638</v>
      </c>
      <c r="I22" s="113">
        <v>1.7733899999999998</v>
      </c>
      <c r="J22" s="113">
        <v>1.7725799999999998</v>
      </c>
      <c r="K22" s="113">
        <v>1.6842900000000001</v>
      </c>
      <c r="L22" s="113">
        <v>1.7255</v>
      </c>
      <c r="M22" s="113">
        <v>1.4481400000000002</v>
      </c>
      <c r="N22" s="113">
        <v>1.4307399999999999</v>
      </c>
      <c r="O22" s="113">
        <v>1.5170299999999999</v>
      </c>
      <c r="P22" s="113">
        <v>1.4724599999999999</v>
      </c>
      <c r="Q22" s="113">
        <v>1.5849200000000001</v>
      </c>
      <c r="R22" s="113">
        <v>1.6077400000000002</v>
      </c>
      <c r="S22" s="113">
        <v>1.4983300000000002</v>
      </c>
      <c r="T22" s="113">
        <v>-1.7320599999999997</v>
      </c>
      <c r="U22" s="113">
        <v>1.0485381906077342</v>
      </c>
      <c r="V22" s="113">
        <v>-2.7805981906077339</v>
      </c>
    </row>
    <row r="23" spans="1:22" ht="15" customHeight="1" x14ac:dyDescent="0.25">
      <c r="A23" s="107" t="s">
        <v>143</v>
      </c>
      <c r="B23" s="113">
        <v>7.6544000000000008</v>
      </c>
      <c r="C23" s="113">
        <v>8.192009999999998</v>
      </c>
      <c r="D23" s="113">
        <v>5.6392600000000002</v>
      </c>
      <c r="E23" s="113">
        <v>5.4327700000000005</v>
      </c>
      <c r="F23" s="113">
        <v>5.44468</v>
      </c>
      <c r="G23" s="113">
        <v>5.7563599999999999</v>
      </c>
      <c r="H23" s="113">
        <v>5.6700799999999996</v>
      </c>
      <c r="I23" s="113">
        <v>6.1713899999999997</v>
      </c>
      <c r="J23" s="113">
        <v>6.1403299999999996</v>
      </c>
      <c r="K23" s="113">
        <v>5.8954400000000007</v>
      </c>
      <c r="L23" s="113">
        <v>5.8399599999999996</v>
      </c>
      <c r="M23" s="113">
        <v>5.7444100000000002</v>
      </c>
      <c r="N23" s="113">
        <v>5.2089099999999995</v>
      </c>
      <c r="O23" s="113">
        <v>5.2873699999999992</v>
      </c>
      <c r="P23" s="113">
        <v>4.9150700000000001</v>
      </c>
      <c r="Q23" s="113">
        <v>5.0757700000000003</v>
      </c>
      <c r="R23" s="113">
        <v>4.7259200000000003</v>
      </c>
      <c r="S23" s="113">
        <v>4.6294699999999995</v>
      </c>
      <c r="T23" s="113">
        <v>-3.0249300000000012</v>
      </c>
      <c r="U23" s="113">
        <v>-0.13545678879198567</v>
      </c>
      <c r="V23" s="113">
        <v>-2.8894732112080157</v>
      </c>
    </row>
    <row r="24" spans="1:22" ht="15" customHeight="1" x14ac:dyDescent="0.25">
      <c r="A24" s="107" t="s">
        <v>4</v>
      </c>
      <c r="B24" s="113">
        <v>0.8670500000000001</v>
      </c>
      <c r="C24" s="113">
        <v>0.89518000000000009</v>
      </c>
      <c r="D24" s="113">
        <v>0.69268999999999992</v>
      </c>
      <c r="E24" s="113">
        <v>0.81938</v>
      </c>
      <c r="F24" s="113">
        <v>0.74142000000000008</v>
      </c>
      <c r="G24" s="113">
        <v>0.75051999999999996</v>
      </c>
      <c r="H24" s="113">
        <v>0.76697000000000004</v>
      </c>
      <c r="I24" s="113">
        <v>0.81540999999999997</v>
      </c>
      <c r="J24" s="113">
        <v>0.86193000000000008</v>
      </c>
      <c r="K24" s="113">
        <v>0.92266999999999999</v>
      </c>
      <c r="L24" s="113">
        <v>0.8376699999999998</v>
      </c>
      <c r="M24" s="113">
        <v>0.68340999999999996</v>
      </c>
      <c r="N24" s="113">
        <v>0.58525000000000005</v>
      </c>
      <c r="O24" s="113">
        <v>0.62461999999999995</v>
      </c>
      <c r="P24" s="113">
        <v>0.58448999999999995</v>
      </c>
      <c r="Q24" s="113">
        <v>0.61384000000000005</v>
      </c>
      <c r="R24" s="113">
        <v>0.61688999999999994</v>
      </c>
      <c r="S24" s="113">
        <v>0.69337999999999989</v>
      </c>
      <c r="T24" s="113">
        <v>-0.17367000000000021</v>
      </c>
      <c r="U24" s="113">
        <v>6.6194139784946066E-2</v>
      </c>
      <c r="V24" s="113">
        <v>-0.23986413978494625</v>
      </c>
    </row>
    <row r="25" spans="1:22" ht="15" customHeight="1" x14ac:dyDescent="0.3">
      <c r="A25" s="106" t="s">
        <v>8</v>
      </c>
      <c r="B25" s="112">
        <v>21.572779670739624</v>
      </c>
      <c r="C25" s="112">
        <v>21.000285248064909</v>
      </c>
      <c r="D25" s="112">
        <v>24.60372789877167</v>
      </c>
      <c r="E25" s="112">
        <v>23.243843123545854</v>
      </c>
      <c r="F25" s="112">
        <v>23.844716960208604</v>
      </c>
      <c r="G25" s="112">
        <v>24.544185287052109</v>
      </c>
      <c r="H25" s="112">
        <v>22.501086905064231</v>
      </c>
      <c r="I25" s="112">
        <v>22.489601983990937</v>
      </c>
      <c r="J25" s="112">
        <v>22.128156298794107</v>
      </c>
      <c r="K25" s="112">
        <v>23.50642732405213</v>
      </c>
      <c r="L25" s="112">
        <v>24.111161488925024</v>
      </c>
      <c r="M25" s="112">
        <v>23.82605275761253</v>
      </c>
      <c r="N25" s="112">
        <v>22.1170087053539</v>
      </c>
      <c r="O25" s="112">
        <v>23.295230097705414</v>
      </c>
      <c r="P25" s="112">
        <v>21.878878714459766</v>
      </c>
      <c r="Q25" s="112">
        <v>21.285228245925154</v>
      </c>
      <c r="R25" s="112">
        <v>21.986347954132761</v>
      </c>
      <c r="S25" s="112">
        <v>21.351561373366458</v>
      </c>
      <c r="T25" s="112">
        <v>-0.22121829737316645</v>
      </c>
      <c r="U25" s="112">
        <v>9.5703106839182652</v>
      </c>
      <c r="V25" s="112">
        <v>-9.7915289812914317</v>
      </c>
    </row>
    <row r="26" spans="1:22" ht="15" customHeight="1" x14ac:dyDescent="0.25">
      <c r="A26" s="107" t="s">
        <v>9</v>
      </c>
      <c r="B26" s="113">
        <v>8.0295368751299794</v>
      </c>
      <c r="C26" s="113">
        <v>7.2019782556171652</v>
      </c>
      <c r="D26" s="113">
        <v>7.1973055355458957</v>
      </c>
      <c r="E26" s="113">
        <v>6.3602981780004502</v>
      </c>
      <c r="F26" s="113">
        <v>6.5913012861984432</v>
      </c>
      <c r="G26" s="113">
        <v>6.8464256227351488</v>
      </c>
      <c r="H26" s="113">
        <v>6.3427298427076924</v>
      </c>
      <c r="I26" s="113">
        <v>6.0148469820413411</v>
      </c>
      <c r="J26" s="113">
        <v>5.6961884242716296</v>
      </c>
      <c r="K26" s="113">
        <v>6.0183582698853337</v>
      </c>
      <c r="L26" s="113">
        <v>6.0476995071731965</v>
      </c>
      <c r="M26" s="113">
        <v>5.7812744024953879</v>
      </c>
      <c r="N26" s="113">
        <v>4.9178654769435015</v>
      </c>
      <c r="O26" s="113">
        <v>5.2178510361902122</v>
      </c>
      <c r="P26" s="113">
        <v>4.5630954660095844</v>
      </c>
      <c r="Q26" s="113">
        <v>4.3335224613652557</v>
      </c>
      <c r="R26" s="113">
        <v>4.6281363766679986</v>
      </c>
      <c r="S26" s="113">
        <v>4.2899339314537785</v>
      </c>
      <c r="T26" s="113">
        <v>-3.7396029436762008</v>
      </c>
      <c r="U26" s="113">
        <v>2.020355065029634</v>
      </c>
      <c r="V26" s="113">
        <v>-5.7599580087058362</v>
      </c>
    </row>
    <row r="27" spans="1:22" ht="15" customHeight="1" x14ac:dyDescent="0.25">
      <c r="A27" s="107" t="s">
        <v>10</v>
      </c>
      <c r="B27" s="113">
        <v>12.241045863401755</v>
      </c>
      <c r="C27" s="113">
        <v>12.791480526398773</v>
      </c>
      <c r="D27" s="113">
        <v>15.77283977220115</v>
      </c>
      <c r="E27" s="113">
        <v>15.337487921776773</v>
      </c>
      <c r="F27" s="113">
        <v>15.690071591445141</v>
      </c>
      <c r="G27" s="113">
        <v>15.97222710941479</v>
      </c>
      <c r="H27" s="113">
        <v>14.330074373081214</v>
      </c>
      <c r="I27" s="113">
        <v>14.962893644469951</v>
      </c>
      <c r="J27" s="113">
        <v>14.895542640019206</v>
      </c>
      <c r="K27" s="113">
        <v>15.965009548035196</v>
      </c>
      <c r="L27" s="113">
        <v>16.503532293079388</v>
      </c>
      <c r="M27" s="113">
        <v>16.462908243320573</v>
      </c>
      <c r="N27" s="113">
        <v>15.649056066397668</v>
      </c>
      <c r="O27" s="113">
        <v>16.57124753419194</v>
      </c>
      <c r="P27" s="113">
        <v>15.944455881380994</v>
      </c>
      <c r="Q27" s="113">
        <v>15.62558053356924</v>
      </c>
      <c r="R27" s="113">
        <v>15.974701687554226</v>
      </c>
      <c r="S27" s="113">
        <v>15.718524113635238</v>
      </c>
      <c r="T27" s="113">
        <v>3.4774782502334833</v>
      </c>
      <c r="U27" s="113">
        <v>6.9693699261883486</v>
      </c>
      <c r="V27" s="113">
        <v>-3.4918916759548666</v>
      </c>
    </row>
    <row r="28" spans="1:22" ht="15" customHeight="1" x14ac:dyDescent="0.25">
      <c r="A28" s="107" t="s">
        <v>11</v>
      </c>
      <c r="B28" s="113">
        <v>1.3021969322078886</v>
      </c>
      <c r="C28" s="113">
        <v>1.0068264660489734</v>
      </c>
      <c r="D28" s="113">
        <v>1.6335825910246251</v>
      </c>
      <c r="E28" s="113">
        <v>1.5460570237686324</v>
      </c>
      <c r="F28" s="113">
        <v>1.5633440825650187</v>
      </c>
      <c r="G28" s="113">
        <v>1.7255325549021736</v>
      </c>
      <c r="H28" s="113">
        <v>1.8282826892753266</v>
      </c>
      <c r="I28" s="113">
        <v>1.5118613574796465</v>
      </c>
      <c r="J28" s="113">
        <v>1.5364252345032732</v>
      </c>
      <c r="K28" s="113">
        <v>1.523059506131599</v>
      </c>
      <c r="L28" s="113">
        <v>1.559929688672437</v>
      </c>
      <c r="M28" s="113">
        <v>1.5818701117965683</v>
      </c>
      <c r="N28" s="113">
        <v>1.5500871620127288</v>
      </c>
      <c r="O28" s="113">
        <v>1.5061315273232612</v>
      </c>
      <c r="P28" s="113">
        <v>1.3713273670691901</v>
      </c>
      <c r="Q28" s="113">
        <v>1.3261252509906594</v>
      </c>
      <c r="R28" s="113">
        <v>1.383509889910536</v>
      </c>
      <c r="S28" s="113">
        <v>1.3431033282774425</v>
      </c>
      <c r="T28" s="113">
        <v>4.090639606955393E-2</v>
      </c>
      <c r="U28" s="113">
        <v>0.58058569270028215</v>
      </c>
      <c r="V28" s="113">
        <v>-0.53967929663072822</v>
      </c>
    </row>
    <row r="29" spans="1:22" ht="15" customHeight="1" x14ac:dyDescent="0.3">
      <c r="A29" s="106" t="s">
        <v>111</v>
      </c>
      <c r="B29" s="112">
        <v>103.76110967073961</v>
      </c>
      <c r="C29" s="112">
        <v>101.01441524806491</v>
      </c>
      <c r="D29" s="112">
        <v>95.400547898771663</v>
      </c>
      <c r="E29" s="112">
        <v>84.754433123545851</v>
      </c>
      <c r="F29" s="112">
        <v>88.9166169602086</v>
      </c>
      <c r="G29" s="112">
        <v>90.805205287052104</v>
      </c>
      <c r="H29" s="112">
        <v>81.577816905064239</v>
      </c>
      <c r="I29" s="112">
        <v>83.532051983990939</v>
      </c>
      <c r="J29" s="112">
        <v>83.542676298794106</v>
      </c>
      <c r="K29" s="112">
        <v>82.907897324052129</v>
      </c>
      <c r="L29" s="112">
        <v>84.169521488925028</v>
      </c>
      <c r="M29" s="112">
        <v>81.88161275761253</v>
      </c>
      <c r="N29" s="112">
        <v>81.055088705353896</v>
      </c>
      <c r="O29" s="112">
        <v>82.564510097705408</v>
      </c>
      <c r="P29" s="112">
        <v>75.408908714459756</v>
      </c>
      <c r="Q29" s="112">
        <v>72.73860824592515</v>
      </c>
      <c r="R29" s="112">
        <v>74.126677954132759</v>
      </c>
      <c r="S29" s="112">
        <v>72.681871373366448</v>
      </c>
      <c r="T29" s="112">
        <v>-31.079238297373159</v>
      </c>
      <c r="U29" s="112">
        <v>31.763190951989472</v>
      </c>
      <c r="V29" s="112">
        <v>-62.842429249362652</v>
      </c>
    </row>
  </sheetData>
  <phoneticPr fontId="11" type="noConversion"/>
  <pageMargins left="0.74803149606299213" right="0.74803149606299213" top="0.98425196850393704" bottom="0.98425196850393704" header="0.51181102362204722" footer="0.51181102362204722"/>
  <pageSetup paperSize="9" scale="86" orientation="landscape"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397A15F-662F-45ED-BADC-68EC552959D6}">
  <ds:schemaRefs>
    <ds:schemaRef ds:uri="http://schemas.microsoft.com/DataMashup"/>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Cover Sheet</vt:lpstr>
      <vt:lpstr>Contents</vt:lpstr>
      <vt:lpstr>Notes</vt:lpstr>
      <vt:lpstr>Table I1</vt:lpstr>
      <vt:lpstr>Table I2</vt:lpstr>
      <vt:lpstr>Table I3</vt:lpstr>
      <vt:lpstr>Table I4</vt:lpstr>
      <vt:lpstr>Table I5</vt:lpstr>
      <vt:lpstr>Table I6</vt:lpstr>
      <vt:lpstr>'Table I2'!Print_Area</vt:lpstr>
      <vt:lpstr>'Table I3'!Print_Area</vt:lpstr>
      <vt:lpstr>'Table I4'!Print_Area</vt:lpstr>
      <vt:lpstr>'Table I5'!Print_Area</vt:lpstr>
      <vt:lpstr>'Table I6'!Print_Area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Waters, Elizabeth (BEIS)</dc:creator>
  <cp:lastModifiedBy>Adnan, Gee (Energy Security)</cp:lastModifiedBy>
  <cp:lastPrinted>2023-08-17T17:48:36Z</cp:lastPrinted>
  <dcterms:created xsi:type="dcterms:W3CDTF">2018-11-14T11:08:28Z</dcterms:created>
  <dcterms:modified xsi:type="dcterms:W3CDTF">2026-09-17T12:28:30Z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2020-08-10T09:01:07Z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dbad9687-81d5-40af-b541-00004a93db9f</vt:lpwstr>
  </property>
  <property fmtid="{D5CDD505-2E9C-101B-9397-08002B2CF9AE}" pid="8" name="MSIP_Label_ba62f585-b40f-4ab9-bafe-39150f03d124_ContentBits">
    <vt:lpwstr>0</vt:lpwstr>
  </property>
</Properties>
</file>