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showInkAnnotation="0" defaultThemeVersion="124226"/>
  <bookViews>
    <workbookView xWindow="0" yWindow="0" windowWidth="19200" windowHeight="5320" firstSheet="0" activeTab="0"/>
  </bookViews>
  <sheets>
    <sheet name="07-Jul26-DefraMWMIPubdData" sheetId="14" r:id="rId1"/>
    <sheet name="Data fields" sheetId="40" state="visible" r:id="rId2"/>
    <sheet name="Organisations list" sheetId="39" state="visible" r:id="rId3"/>
  </sheets>
  <definedNames>
    <definedName name="_xlnm._FilterDatabase" localSheetId="0" hidden="1">'07-Jul26-DefraMWMIPubdData'!#REF!</definedName>
    <definedName name="_xlnm._FilterDatabase" localSheetId="2" hidden="1">'Organisations list'!$C:$C</definedName>
    <definedName name="_xlnm.Extract" localSheetId="0">'07-Jul26-DefraMWMIPubdData'!#REF!</definedName>
    <definedName name="_xlnm.Extract" localSheetId="2">'Organisations list'!$G$1</definedName>
    <definedName name="Organisation_Type">#REF!</definedName>
    <definedName name="Organisations">#REF!</definedName>
    <definedName name="_xlnm.Print_Area" localSheetId="0">'07-Jul26-DefraMWMIPubdData'!$C$1:$AO$25</definedName>
    <definedName name="Yes_No">#REF!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text>
        <r>
          <rPr>
            <sz val="10"/>
            <color indexed="81"/>
            <rFont val="Tahoma"/>
            <family val="2"/>
          </rPr>
          <t xml:space="preserve">Included in this template is an up-to-date list of all organisations that are in scope for this exercise.
Use the drop down list to select your organisation.</t>
        </r>
      </text>
    </comment>
    <comment ref="D1" authorId="0" shapeId="0">
      <text>
        <r>
          <rPr>
            <sz val="10"/>
            <color indexed="81"/>
            <rFont val="Tahoma"/>
            <family val="2"/>
          </rPr>
          <t xml:space="preserve">Included in this template is an up-to-date list of all organisations together with their appropriate organisation type.
Use the drop down list to select your organisation type.</t>
        </r>
      </text>
    </comment>
    <comment ref="E1" authorId="0" shapeId="0">
      <text>
        <r>
          <rPr>
            <sz val="10"/>
            <color indexed="81"/>
            <rFont val="Tahoma"/>
            <family val="2"/>
          </rPr>
          <t xml:space="preserve">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<sst xmlns="http://schemas.openxmlformats.org/spreadsheetml/2006/main" count="327" uniqueCount="327">
  <si>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</si>
  <si>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</si>
  <si>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</si>
  <si>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</si>
  <si>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</si>
  <si>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</si>
  <si>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</si>
  <si>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</si>
  <si>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</si>
  <si>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</si>
  <si>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</si>
  <si>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</si>
  <si>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</si>
  <si>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</si>
  <si>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</si>
  <si>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</si>
  <si>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</si>
  <si>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</si>
  <si>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</si>
  <si>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</si>
  <si>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</si>
  <si>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</si>
  <si>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</si>
  <si>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</si>
  <si>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</si>
  <si>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</si>
  <si>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</si>
  <si>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</si>
  <si>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</si>
  <si>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</si>
  <si>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</si>
  <si>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</si>
  <si>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</si>
  <si>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</si>
  <si>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</si>
  <si>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</si>
  <si>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</si>
  <si>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</si>
  <si>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</si>
  <si>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</si>
  <si>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</si>
  <si>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</si>
  <si>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</si>
  <si>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</si>
  <si>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</si>
  <si>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</si>
  <si>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</si>
  <si>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</si>
  <si>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</si>
  <si>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</si>
  <si>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</si>
  <si>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</si>
  <si>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</si>
  <si>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</si>
  <si>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</si>
  <si>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</si>
  <si>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</si>
  <si>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</si>
  <si>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</si>
  <si>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</si>
  <si>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</si>
  <si>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</si>
  <si>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</si>
  <si>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</si>
  <si>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</si>
  <si>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</si>
  <si>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</si>
  <si>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</si>
  <si>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</si>
  <si>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</si>
  <si>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</si>
  <si>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</si>
  <si>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</si>
  <si>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</si>
  <si>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</si>
  <si>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</si>
  <si>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</si>
  <si>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</si>
  <si>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</si>
  <si>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</si>
  <si>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</si>
  <si>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</si>
  <si>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</si>
  <si>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</si>
  <si>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</si>
  <si>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</si>
  <si>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</si>
  <si>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</si>
  <si>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</si>
  <si>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</si>
  <si>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</si>
  <si>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</si>
  <si>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</si>
  <si>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</si>
  <si>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</si>
  <si>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</si>
  <si>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</si>
  <si>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</si>
  <si>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</si>
  <si>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</si>
  <si>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</si>
  <si>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</si>
  <si>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</si>
  <si>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</si>
  <si>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</si>
  <si>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</si>
  <si>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</si>
  <si>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</si>
  <si>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</si>
  <si>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</si>
  <si>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</si>
  <si>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</si>
  <si>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</si>
  <si>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</si>
  <si>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</si>
  <si>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</si>
  <si>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</si>
  <si>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</si>
  <si>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</si>
  <si>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</si>
  <si>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</si>
  <si>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</si>
  <si>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</si>
  <si>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</si>
  <si>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</si>
  <si>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</si>
  <si>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</si>
  <si>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</si>
  <si>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</si>
  <si>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</si>
  <si>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</si>
  <si>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</si>
  <si>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</si>
  <si>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</si>
  <si>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</si>
  <si>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</si>
  <si>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</si>
  <si>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</si>
  <si>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Department of Health and Social Care</t>
  </si>
  <si>
    <t>Department of Health and Social Care (excl agencies)</t>
  </si>
  <si>
    <t>LocatEd</t>
  </si>
  <si>
    <t>Independent Monitoring Authority for the Citizens’ Rights Agreements</t>
  </si>
  <si>
    <t>Year</t>
  </si>
  <si>
    <t>Month</t>
  </si>
  <si>
    <t>Teaching Regulation Agency</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</si>
  <si>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</si>
  <si>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</si>
  <si>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</si>
  <si>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</si>
  <si>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</si>
  <si>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</si>
  <si>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</si>
  <si>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</si>
  <si>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</si>
  <si>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</si>
  <si>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</si>
  <si>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</si>
  <si>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</si>
  <si>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</si>
  <si>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</si>
  <si>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</si>
  <si>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</si>
  <si>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</si>
  <si>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</si>
  <si>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</si>
  <si>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</si>
  <si>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</si>
  <si>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</si>
  <si>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</si>
  <si>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</si>
  <si>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</si>
  <si>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</si>
  <si>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</si>
  <si>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</si>
  <si>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</si>
  <si>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</si>
  <si>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</si>
  <si>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</si>
  <si>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</si>
  <si>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</si>
  <si>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</si>
  <si>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</si>
  <si>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</si>
  <si>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</si>
  <si>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</si>
  <si>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</si>
  <si>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</si>
  <si>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</si>
  <si>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</si>
  <si>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</si>
  <si>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</si>
  <si>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</si>
  <si>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</si>
  <si>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</si>
  <si>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</si>
  <si>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</si>
  <si>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</si>
  <si>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</si>
  <si>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</si>
  <si>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</si>
  <si>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</si>
  <si>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</si>
  <si>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</si>
  <si>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</si>
  <si>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</si>
  <si>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</si>
  <si>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</si>
  <si>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</si>
  <si>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</si>
  <si>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</si>
  <si>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</si>
  <si>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</si>
  <si>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</si>
  <si>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</si>
  <si>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</si>
  <si>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</si>
  <si>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</si>
  <si>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</si>
  <si>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</si>
  <si>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</si>
  <si>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</si>
  <si>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</si>
  <si>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</si>
  <si>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</si>
  <si>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</si>
  <si>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</si>
  <si>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</si>
  <si>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</si>
  <si>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</si>
  <si>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</si>
  <si>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</si>
  <si>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</si>
  <si>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</si>
  <si>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</si>
  <si>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</si>
  <si>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</si>
  <si>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</si>
  <si>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</si>
  <si>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</si>
  <si>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</si>
  <si>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</si>
  <si>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</si>
  <si>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</si>
  <si>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</si>
  <si>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</si>
  <si>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</si>
  <si>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</si>
  <si>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</si>
  <si>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</si>
  <si>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</si>
  <si>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</si>
  <si>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</si>
  <si>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</si>
  <si>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</si>
  <si>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</si>
  <si>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</si>
  <si>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Year/Month</t>
  </si>
  <si>
    <t>January</t>
  </si>
  <si>
    <t>February</t>
  </si>
  <si>
    <t>March</t>
  </si>
  <si>
    <t>April</t>
  </si>
  <si>
    <t>May</t>
  </si>
  <si>
    <t>June</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</si>
  <si>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</si>
  <si>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</si>
  <si>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</si>
  <si>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</si>
  <si>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</si>
  <si>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</si>
  <si>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</si>
  <si>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</si>
  <si>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</si>
  <si>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</si>
  <si>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</si>
  <si>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</si>
  <si>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</si>
  <si>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</si>
  <si>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</si>
  <si>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</si>
  <si>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</si>
  <si>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</si>
  <si>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</si>
  <si>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</si>
  <si>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</si>
  <si>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</si>
  <si>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</si>
  <si>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</si>
  <si>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</si>
  <si>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</si>
  <si>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</si>
  <si>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</si>
  <si>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</si>
  <si>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</si>
  <si>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</si>
  <si>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</si>
  <si>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</si>
  <si>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</si>
  <si>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</si>
  <si>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</si>
  <si>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</si>
  <si>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</si>
  <si>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</si>
  <si>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</si>
  <si>
    <t>Central Civil Service Fast Stream</t>
  </si>
  <si>
    <t>Government Commercial Organisation</t>
  </si>
  <si>
    <t>Crown Non-Departmental Public Body</t>
  </si>
  <si>
    <t>Other CO agency</t>
  </si>
  <si>
    <t>Skills England</t>
  </si>
  <si>
    <t xml:space="preserve">2026</t>
  </si>
  <si>
    <t xml:space="preserve">July</t>
  </si>
  <si>
    <t xml:space="preserve">Department for Environment, Food and Rural Affairs</t>
  </si>
  <si>
    <t xml:space="preserve">Animal and Plant Health Agency</t>
  </si>
  <si>
    <t xml:space="preserve">Centre for Environment, Fisheries and Aquaculture Science</t>
  </si>
  <si>
    <t xml:space="preserve">Rural Payments Agency</t>
  </si>
  <si>
    <t xml:space="preserve">Veterinary Medicines Directorate</t>
  </si>
  <si>
    <t xml:space="preserve">Agriculture and Horticulture Development Board</t>
  </si>
  <si>
    <t xml:space="preserve">Consumer Council for Water</t>
  </si>
  <si>
    <t xml:space="preserve">Environment Agency</t>
  </si>
  <si>
    <t xml:space="preserve">Joint Nature Conservation Committee</t>
  </si>
  <si>
    <t xml:space="preserve">Marine Management Organisation</t>
  </si>
  <si>
    <t xml:space="preserve">Natural England</t>
  </si>
  <si>
    <t xml:space="preserve">Royal Botanic Gardens, Kew</t>
  </si>
  <si>
    <t xml:space="preserve">Sea Fish Industry Authority</t>
  </si>
  <si>
    <t xml:space="preserve">Office for Environmental Protection</t>
  </si>
  <si>
    <t xml:space="preserve">Ministerial Department</t>
  </si>
  <si>
    <t xml:space="preserve">Executive Agency</t>
  </si>
  <si>
    <t xml:space="preserve">Executive Non-Departmental Public Body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</si>
</sst>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4" formatCode="&quot;£&quot;#,##0.00"/>
  </numFmts>
  <fonts count="10">
    <font>
      <sz val="12"/>
      <color theme="1"/>
      <name val="Arial"/>
      <family val="2"/>
    </font>
    <font>
      <sz val="12"/>
      <color theme="1"/>
      <name val="Arial"/>
    </font>
    <font>
      <sz val="12"/>
      <color theme="1"/>
      <name val="Arial"/>
      <family val="2"/>
      <i/>
    </font>
    <font>
      <sz val="12"/>
      <color theme="1"/>
      <name val="Arial"/>
      <family val="2"/>
    </font>
    <font>
      <sz val="10"/>
      <color theme="1"/>
      <name val="Arial"/>
      <family val="2"/>
    </font>
    <font>
      <sz val="12"/>
      <color theme="10"/>
      <name val="Arial"/>
      <family val="2"/>
      <u val="single"/>
    </font>
    <font>
      <sz val="10"/>
      <color theme="1"/>
      <name val="Arial"/>
      <family val="2"/>
      <b/>
    </font>
    <font>
      <sz val="12"/>
      <color theme="1"/>
      <name val="Arial"/>
      <family val="2"/>
      <b/>
    </font>
    <font>
      <sz val="12"/>
      <color theme="1"/>
      <name val="Arial"/>
      <family val="2"/>
      <b/>
      <i/>
    </font>
    <font>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border>
    <border>
      <left style="thin">
        <color indexed="64"/>
      </left>
      <right style="thin">
        <color indexed="64"/>
      </right>
      <bottom style="thin">
        <color indexed="64"/>
      </bottom>
    </border>
    <border>
      <right style="thin">
        <color indexed="64"/>
      </right>
    </border>
    <border>
      <right style="thin">
        <color indexed="64"/>
      </right>
      <top style="thin">
        <color indexed="64"/>
      </top>
    </border>
    <border>
      <left style="thin">
        <color indexed="64"/>
      </left>
      <top style="thin">
        <color indexed="64"/>
      </top>
      <bottom style="thin">
        <color indexed="64"/>
      </bottom>
    </border>
    <border>
      <top style="thin">
        <color indexed="64"/>
      </top>
      <bottom style="thin">
        <color indexed="64"/>
      </bottom>
    </border>
    <border>
      <right style="thin">
        <color indexed="64"/>
      </right>
      <top style="thin">
        <color indexed="64"/>
      </top>
      <bottom style="thin">
        <color indexed="64"/>
      </bottom>
    </border>
    <border>
      <left style="thin">
        <color indexed="64"/>
      </left>
      <top style="thin">
        <color indexed="64"/>
      </top>
    </border>
    <border>
      <top style="thin">
        <color indexed="64"/>
      </top>
    </border>
    <border>
      <left style="thin">
        <color indexed="64"/>
      </left>
    </border>
    <border>
      <left style="thin">
        <color indexed="64"/>
      </left>
      <bottom style="thin">
        <color indexed="64"/>
      </bottom>
    </border>
    <border>
      <bottom style="thin">
        <color indexed="64"/>
      </bottom>
    </border>
    <border>
      <right style="thin">
        <color indexed="64"/>
      </right>
      <bottom style="thin">
        <color indexed="64"/>
      </bottom>
    </border>
  </borders>
  <cellStyleXfs count="1">
    <xf numFmtId="0" fontId="0" fillId="0" borderId="0"/>
  </cellStyleXfs>
  <cellXfs count="61">
    <xf numFmtId="0" fontId="0" fillId="0" borderId="0" xfId="0"/>
    <xf numFmtId="184" fontId="1" fillId="2" borderId="1" xfId="0" applyFont="1" applyNumberFormat="1" applyFill="1" applyBorder="1" applyAlignment="1" applyProtection="1">
      <alignment horizontal="right" vertical="center"/>
      <protection locked="0"/>
    </xf>
    <xf numFmtId="184" fontId="1" fillId="3" borderId="1" xfId="0" applyFont="1" applyNumberFormat="1" applyFill="1" applyBorder="1" applyAlignment="1">
      <alignment horizontal="right" vertical="center"/>
    </xf>
    <xf numFmtId="184" fontId="1" fillId="4" borderId="1" xfId="0" applyFont="1" applyNumberFormat="1" applyFill="1" applyBorder="1" applyAlignment="1">
      <alignment horizontal="right" vertical="center"/>
    </xf>
    <xf numFmtId="0" fontId="1" fillId="0" borderId="1" xfId="0" applyFont="1" applyBorder="1" applyAlignment="1" applyProtection="1">
      <alignment vertical="center" wrapText="1"/>
      <protection locked="0"/>
    </xf>
    <xf numFmtId="0" fontId="1" fillId="2" borderId="1" xfId="0" applyFont="1" applyFill="1" applyBorder="1" applyAlignment="1" applyProtection="1">
      <alignment horizontal="center" vertical="center"/>
      <protection locked="0"/>
    </xf>
    <xf numFmtId="2" fontId="1" fillId="0" borderId="1" xfId="0" applyFont="1" applyNumberFormat="1" applyBorder="1" applyAlignment="1" applyProtection="1">
      <alignment horizontal="right" vertical="center" wrapText="1"/>
      <protection locked="0"/>
    </xf>
    <xf numFmtId="0" fontId="2" fillId="3" borderId="1" xfId="0" applyFont="1" applyFill="1" applyBorder="1" applyAlignment="1">
      <alignment horizontal="center" vertical="center" wrapText="1"/>
    </xf>
    <xf numFmtId="0" fontId="1" fillId="2" borderId="0" xfId="0" applyFont="1" applyFill="1" applyAlignment="1" applyProtection="1">
      <alignment vertical="center"/>
      <protection locked="0"/>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3" fillId="3" borderId="1" xfId="0" applyFont="1" applyFill="1" applyBorder="1" applyAlignment="1">
      <alignment vertical="center" wrapText="1"/>
    </xf>
    <xf numFmtId="1" fontId="1" fillId="5" borderId="1" xfId="0" applyFont="1" applyNumberFormat="1" applyFill="1" applyBorder="1" applyAlignment="1">
      <alignment horizontal="right" vertical="center"/>
    </xf>
    <xf numFmtId="2" fontId="1" fillId="2" borderId="1" xfId="0" applyFont="1" applyNumberFormat="1" applyFill="1" applyBorder="1" applyAlignment="1" applyProtection="1">
      <alignment horizontal="right" vertical="center"/>
      <protection locked="0"/>
    </xf>
    <xf numFmtId="0" fontId="1" fillId="0" borderId="1" xfId="0" applyFont="1" applyBorder="1" applyAlignment="1" applyProtection="1">
      <alignment horizontal="right" vertical="center" wrapText="1"/>
      <protection locked="0"/>
    </xf>
    <xf numFmtId="3" fontId="1" fillId="5" borderId="1" xfId="0" applyFont="1" applyNumberFormat="1" applyFill="1" applyBorder="1" applyAlignment="1">
      <alignment horizontal="right" vertical="center"/>
    </xf>
    <xf numFmtId="3" fontId="1" fillId="4" borderId="1" xfId="0" applyFont="1" applyNumberFormat="1" applyFill="1" applyBorder="1" applyAlignment="1">
      <alignment horizontal="right" vertical="center"/>
    </xf>
    <xf numFmtId="184" fontId="1" fillId="0" borderId="1" xfId="0" applyFont="1" applyNumberFormat="1" applyBorder="1" applyAlignment="1" applyProtection="1">
      <alignment horizontal="right" vertical="center"/>
      <protection locked="0"/>
    </xf>
    <xf numFmtId="0" fontId="4" fillId="0" borderId="0" xfId="0" applyFont="1" applyAlignment="1">
      <alignment vertical="center"/>
    </xf>
    <xf numFmtId="0" fontId="5" fillId="0" borderId="0" xfId="0" applyFont="1" applyAlignment="1">
      <alignment vertical="center"/>
    </xf>
    <xf numFmtId="0" fontId="4" fillId="0" borderId="1" xfId="0" applyFont="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1" fillId="0" borderId="0" xfId="0" applyFont="1" applyAlignment="1">
      <alignment vertical="center"/>
    </xf>
    <xf numFmtId="0" fontId="1" fillId="0" borderId="0" xfId="0" applyFont="1"/>
    <xf numFmtId="0" fontId="1" fillId="0" borderId="3" xfId="0" applyFont="1" applyBorder="1" applyAlignment="1">
      <alignment vertical="center"/>
    </xf>
    <xf numFmtId="0" fontId="1" fillId="0" borderId="4" xfId="0" applyFont="1" applyBorder="1" applyAlignment="1">
      <alignment vertical="center"/>
    </xf>
    <xf numFmtId="0" fontId="7" fillId="6" borderId="5" xfId="0" applyFont="1" applyFill="1" applyBorder="1"/>
    <xf numFmtId="0" fontId="7" fillId="6" borderId="6" xfId="0" applyFont="1" applyFill="1" applyBorder="1"/>
    <xf numFmtId="0" fontId="7" fillId="6" borderId="7" xfId="0" applyFont="1" applyFill="1" applyBorder="1"/>
    <xf numFmtId="0" fontId="1" fillId="2" borderId="8" xfId="0" applyFont="1" applyFill="1" applyBorder="1"/>
    <xf numFmtId="0" fontId="1" fillId="2" borderId="9" xfId="0" applyFont="1" applyFill="1" applyBorder="1"/>
    <xf numFmtId="0" fontId="1" fillId="2" borderId="4" xfId="0" applyFont="1" applyFill="1" applyBorder="1"/>
    <xf numFmtId="0" fontId="1" fillId="2" borderId="10" xfId="0" applyFont="1" applyFill="1" applyBorder="1"/>
    <xf numFmtId="0" fontId="1" fillId="2" borderId="0" xfId="0" applyFont="1" applyFill="1"/>
    <xf numFmtId="0" fontId="1" fillId="2" borderId="3" xfId="0" applyFont="1" applyFill="1" applyBorder="1"/>
    <xf numFmtId="0" fontId="1" fillId="6" borderId="10" xfId="0" applyFont="1" applyFill="1" applyBorder="1"/>
    <xf numFmtId="0" fontId="1" fillId="6" borderId="0" xfId="0" applyFont="1" applyFill="1"/>
    <xf numFmtId="0" fontId="1" fillId="6" borderId="3" xfId="0" applyFont="1" applyFill="1" applyBorder="1"/>
    <xf numFmtId="0" fontId="3" fillId="6" borderId="0" xfId="0" applyFont="1" applyFill="1"/>
    <xf numFmtId="0" fontId="1" fillId="2" borderId="0" xfId="0" applyFont="1" applyFill="1" applyProtection="1">
      <protection locked="0"/>
    </xf>
    <xf numFmtId="0" fontId="1" fillId="0" borderId="0" xfId="0" applyFont="1" applyProtection="1">
      <protection locked="0"/>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8" fillId="0" borderId="0" xfId="0" applyFont="1" applyAlignment="1" applyProtection="1">
      <alignment vertical="center"/>
      <protection locked="0"/>
    </xf>
    <xf numFmtId="0" fontId="1" fillId="0" borderId="8" xfId="0" applyFont="1" applyBorder="1"/>
    <xf numFmtId="0" fontId="1" fillId="0" borderId="9" xfId="0" applyFont="1" applyBorder="1" applyProtection="1">
      <protection locked="0"/>
    </xf>
    <xf numFmtId="0" fontId="1" fillId="0" borderId="0" xfId="0" applyFont="1" applyAlignment="1" applyProtection="1">
      <alignment vertical="center"/>
      <protection locked="0"/>
    </xf>
    <xf numFmtId="0" fontId="1" fillId="0" borderId="10" xfId="0" applyFont="1" applyBorder="1"/>
    <xf numFmtId="0" fontId="9" fillId="0" borderId="0" xfId="0" applyFont="1" applyAlignment="1">
      <alignment horizontal="left" indent="1"/>
    </xf>
    <xf numFmtId="0" fontId="1" fillId="0" borderId="11" xfId="0" applyFont="1" applyBorder="1"/>
    <xf numFmtId="0" fontId="3" fillId="0" borderId="0" xfId="0" applyFont="1" applyProtection="1">
      <protection locked="0"/>
    </xf>
    <xf numFmtId="0" fontId="3" fillId="0" borderId="0" xfId="0" applyFont="1" applyAlignment="1">
      <alignment vertical="center"/>
    </xf>
    <xf numFmtId="0" fontId="1" fillId="0" borderId="12" xfId="0" applyFont="1" applyBorder="1" applyProtection="1">
      <protection locked="0"/>
    </xf>
    <xf numFmtId="0" fontId="1" fillId="2" borderId="11" xfId="0" applyFont="1" applyFill="1" applyBorder="1"/>
    <xf numFmtId="0" fontId="1" fillId="2" borderId="12" xfId="0" applyFont="1" applyFill="1" applyBorder="1"/>
    <xf numFmtId="0" fontId="1" fillId="2" borderId="13" xfId="0" applyFont="1" applyFill="1" applyBorder="1"/>
  </cellXfs>
  <cellStyles count="1">
    <cellStyle name="Normal" xfId="0" builtinId="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comment" Type="http://schemas.openxmlformats.org/officeDocument/2006/relationships/comments" Target="../comments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zoomScale="85" zoomScaleNormal="85" workbookViewId="0">
      <selection activeCell="A2" sqref="A2"/>
    </sheetView>
  </sheetViews>
  <sheetFormatPr defaultRowHeight="15.0" baseColWidth="10"/>
  <cols>
    <col min="2" max="2" width="9.921875" hidden="0" customWidth="1"/>
    <col min="3" max="3" width="30.69140625" hidden="0" customWidth="1"/>
    <col min="4" max="4" width="22.69140625" hidden="0" customWidth="1"/>
    <col min="5" max="5" width="25.69140625" hidden="0" customWidth="1"/>
    <col min="6" max="6" width="11.69140625" hidden="0" customWidth="1"/>
    <col min="7" max="7" width="11.69140625" hidden="0" customWidth="1"/>
    <col min="8" max="8" width="11.69140625" hidden="0" customWidth="1"/>
    <col min="9" max="9" width="11.69140625" hidden="0" customWidth="1"/>
    <col min="10" max="10" width="11.69140625" hidden="0" customWidth="1"/>
    <col min="11" max="11" width="11.69140625" hidden="0" customWidth="1"/>
    <col min="12" max="12" width="11.69140625" hidden="0" customWidth="1"/>
    <col min="13" max="13" width="11.69140625" hidden="0" customWidth="1"/>
    <col min="14" max="14" width="11.69140625" hidden="0" customWidth="1"/>
    <col min="15" max="15" width="11.69140625" hidden="0" customWidth="1"/>
    <col min="16" max="16" width="14.69140625" hidden="0" customWidth="1"/>
    <col min="17" max="17" width="14.69140625" hidden="0" customWidth="1"/>
    <col min="18" max="18" width="11.69140625" hidden="0" customWidth="1"/>
    <col min="19" max="19" width="11.69140625" hidden="0" customWidth="1"/>
    <col min="20" max="20" width="16.69140625" hidden="0" customWidth="1"/>
    <col min="21" max="21" width="16.69140625" hidden="0" customWidth="1"/>
    <col min="22" max="22" width="19.69140625" hidden="0" customWidth="1"/>
    <col min="23" max="23" width="19.69140625" hidden="0" customWidth="1"/>
    <col min="24" max="24" width="21.53515625" hidden="0" customWidth="1"/>
    <col min="25" max="25" width="21.53515625" hidden="0" customWidth="1"/>
    <col min="26" max="26" width="20.69140625" hidden="0" customWidth="1"/>
    <col min="27" max="27" width="20.69140625" hidden="0" customWidth="1"/>
    <col min="28" max="28" width="17.4609375" hidden="0" customWidth="1"/>
    <col min="29" max="29" width="11.07421875" hidden="0" customWidth="1"/>
    <col min="30" max="30" width="11.07421875" hidden="0" customWidth="1"/>
    <col min="31" max="31" width="15.53515625" hidden="0" customWidth="1"/>
    <col min="32" max="32" width="15.53515625" hidden="0" customWidth="1"/>
    <col min="33" max="33" width="15.53515625" hidden="0" customWidth="1"/>
    <col min="34" max="34" width="15.53515625" hidden="0" customWidth="1"/>
    <col min="35" max="35" width="15.53515625" hidden="0" customWidth="1"/>
    <col min="36" max="36" width="15.53515625" hidden="0" customWidth="1"/>
    <col min="37" max="37" width="15.53515625" hidden="0" customWidth="1"/>
    <col min="38" max="38" width="20.15234375" hidden="0" customWidth="1"/>
    <col min="39" max="39" width="20.15234375" hidden="0" customWidth="1"/>
    <col min="40" max="40" width="20.69140625" hidden="0" customWidth="1"/>
    <col min="41" max="41" width="20.69140625" hidden="0" customWidth="1"/>
  </cols>
  <sheetData>
    <row r="1" ht="93" customHeight="1">
      <c r="A1" s="7" t="s">
        <v>142</v>
      </c>
      <c r="B1" s="7" t="s">
        <v>143</v>
      </c>
      <c r="C1" s="9" t="s">
        <v>31</v>
      </c>
      <c r="D1" s="9" t="s">
        <v>28</v>
      </c>
      <c r="E1" s="10" t="s">
        <v>191</v>
      </c>
      <c r="F1" s="10" t="s">
        <v>147</v>
      </c>
      <c r="G1" s="10" t="s">
        <v>161</v>
      </c>
      <c r="H1" s="10" t="s">
        <v>148</v>
      </c>
      <c r="I1" s="10" t="s">
        <v>162</v>
      </c>
      <c r="J1" s="10" t="s">
        <v>149</v>
      </c>
      <c r="K1" s="10" t="s">
        <v>163</v>
      </c>
      <c r="L1" s="10" t="s">
        <v>150</v>
      </c>
      <c r="M1" s="10" t="s">
        <v>164</v>
      </c>
      <c r="N1" s="10" t="s">
        <v>151</v>
      </c>
      <c r="O1" s="10" t="s">
        <v>165</v>
      </c>
      <c r="P1" s="10" t="s">
        <v>167</v>
      </c>
      <c r="Q1" s="10" t="s">
        <v>168</v>
      </c>
      <c r="R1" s="10" t="s">
        <v>152</v>
      </c>
      <c r="S1" s="10" t="s">
        <v>166</v>
      </c>
      <c r="T1" s="10" t="s">
        <v>196</v>
      </c>
      <c r="U1" s="10" t="s">
        <v>197</v>
      </c>
      <c r="V1" s="10" t="s">
        <v>207</v>
      </c>
      <c r="W1" s="10" t="s">
        <v>208</v>
      </c>
      <c r="X1" s="10" t="s">
        <v>209</v>
      </c>
      <c r="Y1" s="10" t="s">
        <v>210</v>
      </c>
      <c r="Z1" s="10" t="s">
        <v>220</v>
      </c>
      <c r="AA1" s="10" t="s">
        <v>221</v>
      </c>
      <c r="AB1" s="10" t="s">
        <v>202</v>
      </c>
      <c r="AC1" s="10" t="s">
        <v>169</v>
      </c>
      <c r="AD1" s="10" t="s">
        <v>170</v>
      </c>
      <c r="AE1" s="10" t="s">
        <v>153</v>
      </c>
      <c r="AF1" s="10" t="s">
        <v>154</v>
      </c>
      <c r="AG1" s="10" t="s">
        <v>155</v>
      </c>
      <c r="AH1" s="10" t="s">
        <v>156</v>
      </c>
      <c r="AI1" s="10" t="s">
        <v>157</v>
      </c>
      <c r="AJ1" s="10" t="s">
        <v>158</v>
      </c>
      <c r="AK1" s="10" t="s">
        <v>159</v>
      </c>
      <c r="AL1" s="10" t="s">
        <v>198</v>
      </c>
      <c r="AM1" s="10" t="s">
        <v>199</v>
      </c>
      <c r="AN1" s="10" t="s">
        <v>160</v>
      </c>
      <c r="AO1" s="11" t="s">
        <v>32</v>
      </c>
    </row>
    <row r="2">
      <c r="A2" s="5" t="s">
        <v>308</v>
      </c>
      <c r="B2" s="5" t="s">
        <v>309</v>
      </c>
      <c r="C2" s="4" t="s">
        <v>310</v>
      </c>
      <c r="D2" s="4" t="s">
        <v>324</v>
      </c>
      <c r="E2" s="4" t="s">
        <v>310</v>
      </c>
      <c r="F2" s="6" t="n">
        <v>64</v>
      </c>
      <c r="G2" s="6" t="n">
        <v>60.09</v>
      </c>
      <c r="H2" s="6" t="n">
        <v>413</v>
      </c>
      <c r="I2" s="6" t="n">
        <v>395.87</v>
      </c>
      <c r="J2" s="6" t="n">
        <v>3250</v>
      </c>
      <c r="K2" s="6" t="n">
        <v>3136.96</v>
      </c>
      <c r="L2" s="6" t="n">
        <v>2778</v>
      </c>
      <c r="M2" s="6" t="n">
        <v>2680.89</v>
      </c>
      <c r="N2" s="6" t="n">
        <v>237</v>
      </c>
      <c r="O2" s="6" t="n">
        <v>229.15</v>
      </c>
      <c r="P2" s="6" t="n">
        <v>1</v>
      </c>
      <c r="Q2" s="6" t="n">
        <v>1</v>
      </c>
      <c r="R2" s="15" t="n">
        <f>SUM(F2,H2,J2,L2,N2,P2)</f>
        <v>0</v>
      </c>
      <c r="S2" s="15" t="n">
        <f t="shared" ref="S2" si="0">SUM(G2,I2,K2,M2,O2,Q2)</f>
        <v>0</v>
      </c>
      <c r="T2" s="14" t="n">
        <v>70</v>
      </c>
      <c r="U2" s="6" t="n">
        <v>70</v>
      </c>
      <c r="V2" s="14" t="n">
        <v>109</v>
      </c>
      <c r="W2" s="6" t="n">
        <v>109</v>
      </c>
      <c r="X2" s="6"/>
      <c r="Y2" s="6"/>
      <c r="Z2" s="12" t="n">
        <f>SUM(T2,V2,X2)</f>
        <v>0</v>
      </c>
      <c r="AA2" s="12" t="n">
        <f t="shared" ref="AA2" si="1">SUM(U2,W2,Y2)</f>
        <v>0</v>
      </c>
      <c r="AB2" s="13" t="n">
        <v>5</v>
      </c>
      <c r="AC2" s="16" t="n">
        <f>R2+Z2</f>
        <v>0</v>
      </c>
      <c r="AD2" s="16" t="n">
        <f t="shared" ref="AD2" si="2">S2+AA2</f>
        <v>0</v>
      </c>
      <c r="AE2" s="17" t="n">
        <v>33146732.49</v>
      </c>
      <c r="AF2" s="17" t="n">
        <v>557621.3</v>
      </c>
      <c r="AG2" s="17" t="n">
        <v>573008.47</v>
      </c>
      <c r="AH2" s="17" t="n">
        <v>98769.94</v>
      </c>
      <c r="AI2" s="17" t="n">
        <v>8030629.43</v>
      </c>
      <c r="AJ2" s="17" t="n">
        <v>4094821.93</v>
      </c>
      <c r="AK2" s="3" t="n">
        <f t="shared" ref="AK2:AK9" si="3">SUM(AE2:AJ2)</f>
        <v>0</v>
      </c>
      <c r="AL2" s="1" t="n">
        <v>4929902.38</v>
      </c>
      <c r="AM2" s="1" t="n">
        <v>3396017.28</v>
      </c>
      <c r="AN2" s="2" t="n">
        <f t="shared" ref="AN2" si="4">SUM(AL2:AM2)</f>
        <v>0</v>
      </c>
      <c r="AO2" s="3" t="n">
        <f t="shared" ref="AO2" si="5">SUM(AN2,AK2)</f>
        <v>0</v>
      </c>
    </row>
    <row r="3">
      <c r="A3" s="5" t="s">
        <v>308</v>
      </c>
      <c r="B3" s="5" t="s">
        <v>309</v>
      </c>
      <c r="C3" s="4" t="s">
        <v>311</v>
      </c>
      <c r="D3" s="4" t="s">
        <v>325</v>
      </c>
      <c r="E3" s="4" t="s">
        <v>310</v>
      </c>
      <c r="F3" s="6" t="n">
        <v>831</v>
      </c>
      <c r="G3" s="6" t="n">
        <v>763.32</v>
      </c>
      <c r="H3" s="6" t="n">
        <v>887</v>
      </c>
      <c r="I3" s="6" t="n">
        <v>850.09</v>
      </c>
      <c r="J3" s="6" t="n">
        <v>1265</v>
      </c>
      <c r="K3" s="6" t="n">
        <v>1216.1</v>
      </c>
      <c r="L3" s="6" t="n">
        <v>359</v>
      </c>
      <c r="M3" s="6" t="n">
        <v>341.91</v>
      </c>
      <c r="N3" s="6" t="n">
        <v>7</v>
      </c>
      <c r="O3" s="6" t="n">
        <v>7</v>
      </c>
      <c r="P3" s="6" t="n">
        <v>1</v>
      </c>
      <c r="Q3" s="6" t="n">
        <v>1</v>
      </c>
      <c r="R3" s="15" t="n">
        <f>SUM(F3,H3,J3,L3,N3,P3)</f>
        <v>0</v>
      </c>
      <c r="S3" s="15" t="n">
        <f t="shared" ref="S3:S9" si="6">SUM(G3,I3,K3,M3,O3,Q3)</f>
        <v>0</v>
      </c>
      <c r="T3" s="14" t="n">
        <v>95</v>
      </c>
      <c r="U3" s="6" t="n">
        <v>95</v>
      </c>
      <c r="V3" s="14" t="n">
        <v>19</v>
      </c>
      <c r="W3" s="6" t="n">
        <v>19</v>
      </c>
      <c r="X3" s="6"/>
      <c r="Y3" s="6"/>
      <c r="Z3" s="12" t="n">
        <f t="shared" ref="Z3:Z9" si="7">SUM(T3,V3,X3)</f>
        <v>0</v>
      </c>
      <c r="AA3" s="12" t="n">
        <f t="shared" ref="AA3:AA9" si="8">SUM(U3,W3,Y3)</f>
        <v>0</v>
      </c>
      <c r="AB3" s="13"/>
      <c r="AC3" s="16" t="n">
        <f t="shared" ref="AC3:AC9" si="9">R3+Z3</f>
        <v>0</v>
      </c>
      <c r="AD3" s="16" t="n">
        <f t="shared" ref="AD3:AD9" si="10">S3+AA3</f>
        <v>0</v>
      </c>
      <c r="AE3" s="17" t="n">
        <v>9766588.25</v>
      </c>
      <c r="AF3" s="17" t="n">
        <v>381812.54</v>
      </c>
      <c r="AG3" s="17" t="n">
        <v>17000</v>
      </c>
      <c r="AH3" s="17" t="n">
        <v>138094.89</v>
      </c>
      <c r="AI3" s="17" t="n">
        <v>2884431.91</v>
      </c>
      <c r="AJ3" s="17" t="n">
        <v>1341846.29</v>
      </c>
      <c r="AK3" s="3" t="n">
        <f t="shared" si="3"/>
        <v>0</v>
      </c>
      <c r="AL3" s="1" t="n">
        <v>732134.45</v>
      </c>
      <c r="AM3" s="1" t="n">
        <v>21398.06</v>
      </c>
      <c r="AN3" s="2" t="n">
        <f t="shared" ref="AN3:AN9" si="11">SUM(AL3:AM3)</f>
        <v>0</v>
      </c>
      <c r="AO3" s="3" t="n">
        <f t="shared" ref="AO3:AO9" si="12">SUM(AN3,AK3)</f>
        <v>0</v>
      </c>
    </row>
    <row r="4">
      <c r="A4" s="5" t="s">
        <v>308</v>
      </c>
      <c r="B4" s="5" t="s">
        <v>309</v>
      </c>
      <c r="C4" s="4" t="s">
        <v>312</v>
      </c>
      <c r="D4" s="4" t="s">
        <v>325</v>
      </c>
      <c r="E4" s="4" t="s">
        <v>310</v>
      </c>
      <c r="F4" s="6" t="n">
        <v>12</v>
      </c>
      <c r="G4" s="6" t="n">
        <v>11.51</v>
      </c>
      <c r="H4" s="6" t="n">
        <v>99</v>
      </c>
      <c r="I4" s="6" t="n">
        <v>93.31</v>
      </c>
      <c r="J4" s="6" t="n">
        <v>359</v>
      </c>
      <c r="K4" s="6" t="n">
        <v>341.23</v>
      </c>
      <c r="L4" s="6" t="n">
        <v>166</v>
      </c>
      <c r="M4" s="6" t="n">
        <v>154.04</v>
      </c>
      <c r="N4" s="6" t="n">
        <v>5</v>
      </c>
      <c r="O4" s="6" t="n">
        <v>5</v>
      </c>
      <c r="P4" s="6" t="n">
        <v>0</v>
      </c>
      <c r="Q4" s="6" t="n">
        <v>0</v>
      </c>
      <c r="R4" s="15" t="n">
        <f t="shared" ref="R4:R9" si="13">SUM(F4,H4,J4,L4,N4,P4)</f>
        <v>0</v>
      </c>
      <c r="S4" s="15" t="n">
        <f t="shared" si="6"/>
        <v>0</v>
      </c>
      <c r="T4" s="14"/>
      <c r="U4" s="6"/>
      <c r="V4" s="14"/>
      <c r="W4" s="6"/>
      <c r="X4" s="6" t="n">
        <v>2</v>
      </c>
      <c r="Y4" s="6" t="n">
        <v>2</v>
      </c>
      <c r="Z4" s="12" t="n">
        <f t="shared" si="7"/>
        <v>0</v>
      </c>
      <c r="AA4" s="12" t="n">
        <f t="shared" si="8"/>
        <v>0</v>
      </c>
      <c r="AB4" s="13" t="n">
        <v>0</v>
      </c>
      <c r="AC4" s="16" t="n">
        <f t="shared" si="9"/>
        <v>0</v>
      </c>
      <c r="AD4" s="16" t="n">
        <f t="shared" si="10"/>
        <v>0</v>
      </c>
      <c r="AE4" s="17" t="n">
        <v>2238163.87</v>
      </c>
      <c r="AF4" s="17" t="n">
        <v>11618.65</v>
      </c>
      <c r="AG4" s="17" t="n">
        <v>0</v>
      </c>
      <c r="AH4" s="17" t="n">
        <v>77439.92</v>
      </c>
      <c r="AI4" s="17" t="n">
        <v>643690.75</v>
      </c>
      <c r="AJ4" s="17" t="n">
        <v>354465.06</v>
      </c>
      <c r="AK4" s="3" t="n">
        <f t="shared" si="3"/>
        <v>0</v>
      </c>
      <c r="AL4" s="1" t="n">
        <v>19337.88</v>
      </c>
      <c r="AM4" s="1" t="n">
        <v>0</v>
      </c>
      <c r="AN4" s="2" t="n">
        <f t="shared" si="11"/>
        <v>0</v>
      </c>
      <c r="AO4" s="3" t="n">
        <f t="shared" si="12"/>
        <v>0</v>
      </c>
    </row>
    <row r="5">
      <c r="A5" s="5" t="s">
        <v>308</v>
      </c>
      <c r="B5" s="5" t="s">
        <v>309</v>
      </c>
      <c r="C5" s="4" t="s">
        <v>313</v>
      </c>
      <c r="D5" s="4" t="s">
        <v>325</v>
      </c>
      <c r="E5" s="4" t="s">
        <v>310</v>
      </c>
      <c r="F5" s="6" t="n">
        <v>1202</v>
      </c>
      <c r="G5" s="6" t="n">
        <v>1087.13</v>
      </c>
      <c r="H5" s="6" t="n">
        <v>584</v>
      </c>
      <c r="I5" s="6" t="n">
        <v>542.3</v>
      </c>
      <c r="J5" s="6" t="n">
        <v>558</v>
      </c>
      <c r="K5" s="6" t="n">
        <v>531.16</v>
      </c>
      <c r="L5" s="6" t="n">
        <v>122</v>
      </c>
      <c r="M5" s="6" t="n">
        <v>119.25</v>
      </c>
      <c r="N5" s="6" t="n">
        <v>6</v>
      </c>
      <c r="O5" s="6" t="n">
        <v>6</v>
      </c>
      <c r="P5" s="6"/>
      <c r="Q5" s="6"/>
      <c r="R5" s="15" t="n">
        <f t="shared" si="13"/>
        <v>0</v>
      </c>
      <c r="S5" s="15" t="n">
        <f t="shared" si="6"/>
        <v>0</v>
      </c>
      <c r="T5" s="14" t="n">
        <v>7</v>
      </c>
      <c r="U5" s="6" t="n">
        <v>7</v>
      </c>
      <c r="V5" s="14" t="n">
        <v>5</v>
      </c>
      <c r="W5" s="6" t="n">
        <v>5</v>
      </c>
      <c r="X5" s="6"/>
      <c r="Y5" s="6"/>
      <c r="Z5" s="12" t="n">
        <f t="shared" si="7"/>
        <v>0</v>
      </c>
      <c r="AA5" s="12" t="n">
        <f t="shared" si="8"/>
        <v>0</v>
      </c>
      <c r="AB5" s="13" t="n">
        <v>0</v>
      </c>
      <c r="AC5" s="16" t="n">
        <f t="shared" si="9"/>
        <v>0</v>
      </c>
      <c r="AD5" s="16" t="n">
        <f t="shared" si="10"/>
        <v>0</v>
      </c>
      <c r="AE5" s="17" t="n">
        <v>6036606.29</v>
      </c>
      <c r="AF5" s="17" t="n">
        <v>2600.44</v>
      </c>
      <c r="AG5" s="17" t="n">
        <v>0</v>
      </c>
      <c r="AH5" s="17" t="n">
        <v>76469.94</v>
      </c>
      <c r="AI5" s="17" t="n">
        <v>1725512.6</v>
      </c>
      <c r="AJ5" s="17" t="n">
        <v>765437.89</v>
      </c>
      <c r="AK5" s="3" t="n">
        <f t="shared" si="3"/>
        <v>0</v>
      </c>
      <c r="AL5" s="1" t="n">
        <v>124370.69</v>
      </c>
      <c r="AM5" s="1"/>
      <c r="AN5" s="2" t="n">
        <f t="shared" si="11"/>
        <v>0</v>
      </c>
      <c r="AO5" s="3" t="n">
        <f t="shared" si="12"/>
        <v>0</v>
      </c>
    </row>
    <row r="6">
      <c r="A6" s="5" t="s">
        <v>308</v>
      </c>
      <c r="B6" s="5" t="s">
        <v>309</v>
      </c>
      <c r="C6" s="4" t="s">
        <v>314</v>
      </c>
      <c r="D6" s="4" t="s">
        <v>325</v>
      </c>
      <c r="E6" s="4" t="s">
        <v>310</v>
      </c>
      <c r="F6" s="6" t="n">
        <v>17</v>
      </c>
      <c r="G6" s="6" t="n">
        <v>16.46</v>
      </c>
      <c r="H6" s="6" t="n">
        <v>30</v>
      </c>
      <c r="I6" s="6" t="n">
        <v>29.21</v>
      </c>
      <c r="J6" s="6" t="n">
        <v>86</v>
      </c>
      <c r="K6" s="6" t="n">
        <v>84.59</v>
      </c>
      <c r="L6" s="6" t="n">
        <v>74</v>
      </c>
      <c r="M6" s="6" t="n">
        <v>73.34</v>
      </c>
      <c r="N6" s="6" t="n">
        <v>2</v>
      </c>
      <c r="O6" s="6" t="n">
        <v>2</v>
      </c>
      <c r="P6" s="6" t="n">
        <v>0</v>
      </c>
      <c r="Q6" s="6" t="n">
        <v>0</v>
      </c>
      <c r="R6" s="15" t="n">
        <f t="shared" si="13"/>
        <v>0</v>
      </c>
      <c r="S6" s="15" t="n">
        <f t="shared" si="6"/>
        <v>0</v>
      </c>
      <c r="T6" s="14" t="n">
        <v>19</v>
      </c>
      <c r="U6" s="6" t="n">
        <v>19</v>
      </c>
      <c r="V6" s="14" t="n">
        <v>0</v>
      </c>
      <c r="W6" s="6" t="n">
        <v>0</v>
      </c>
      <c r="X6" s="6" t="n">
        <v>0</v>
      </c>
      <c r="Y6" s="6" t="n">
        <v>0</v>
      </c>
      <c r="Z6" s="12" t="n">
        <f t="shared" si="7"/>
        <v>0</v>
      </c>
      <c r="AA6" s="12" t="n">
        <f t="shared" si="8"/>
        <v>0</v>
      </c>
      <c r="AB6" s="13" t="n">
        <v>4</v>
      </c>
      <c r="AC6" s="16" t="n">
        <f t="shared" si="9"/>
        <v>0</v>
      </c>
      <c r="AD6" s="16" t="n">
        <f t="shared" si="10"/>
        <v>0</v>
      </c>
      <c r="AE6" s="17" t="n">
        <v>840292.99</v>
      </c>
      <c r="AF6" s="17" t="n">
        <v>25914.21</v>
      </c>
      <c r="AG6" s="17" t="n">
        <v>0</v>
      </c>
      <c r="AH6" s="17" t="n">
        <v>856.64</v>
      </c>
      <c r="AI6" s="17" t="n">
        <v>249622.91</v>
      </c>
      <c r="AJ6" s="17" t="n">
        <v>121824.87</v>
      </c>
      <c r="AK6" s="3" t="n">
        <f t="shared" si="3"/>
        <v>0</v>
      </c>
      <c r="AL6" s="1" t="n">
        <v>107793.61</v>
      </c>
      <c r="AM6" s="1" t="n">
        <v>14119</v>
      </c>
      <c r="AN6" s="2" t="n">
        <f t="shared" si="11"/>
        <v>0</v>
      </c>
      <c r="AO6" s="3" t="n">
        <f t="shared" si="12"/>
        <v>0</v>
      </c>
    </row>
    <row r="7">
      <c r="A7" s="5" t="s">
        <v>308</v>
      </c>
      <c r="B7" s="5" t="s">
        <v>309</v>
      </c>
      <c r="C7" s="4" t="s">
        <v>315</v>
      </c>
      <c r="D7" s="4" t="s">
        <v>326</v>
      </c>
      <c r="E7" s="4" t="s">
        <v>310</v>
      </c>
      <c r="F7" s="6" t="n">
        <v>0</v>
      </c>
      <c r="G7" s="6" t="n">
        <v>0</v>
      </c>
      <c r="H7" s="6" t="n">
        <v>0</v>
      </c>
      <c r="I7" s="6" t="n">
        <v>0</v>
      </c>
      <c r="J7" s="6" t="n">
        <v>0</v>
      </c>
      <c r="K7" s="6" t="n">
        <v>0</v>
      </c>
      <c r="L7" s="6" t="n">
        <v>0</v>
      </c>
      <c r="M7" s="6" t="n">
        <v>0</v>
      </c>
      <c r="N7" s="6" t="n">
        <v>0</v>
      </c>
      <c r="O7" s="6" t="n">
        <v>0</v>
      </c>
      <c r="P7" s="6" t="n">
        <v>380</v>
      </c>
      <c r="Q7" s="6" t="n">
        <v>364.87</v>
      </c>
      <c r="R7" s="15" t="n">
        <f t="shared" si="13"/>
        <v>0</v>
      </c>
      <c r="S7" s="15" t="n">
        <f t="shared" si="6"/>
        <v>0</v>
      </c>
      <c r="T7" s="14" t="n">
        <v>0</v>
      </c>
      <c r="U7" s="6" t="n">
        <v>0</v>
      </c>
      <c r="V7" s="14" t="n">
        <v>0</v>
      </c>
      <c r="W7" s="6" t="n">
        <v>0</v>
      </c>
      <c r="X7" s="6" t="n">
        <v>0</v>
      </c>
      <c r="Y7" s="6" t="n">
        <v>0</v>
      </c>
      <c r="Z7" s="12" t="n">
        <f t="shared" si="7"/>
        <v>0</v>
      </c>
      <c r="AA7" s="12" t="n">
        <f t="shared" si="8"/>
        <v>0</v>
      </c>
      <c r="AB7" s="13" t="n">
        <v>0</v>
      </c>
      <c r="AC7" s="16" t="n">
        <f t="shared" si="9"/>
        <v>0</v>
      </c>
      <c r="AD7" s="16" t="n">
        <f t="shared" si="10"/>
        <v>0</v>
      </c>
      <c r="AE7" s="17" t="n">
        <v>1451692.44</v>
      </c>
      <c r="AF7" s="17" t="n">
        <v>58957.9</v>
      </c>
      <c r="AG7" s="17" t="n">
        <v>0</v>
      </c>
      <c r="AH7" s="17" t="n">
        <v>0</v>
      </c>
      <c r="AI7" s="17" t="n">
        <v>134454.18</v>
      </c>
      <c r="AJ7" s="17" t="n">
        <v>205052.12</v>
      </c>
      <c r="AK7" s="3" t="n">
        <f t="shared" si="3"/>
        <v>0</v>
      </c>
      <c r="AL7" s="1" t="n">
        <v>0</v>
      </c>
      <c r="AM7" s="1" t="n">
        <v>0</v>
      </c>
      <c r="AN7" s="2" t="n">
        <f t="shared" si="11"/>
        <v>0</v>
      </c>
      <c r="AO7" s="3" t="n">
        <f t="shared" si="12"/>
        <v>0</v>
      </c>
    </row>
    <row r="8">
      <c r="A8" s="5" t="s">
        <v>308</v>
      </c>
      <c r="B8" s="5" t="s">
        <v>309</v>
      </c>
      <c r="C8" s="4" t="s">
        <v>316</v>
      </c>
      <c r="D8" s="4" t="s">
        <v>326</v>
      </c>
      <c r="E8" s="4" t="s">
        <v>310</v>
      </c>
      <c r="F8" s="6" t="n">
        <v>2</v>
      </c>
      <c r="G8" s="6" t="n">
        <v>1.86</v>
      </c>
      <c r="H8" s="6" t="n">
        <v>23</v>
      </c>
      <c r="I8" s="6" t="n">
        <v>21.09</v>
      </c>
      <c r="J8" s="6" t="n">
        <v>29</v>
      </c>
      <c r="K8" s="6" t="n">
        <v>28.81</v>
      </c>
      <c r="L8" s="6" t="n">
        <v>25</v>
      </c>
      <c r="M8" s="6" t="n">
        <v>24.23</v>
      </c>
      <c r="N8" s="6" t="n">
        <v>4</v>
      </c>
      <c r="O8" s="6" t="n">
        <v>4</v>
      </c>
      <c r="P8" s="6"/>
      <c r="Q8" s="6"/>
      <c r="R8" s="15" t="n">
        <f t="shared" si="13"/>
        <v>0</v>
      </c>
      <c r="S8" s="15" t="n">
        <f t="shared" si="6"/>
        <v>0</v>
      </c>
      <c r="T8" s="14"/>
      <c r="U8" s="6"/>
      <c r="V8" s="14" t="n">
        <v>0</v>
      </c>
      <c r="W8" s="6" t="n">
        <v>0</v>
      </c>
      <c r="X8" s="6" t="n">
        <v>1</v>
      </c>
      <c r="Y8" s="6" t="n">
        <v>1</v>
      </c>
      <c r="Z8" s="12" t="n">
        <f t="shared" si="7"/>
        <v>0</v>
      </c>
      <c r="AA8" s="12" t="n">
        <f t="shared" si="8"/>
        <v>0</v>
      </c>
      <c r="AB8" s="13" t="n">
        <v>0</v>
      </c>
      <c r="AC8" s="16" t="n">
        <f t="shared" si="9"/>
        <v>0</v>
      </c>
      <c r="AD8" s="16" t="n">
        <f t="shared" si="10"/>
        <v>0</v>
      </c>
      <c r="AE8" s="17" t="n">
        <v>280529.07</v>
      </c>
      <c r="AF8" s="17" t="n">
        <v>1119.18</v>
      </c>
      <c r="AG8" s="17"/>
      <c r="AH8" s="17" t="n">
        <v>163.34</v>
      </c>
      <c r="AI8" s="17" t="n">
        <v>80770.32</v>
      </c>
      <c r="AJ8" s="17" t="n">
        <v>37696.41</v>
      </c>
      <c r="AK8" s="3" t="n">
        <f t="shared" si="3"/>
        <v>0</v>
      </c>
      <c r="AL8" s="1" t="n">
        <v>3714.98</v>
      </c>
      <c r="AM8" s="1"/>
      <c r="AN8" s="2" t="n">
        <f t="shared" si="11"/>
        <v>0</v>
      </c>
      <c r="AO8" s="3" t="n">
        <f t="shared" si="12"/>
        <v>0</v>
      </c>
    </row>
    <row r="9">
      <c r="A9" s="5" t="s">
        <v>308</v>
      </c>
      <c r="B9" s="5" t="s">
        <v>309</v>
      </c>
      <c r="C9" s="4" t="s">
        <v>317</v>
      </c>
      <c r="D9" s="4" t="s">
        <v>326</v>
      </c>
      <c r="E9" s="4" t="s">
        <v>310</v>
      </c>
      <c r="F9" s="6" t="n">
        <v>818</v>
      </c>
      <c r="G9" s="6" t="n">
        <v>784.31</v>
      </c>
      <c r="H9" s="6" t="n">
        <v>2170</v>
      </c>
      <c r="I9" s="6" t="n">
        <v>2081.06</v>
      </c>
      <c r="J9" s="6" t="n">
        <v>7489</v>
      </c>
      <c r="K9" s="6" t="n">
        <v>7150.7</v>
      </c>
      <c r="L9" s="6" t="n">
        <v>3368</v>
      </c>
      <c r="M9" s="6" t="n">
        <v>3211.86</v>
      </c>
      <c r="N9" s="6" t="n">
        <v>140</v>
      </c>
      <c r="O9" s="6" t="n">
        <v>136.7</v>
      </c>
      <c r="P9" s="6"/>
      <c r="Q9" s="6"/>
      <c r="R9" s="15" t="n">
        <f t="shared" si="13"/>
        <v>0</v>
      </c>
      <c r="S9" s="15" t="n">
        <f t="shared" si="6"/>
        <v>0</v>
      </c>
      <c r="T9" s="14" t="n">
        <v>120</v>
      </c>
      <c r="U9" s="6" t="n">
        <v>114.62</v>
      </c>
      <c r="V9" s="14" t="n">
        <v>387</v>
      </c>
      <c r="W9" s="6" t="n">
        <v>333.36</v>
      </c>
      <c r="X9" s="6"/>
      <c r="Y9" s="6"/>
      <c r="Z9" s="12" t="n">
        <f t="shared" si="7"/>
        <v>0</v>
      </c>
      <c r="AA9" s="12" t="n">
        <f t="shared" si="8"/>
        <v>0</v>
      </c>
      <c r="AB9" s="13" t="n">
        <v>4</v>
      </c>
      <c r="AC9" s="16" t="n">
        <f t="shared" si="9"/>
        <v>0</v>
      </c>
      <c r="AD9" s="16" t="n">
        <f t="shared" si="10"/>
        <v>0</v>
      </c>
      <c r="AE9" s="17" t="n">
        <v>47174810.5</v>
      </c>
      <c r="AF9" s="17" t="n">
        <v>488754.37</v>
      </c>
      <c r="AG9" s="17" t="n">
        <v>0</v>
      </c>
      <c r="AH9" s="17" t="n">
        <v>1202767.91</v>
      </c>
      <c r="AI9" s="17" t="n">
        <v>7020482.61</v>
      </c>
      <c r="AJ9" s="17" t="n">
        <v>6428415.04</v>
      </c>
      <c r="AK9" s="3" t="n">
        <f t="shared" si="3"/>
        <v>0</v>
      </c>
      <c r="AL9" s="1"/>
      <c r="AM9" s="1"/>
      <c r="AN9" s="2" t="n">
        <f t="shared" si="11"/>
        <v>0</v>
      </c>
      <c r="AO9" s="3" t="n">
        <f t="shared" si="12"/>
        <v>0</v>
      </c>
    </row>
    <row r="10">
      <c r="A10" s="5" t="s">
        <v>308</v>
      </c>
      <c r="B10" s="5" t="s">
        <v>309</v>
      </c>
      <c r="C10" s="4" t="s">
        <v>318</v>
      </c>
      <c r="D10" s="4" t="s">
        <v>326</v>
      </c>
      <c r="E10" s="4" t="s">
        <v>310</v>
      </c>
      <c r="F10" s="6" t="n">
        <v>6</v>
      </c>
      <c r="G10" s="6" t="n">
        <v>4.6</v>
      </c>
      <c r="H10" s="6" t="n">
        <v>15</v>
      </c>
      <c r="I10" s="6" t="n">
        <v>15</v>
      </c>
      <c r="J10" s="6" t="n">
        <v>218</v>
      </c>
      <c r="K10" s="6" t="n">
        <v>210.04</v>
      </c>
      <c r="L10" s="6" t="n">
        <v>47</v>
      </c>
      <c r="M10" s="6" t="n">
        <v>45.11</v>
      </c>
      <c r="N10" s="6" t="n">
        <v>4</v>
      </c>
      <c r="O10" s="6" t="n">
        <v>4</v>
      </c>
      <c r="P10" s="6" t="n">
        <v>0</v>
      </c>
      <c r="Q10" s="6" t="n">
        <v>0</v>
      </c>
      <c r="R10" s="15" t="n">
        <f t="shared" ref="R10:R25" si="14">SUM(F10,H10,J10,L10,N10,P10)</f>
        <v>0</v>
      </c>
      <c r="S10" s="15" t="n">
        <f t="shared" ref="S10:S25" si="15">SUM(G10,I10,K10,M10,O10,Q10)</f>
        <v>0</v>
      </c>
      <c r="T10" s="14" t="n">
        <v>4</v>
      </c>
      <c r="U10" s="6" t="n">
        <v>4</v>
      </c>
      <c r="V10" s="14" t="n">
        <v>2</v>
      </c>
      <c r="W10" s="6" t="n">
        <v>2</v>
      </c>
      <c r="X10" s="6" t="n">
        <v>0</v>
      </c>
      <c r="Y10" s="6" t="n">
        <v>0</v>
      </c>
      <c r="Z10" s="12" t="n">
        <f t="shared" ref="Z10" si="16">SUM(T10,V10,X10)</f>
        <v>0</v>
      </c>
      <c r="AA10" s="12" t="n">
        <f t="shared" ref="AA10" si="17">SUM(U10,W10,Y10)</f>
        <v>0</v>
      </c>
      <c r="AB10" s="13" t="n">
        <v>1</v>
      </c>
      <c r="AC10" s="16" t="n">
        <f t="shared" ref="AC10" si="18">R10+Z10</f>
        <v>0</v>
      </c>
      <c r="AD10" s="16" t="n">
        <f t="shared" ref="AD10" si="19">S10+AA10</f>
        <v>0</v>
      </c>
      <c r="AE10" s="17" t="n">
        <v>911030.53</v>
      </c>
      <c r="AF10" s="17" t="n">
        <v>24589.47</v>
      </c>
      <c r="AG10" s="17" t="n">
        <v>158581</v>
      </c>
      <c r="AH10" s="17" t="n">
        <v>5923.99</v>
      </c>
      <c r="AI10" s="17" t="n">
        <v>269119.84</v>
      </c>
      <c r="AJ10" s="17" t="n">
        <v>145941.65</v>
      </c>
      <c r="AK10" s="3" t="n">
        <f t="shared" ref="AK10" si="20">SUM(AE10:AJ10)</f>
        <v>0</v>
      </c>
      <c r="AL10" s="1" t="n">
        <v>46204.53</v>
      </c>
      <c r="AM10" s="1" t="n">
        <v>12660.6</v>
      </c>
      <c r="AN10" s="2" t="n">
        <f t="shared" ref="AN10" si="21">SUM(AL10:AM10)</f>
        <v>0</v>
      </c>
      <c r="AO10" s="3" t="n">
        <f t="shared" ref="AO10" si="22">SUM(AN10,AK10)</f>
        <v>0</v>
      </c>
    </row>
    <row r="11">
      <c r="A11" s="5" t="s">
        <v>308</v>
      </c>
      <c r="B11" s="5" t="s">
        <v>309</v>
      </c>
      <c r="C11" s="4" t="s">
        <v>319</v>
      </c>
      <c r="D11" s="4" t="s">
        <v>326</v>
      </c>
      <c r="E11" s="4" t="s">
        <v>310</v>
      </c>
      <c r="F11" s="6" t="n">
        <v>13</v>
      </c>
      <c r="G11" s="6" t="n">
        <v>11.22</v>
      </c>
      <c r="H11" s="6" t="n">
        <v>117</v>
      </c>
      <c r="I11" s="6" t="n">
        <v>115.19</v>
      </c>
      <c r="J11" s="6" t="n">
        <v>240</v>
      </c>
      <c r="K11" s="6" t="n">
        <v>231.14</v>
      </c>
      <c r="L11" s="6" t="n">
        <v>90</v>
      </c>
      <c r="M11" s="6" t="n">
        <v>87.86</v>
      </c>
      <c r="N11" s="6" t="n">
        <v>7</v>
      </c>
      <c r="O11" s="6" t="n">
        <v>6.7</v>
      </c>
      <c r="P11" s="6" t="n">
        <v>8</v>
      </c>
      <c r="Q11" s="6" t="n">
        <v>8</v>
      </c>
      <c r="R11" s="15" t="n">
        <f t="shared" si="14"/>
        <v>0</v>
      </c>
      <c r="S11" s="15" t="n">
        <f t="shared" si="15"/>
        <v>0</v>
      </c>
      <c r="T11" s="14"/>
      <c r="U11" s="6"/>
      <c r="V11" s="14"/>
      <c r="W11" s="6"/>
      <c r="X11" s="6" t="n">
        <v>24</v>
      </c>
      <c r="Y11" s="6" t="n">
        <v>23</v>
      </c>
      <c r="Z11" s="12" t="n">
        <f t="shared" ref="Z11:Z25" si="23">SUM(T11,V11,X11)</f>
        <v>0</v>
      </c>
      <c r="AA11" s="12" t="n">
        <f t="shared" ref="AA11:AA25" si="24">SUM(U11,W11,Y11)</f>
        <v>0</v>
      </c>
      <c r="AB11" s="13" t="n">
        <v>0</v>
      </c>
      <c r="AC11" s="16" t="n">
        <f t="shared" ref="AC11:AC25" si="25">R11+Z11</f>
        <v>0</v>
      </c>
      <c r="AD11" s="16" t="n">
        <f t="shared" ref="AD11:AD25" si="26">S11+AA11</f>
        <v>0</v>
      </c>
      <c r="AE11" s="17" t="n">
        <v>1596555.34</v>
      </c>
      <c r="AF11" s="17" t="n">
        <v>42959.75</v>
      </c>
      <c r="AG11" s="17" t="n">
        <v>241123</v>
      </c>
      <c r="AH11" s="17" t="n">
        <v>44209.97</v>
      </c>
      <c r="AI11" s="17" t="n">
        <v>444043.16</v>
      </c>
      <c r="AJ11" s="17" t="n">
        <v>223271.2</v>
      </c>
      <c r="AK11" s="3" t="n">
        <f t="shared" ref="AK11:AK25" si="27">SUM(AE11:AJ11)</f>
        <v>0</v>
      </c>
      <c r="AL11" s="1" t="n">
        <v>155312.78</v>
      </c>
      <c r="AM11" s="1"/>
      <c r="AN11" s="2" t="n">
        <f t="shared" ref="AN11:AN25" si="28">SUM(AL11:AM11)</f>
        <v>0</v>
      </c>
      <c r="AO11" s="3" t="n">
        <f t="shared" ref="AO11:AO25" si="29">SUM(AN11,AK11)</f>
        <v>0</v>
      </c>
    </row>
    <row r="12">
      <c r="A12" s="5" t="s">
        <v>308</v>
      </c>
      <c r="B12" s="5" t="s">
        <v>309</v>
      </c>
      <c r="C12" s="4" t="s">
        <v>320</v>
      </c>
      <c r="D12" s="4" t="s">
        <v>326</v>
      </c>
      <c r="E12" s="4" t="s">
        <v>310</v>
      </c>
      <c r="F12" s="6" t="n">
        <v>38</v>
      </c>
      <c r="G12" s="6" t="n">
        <v>34.72</v>
      </c>
      <c r="H12" s="6" t="n">
        <v>203</v>
      </c>
      <c r="I12" s="6" t="n">
        <v>186.96</v>
      </c>
      <c r="J12" s="6" t="n">
        <v>2040</v>
      </c>
      <c r="K12" s="6" t="n">
        <v>1900.39</v>
      </c>
      <c r="L12" s="6" t="n">
        <v>458</v>
      </c>
      <c r="M12" s="6" t="n">
        <v>435.93</v>
      </c>
      <c r="N12" s="6" t="n">
        <v>31</v>
      </c>
      <c r="O12" s="6" t="n">
        <v>29.2</v>
      </c>
      <c r="P12" s="6" t="n">
        <v>2</v>
      </c>
      <c r="Q12" s="6" t="n">
        <v>2</v>
      </c>
      <c r="R12" s="15" t="n">
        <f t="shared" si="14"/>
        <v>0</v>
      </c>
      <c r="S12" s="15" t="n">
        <f t="shared" si="15"/>
        <v>0</v>
      </c>
      <c r="T12" s="14"/>
      <c r="U12" s="6"/>
      <c r="V12" s="14" t="n">
        <v>12</v>
      </c>
      <c r="W12" s="6" t="n">
        <v>12</v>
      </c>
      <c r="X12" s="6"/>
      <c r="Y12" s="6"/>
      <c r="Z12" s="12" t="n">
        <f t="shared" si="23"/>
        <v>0</v>
      </c>
      <c r="AA12" s="12" t="n">
        <f t="shared" si="24"/>
        <v>0</v>
      </c>
      <c r="AB12" s="13" t="n">
        <v>1</v>
      </c>
      <c r="AC12" s="16" t="n">
        <f t="shared" si="25"/>
        <v>0</v>
      </c>
      <c r="AD12" s="16" t="n">
        <f t="shared" si="26"/>
        <v>0</v>
      </c>
      <c r="AE12" s="17" t="n">
        <v>9266557.34</v>
      </c>
      <c r="AF12" s="17" t="n">
        <v>48781.09</v>
      </c>
      <c r="AG12" s="17" t="n">
        <v>67266</v>
      </c>
      <c r="AH12" s="17" t="n">
        <v>31224.99</v>
      </c>
      <c r="AI12" s="17" t="n">
        <v>2710380.91</v>
      </c>
      <c r="AJ12" s="17" t="n">
        <v>1241882.8</v>
      </c>
      <c r="AK12" s="3" t="n">
        <f t="shared" si="27"/>
        <v>0</v>
      </c>
      <c r="AL12" s="1" t="n">
        <v>97706.35</v>
      </c>
      <c r="AM12" s="1" t="n">
        <v>176666.67</v>
      </c>
      <c r="AN12" s="2" t="n">
        <f t="shared" si="28"/>
        <v>0</v>
      </c>
      <c r="AO12" s="3" t="n">
        <f t="shared" si="29"/>
        <v>0</v>
      </c>
    </row>
    <row r="13">
      <c r="A13" s="5" t="s">
        <v>308</v>
      </c>
      <c r="B13" s="5" t="s">
        <v>309</v>
      </c>
      <c r="C13" s="4" t="s">
        <v>321</v>
      </c>
      <c r="D13" s="4" t="s">
        <v>326</v>
      </c>
      <c r="E13" s="4" t="s">
        <v>310</v>
      </c>
      <c r="F13" s="6" t="n">
        <v>314</v>
      </c>
      <c r="G13" s="6" t="n">
        <v>201.66</v>
      </c>
      <c r="H13" s="6" t="n">
        <v>286</v>
      </c>
      <c r="I13" s="6" t="n">
        <v>227.07</v>
      </c>
      <c r="J13" s="6" t="n">
        <v>400</v>
      </c>
      <c r="K13" s="6" t="n">
        <v>378.28</v>
      </c>
      <c r="L13" s="6" t="n">
        <v>110</v>
      </c>
      <c r="M13" s="6" t="n">
        <v>107.1</v>
      </c>
      <c r="N13" s="6" t="n">
        <v>17</v>
      </c>
      <c r="O13" s="6" t="n">
        <v>17</v>
      </c>
      <c r="P13" s="6" t="n">
        <v>77</v>
      </c>
      <c r="Q13" s="6" t="n">
        <v>76.22</v>
      </c>
      <c r="R13" s="15" t="n">
        <f t="shared" si="14"/>
        <v>0</v>
      </c>
      <c r="S13" s="15" t="n">
        <f t="shared" si="15"/>
        <v>0</v>
      </c>
      <c r="T13" s="14" t="n">
        <v>0</v>
      </c>
      <c r="U13" s="6" t="n">
        <v>0</v>
      </c>
      <c r="V13" s="14" t="n">
        <v>7</v>
      </c>
      <c r="W13" s="6" t="n">
        <v>7</v>
      </c>
      <c r="X13" s="6" t="n">
        <v>0</v>
      </c>
      <c r="Y13" s="6" t="n">
        <v>0</v>
      </c>
      <c r="Z13" s="12" t="n">
        <f t="shared" si="23"/>
        <v>0</v>
      </c>
      <c r="AA13" s="12" t="n">
        <f t="shared" si="24"/>
        <v>0</v>
      </c>
      <c r="AB13" s="13"/>
      <c r="AC13" s="16" t="n">
        <f t="shared" si="25"/>
        <v>0</v>
      </c>
      <c r="AD13" s="16" t="n">
        <f t="shared" si="26"/>
        <v>0</v>
      </c>
      <c r="AE13" s="17" t="n">
        <v>3658737.33</v>
      </c>
      <c r="AF13" s="17" t="n">
        <v>20788.88</v>
      </c>
      <c r="AG13" s="17"/>
      <c r="AH13" s="17" t="n">
        <v>35671.12</v>
      </c>
      <c r="AI13" s="17" t="n">
        <v>599555.19</v>
      </c>
      <c r="AJ13" s="17" t="n">
        <v>487719.6</v>
      </c>
      <c r="AK13" s="3" t="n">
        <f t="shared" si="27"/>
        <v>0</v>
      </c>
      <c r="AL13" s="1" t="n">
        <v>82752.59</v>
      </c>
      <c r="AM13" s="1" t="n">
        <v>-6101.96</v>
      </c>
      <c r="AN13" s="2" t="n">
        <f t="shared" si="28"/>
        <v>0</v>
      </c>
      <c r="AO13" s="3" t="n">
        <f t="shared" si="29"/>
        <v>0</v>
      </c>
    </row>
    <row r="14">
      <c r="A14" s="5" t="s">
        <v>308</v>
      </c>
      <c r="B14" s="5" t="s">
        <v>309</v>
      </c>
      <c r="C14" s="4" t="s">
        <v>322</v>
      </c>
      <c r="D14" s="4" t="s">
        <v>326</v>
      </c>
      <c r="E14" s="4" t="s">
        <v>310</v>
      </c>
      <c r="F14" s="6" t="n">
        <v>22</v>
      </c>
      <c r="G14" s="6" t="n">
        <v>19.82</v>
      </c>
      <c r="H14" s="6" t="n">
        <v>30</v>
      </c>
      <c r="I14" s="6" t="n">
        <v>28.9</v>
      </c>
      <c r="J14" s="6" t="n">
        <v>23</v>
      </c>
      <c r="K14" s="6" t="n">
        <v>23</v>
      </c>
      <c r="L14" s="6"/>
      <c r="M14" s="6"/>
      <c r="N14" s="6" t="n">
        <v>4</v>
      </c>
      <c r="O14" s="6" t="n">
        <v>4</v>
      </c>
      <c r="P14" s="6" t="n">
        <v>7</v>
      </c>
      <c r="Q14" s="6" t="n">
        <v>7</v>
      </c>
      <c r="R14" s="15" t="n">
        <f t="shared" si="14"/>
        <v>0</v>
      </c>
      <c r="S14" s="15" t="n">
        <f t="shared" si="15"/>
        <v>0</v>
      </c>
      <c r="T14" s="14"/>
      <c r="U14" s="6"/>
      <c r="V14" s="14"/>
      <c r="W14" s="6"/>
      <c r="X14" s="6"/>
      <c r="Y14" s="6"/>
      <c r="Z14" s="12" t="n">
        <f t="shared" si="23"/>
        <v>0</v>
      </c>
      <c r="AA14" s="12" t="n">
        <f t="shared" si="24"/>
        <v>0</v>
      </c>
      <c r="AB14" s="13" t="n">
        <v>0</v>
      </c>
      <c r="AC14" s="16" t="n">
        <f t="shared" si="25"/>
        <v>0</v>
      </c>
      <c r="AD14" s="16" t="n">
        <f t="shared" si="26"/>
        <v>0</v>
      </c>
      <c r="AE14" s="17" t="n">
        <v>300450.55</v>
      </c>
      <c r="AF14" s="17" t="n">
        <v>5113.8</v>
      </c>
      <c r="AG14" s="17" t="n">
        <v>0</v>
      </c>
      <c r="AH14" s="17"/>
      <c r="AI14" s="17" t="n">
        <v>29522.92</v>
      </c>
      <c r="AJ14" s="17" t="n">
        <v>36376.41</v>
      </c>
      <c r="AK14" s="3" t="n">
        <f t="shared" si="27"/>
        <v>0</v>
      </c>
      <c r="AL14" s="1" t="n">
        <v>0</v>
      </c>
      <c r="AM14" s="1"/>
      <c r="AN14" s="2" t="n">
        <f t="shared" si="28"/>
        <v>0</v>
      </c>
      <c r="AO14" s="3" t="n">
        <f t="shared" si="29"/>
        <v>0</v>
      </c>
    </row>
    <row r="15">
      <c r="A15" s="5" t="s">
        <v>308</v>
      </c>
      <c r="B15" s="5" t="s">
        <v>309</v>
      </c>
      <c r="C15" s="4" t="s">
        <v>323</v>
      </c>
      <c r="D15" s="4" t="s">
        <v>326</v>
      </c>
      <c r="E15" s="4" t="s">
        <v>310</v>
      </c>
      <c r="F15" s="6" t="n">
        <v>0</v>
      </c>
      <c r="G15" s="6" t="n">
        <v>0</v>
      </c>
      <c r="H15" s="6" t="n">
        <v>3</v>
      </c>
      <c r="I15" s="6" t="n">
        <v>2.86</v>
      </c>
      <c r="J15" s="6" t="n">
        <v>33</v>
      </c>
      <c r="K15" s="6" t="n">
        <v>30.81</v>
      </c>
      <c r="L15" s="6" t="n">
        <v>47</v>
      </c>
      <c r="M15" s="6" t="n">
        <v>44.77</v>
      </c>
      <c r="N15" s="6" t="n">
        <v>5</v>
      </c>
      <c r="O15" s="6" t="n">
        <v>5</v>
      </c>
      <c r="P15" s="6" t="n">
        <v>0</v>
      </c>
      <c r="Q15" s="6" t="n">
        <v>0</v>
      </c>
      <c r="R15" s="15" t="n">
        <f t="shared" si="14"/>
        <v>0</v>
      </c>
      <c r="S15" s="15" t="n">
        <f t="shared" si="15"/>
        <v>0</v>
      </c>
      <c r="T15" s="14"/>
      <c r="U15" s="6"/>
      <c r="V15" s="14"/>
      <c r="W15" s="6"/>
      <c r="X15" s="6"/>
      <c r="Y15" s="6"/>
      <c r="Z15" s="12" t="n">
        <f t="shared" si="23"/>
        <v>0</v>
      </c>
      <c r="AA15" s="12" t="n">
        <f t="shared" si="24"/>
        <v>0</v>
      </c>
      <c r="AB15" s="13"/>
      <c r="AC15" s="16" t="n">
        <f t="shared" si="25"/>
        <v>0</v>
      </c>
      <c r="AD15" s="16" t="n">
        <f t="shared" si="26"/>
        <v>0</v>
      </c>
      <c r="AE15" s="17" t="n">
        <v>395023.02</v>
      </c>
      <c r="AF15" s="17" t="n">
        <v>0</v>
      </c>
      <c r="AG15" s="17" t="n">
        <v>26100</v>
      </c>
      <c r="AH15" s="17" t="n">
        <v>0</v>
      </c>
      <c r="AI15" s="17" t="n">
        <v>114928.24</v>
      </c>
      <c r="AJ15" s="17" t="n">
        <v>59161.62</v>
      </c>
      <c r="AK15" s="3" t="n">
        <f t="shared" si="27"/>
        <v>0</v>
      </c>
      <c r="AL15" s="1"/>
      <c r="AM15" s="1"/>
      <c r="AN15" s="2" t="n">
        <f t="shared" si="28"/>
        <v>0</v>
      </c>
      <c r="AO15" s="3" t="n">
        <f t="shared" si="29"/>
        <v>0</v>
      </c>
    </row>
    <row r="16">
      <c r="A16" s="5"/>
      <c r="B16" s="5"/>
      <c r="C16" s="4"/>
      <c r="D16" s="4"/>
      <c r="E16" s="4"/>
      <c r="F16" s="6"/>
      <c r="G16" s="6"/>
      <c r="H16" s="6"/>
      <c r="I16" s="6"/>
      <c r="J16" s="6"/>
      <c r="K16" s="6"/>
      <c r="L16" s="6"/>
      <c r="M16" s="6"/>
      <c r="N16" s="6"/>
      <c r="O16" s="6"/>
      <c r="P16" s="6"/>
      <c r="Q16" s="6"/>
      <c r="R16" s="15" t="n">
        <f t="shared" si="14"/>
        <v>0</v>
      </c>
      <c r="S16" s="15" t="n">
        <f t="shared" si="15"/>
        <v>0</v>
      </c>
      <c r="T16" s="14"/>
      <c r="U16" s="6"/>
      <c r="V16" s="14"/>
      <c r="W16" s="6"/>
      <c r="X16" s="6"/>
      <c r="Y16" s="6"/>
      <c r="Z16" s="12" t="n">
        <f t="shared" si="23"/>
        <v>0</v>
      </c>
      <c r="AA16" s="12" t="n">
        <f t="shared" si="24"/>
        <v>0</v>
      </c>
      <c r="AB16" s="13"/>
      <c r="AC16" s="16" t="n">
        <f t="shared" si="25"/>
        <v>0</v>
      </c>
      <c r="AD16" s="16" t="n">
        <f t="shared" si="26"/>
        <v>0</v>
      </c>
      <c r="AE16" s="17"/>
      <c r="AF16" s="17"/>
      <c r="AG16" s="17"/>
      <c r="AH16" s="17"/>
      <c r="AI16" s="17"/>
      <c r="AJ16" s="17"/>
      <c r="AK16" s="3" t="n">
        <f t="shared" si="27"/>
        <v>0</v>
      </c>
      <c r="AL16" s="1"/>
      <c r="AM16" s="1"/>
      <c r="AN16" s="2" t="n">
        <f t="shared" si="28"/>
        <v>0</v>
      </c>
      <c r="AO16" s="3" t="n">
        <f t="shared" si="29"/>
        <v>0</v>
      </c>
    </row>
    <row r="17">
      <c r="A17" s="5"/>
      <c r="B17" s="5"/>
      <c r="C17" s="4"/>
      <c r="D17" s="4"/>
      <c r="E17" s="4"/>
      <c r="F17" s="6"/>
      <c r="G17" s="6"/>
      <c r="H17" s="6"/>
      <c r="I17" s="6"/>
      <c r="J17" s="6"/>
      <c r="K17" s="6"/>
      <c r="L17" s="6"/>
      <c r="M17" s="6"/>
      <c r="N17" s="6"/>
      <c r="O17" s="6"/>
      <c r="P17" s="6"/>
      <c r="Q17" s="6"/>
      <c r="R17" s="15" t="n">
        <f t="shared" si="14"/>
        <v>0</v>
      </c>
      <c r="S17" s="15" t="n">
        <f t="shared" si="15"/>
        <v>0</v>
      </c>
      <c r="T17" s="14"/>
      <c r="U17" s="6"/>
      <c r="V17" s="14"/>
      <c r="W17" s="6"/>
      <c r="X17" s="6"/>
      <c r="Y17" s="6"/>
      <c r="Z17" s="12" t="n">
        <f t="shared" si="23"/>
        <v>0</v>
      </c>
      <c r="AA17" s="12" t="n">
        <f t="shared" si="24"/>
        <v>0</v>
      </c>
      <c r="AB17" s="13"/>
      <c r="AC17" s="16" t="n">
        <f t="shared" si="25"/>
        <v>0</v>
      </c>
      <c r="AD17" s="16" t="n">
        <f t="shared" si="26"/>
        <v>0</v>
      </c>
      <c r="AE17" s="17"/>
      <c r="AF17" s="17"/>
      <c r="AG17" s="17"/>
      <c r="AH17" s="17"/>
      <c r="AI17" s="17"/>
      <c r="AJ17" s="17"/>
      <c r="AK17" s="3" t="n">
        <f t="shared" si="27"/>
        <v>0</v>
      </c>
      <c r="AL17" s="1"/>
      <c r="AM17" s="1"/>
      <c r="AN17" s="2" t="n">
        <f t="shared" si="28"/>
        <v>0</v>
      </c>
      <c r="AO17" s="3" t="n">
        <f t="shared" si="29"/>
        <v>0</v>
      </c>
    </row>
    <row r="18">
      <c r="A18" s="5"/>
      <c r="B18" s="5"/>
      <c r="C18" s="4"/>
      <c r="D18" s="4"/>
      <c r="E18" s="4"/>
      <c r="F18" s="6"/>
      <c r="G18" s="6"/>
      <c r="H18" s="6"/>
      <c r="I18" s="6"/>
      <c r="J18" s="6"/>
      <c r="K18" s="6"/>
      <c r="L18" s="6"/>
      <c r="M18" s="6"/>
      <c r="N18" s="6"/>
      <c r="O18" s="6"/>
      <c r="P18" s="6"/>
      <c r="Q18" s="6"/>
      <c r="R18" s="15" t="n">
        <f t="shared" si="14"/>
        <v>0</v>
      </c>
      <c r="S18" s="15" t="n">
        <f t="shared" si="15"/>
        <v>0</v>
      </c>
      <c r="T18" s="14"/>
      <c r="U18" s="6"/>
      <c r="V18" s="14"/>
      <c r="W18" s="6"/>
      <c r="X18" s="6"/>
      <c r="Y18" s="6"/>
      <c r="Z18" s="12" t="n">
        <f t="shared" si="23"/>
        <v>0</v>
      </c>
      <c r="AA18" s="12" t="n">
        <f t="shared" si="24"/>
        <v>0</v>
      </c>
      <c r="AB18" s="13"/>
      <c r="AC18" s="16" t="n">
        <f t="shared" si="25"/>
        <v>0</v>
      </c>
      <c r="AD18" s="16" t="n">
        <f t="shared" si="26"/>
        <v>0</v>
      </c>
      <c r="AE18" s="17"/>
      <c r="AF18" s="17"/>
      <c r="AG18" s="17"/>
      <c r="AH18" s="17"/>
      <c r="AI18" s="17"/>
      <c r="AJ18" s="17"/>
      <c r="AK18" s="3" t="n">
        <f t="shared" si="27"/>
        <v>0</v>
      </c>
      <c r="AL18" s="1"/>
      <c r="AM18" s="1"/>
      <c r="AN18" s="2" t="n">
        <f t="shared" si="28"/>
        <v>0</v>
      </c>
      <c r="AO18" s="3" t="n">
        <f t="shared" si="29"/>
        <v>0</v>
      </c>
    </row>
    <row r="19">
      <c r="A19" s="5"/>
      <c r="B19" s="5"/>
      <c r="C19" s="4"/>
      <c r="D19" s="4"/>
      <c r="E19" s="4"/>
      <c r="F19" s="6"/>
      <c r="G19" s="6"/>
      <c r="H19" s="6"/>
      <c r="I19" s="6"/>
      <c r="J19" s="6"/>
      <c r="K19" s="6"/>
      <c r="L19" s="6"/>
      <c r="M19" s="6"/>
      <c r="N19" s="6"/>
      <c r="O19" s="6"/>
      <c r="P19" s="6"/>
      <c r="Q19" s="6"/>
      <c r="R19" s="15" t="n">
        <f t="shared" si="14"/>
        <v>0</v>
      </c>
      <c r="S19" s="15" t="n">
        <f t="shared" si="15"/>
        <v>0</v>
      </c>
      <c r="T19" s="14"/>
      <c r="U19" s="6"/>
      <c r="V19" s="14"/>
      <c r="W19" s="6"/>
      <c r="X19" s="6"/>
      <c r="Y19" s="6"/>
      <c r="Z19" s="12" t="n">
        <f t="shared" si="23"/>
        <v>0</v>
      </c>
      <c r="AA19" s="12" t="n">
        <f t="shared" si="24"/>
        <v>0</v>
      </c>
      <c r="AB19" s="13"/>
      <c r="AC19" s="16" t="n">
        <f t="shared" si="25"/>
        <v>0</v>
      </c>
      <c r="AD19" s="16" t="n">
        <f t="shared" si="26"/>
        <v>0</v>
      </c>
      <c r="AE19" s="17"/>
      <c r="AF19" s="17"/>
      <c r="AG19" s="17"/>
      <c r="AH19" s="17"/>
      <c r="AI19" s="17"/>
      <c r="AJ19" s="17"/>
      <c r="AK19" s="3" t="n">
        <f t="shared" si="27"/>
        <v>0</v>
      </c>
      <c r="AL19" s="1"/>
      <c r="AM19" s="1"/>
      <c r="AN19" s="2" t="n">
        <f t="shared" si="28"/>
        <v>0</v>
      </c>
      <c r="AO19" s="3" t="n">
        <f t="shared" si="29"/>
        <v>0</v>
      </c>
    </row>
    <row r="20">
      <c r="A20" s="5"/>
      <c r="B20" s="5"/>
      <c r="C20" s="4"/>
      <c r="D20" s="4"/>
      <c r="E20" s="4"/>
      <c r="F20" s="6"/>
      <c r="G20" s="6"/>
      <c r="H20" s="6"/>
      <c r="I20" s="6"/>
      <c r="J20" s="6"/>
      <c r="K20" s="6"/>
      <c r="L20" s="6"/>
      <c r="M20" s="6"/>
      <c r="N20" s="6"/>
      <c r="O20" s="6"/>
      <c r="P20" s="6"/>
      <c r="Q20" s="6"/>
      <c r="R20" s="15" t="n">
        <f t="shared" si="14"/>
        <v>0</v>
      </c>
      <c r="S20" s="15" t="n">
        <f t="shared" si="15"/>
        <v>0</v>
      </c>
      <c r="T20" s="14"/>
      <c r="U20" s="6"/>
      <c r="V20" s="14"/>
      <c r="W20" s="6"/>
      <c r="X20" s="6"/>
      <c r="Y20" s="6"/>
      <c r="Z20" s="12" t="n">
        <f t="shared" si="23"/>
        <v>0</v>
      </c>
      <c r="AA20" s="12" t="n">
        <f t="shared" si="24"/>
        <v>0</v>
      </c>
      <c r="AB20" s="13"/>
      <c r="AC20" s="16" t="n">
        <f t="shared" si="25"/>
        <v>0</v>
      </c>
      <c r="AD20" s="16" t="n">
        <f t="shared" si="26"/>
        <v>0</v>
      </c>
      <c r="AE20" s="17"/>
      <c r="AF20" s="17"/>
      <c r="AG20" s="17"/>
      <c r="AH20" s="17"/>
      <c r="AI20" s="17"/>
      <c r="AJ20" s="17"/>
      <c r="AK20" s="3" t="n">
        <f t="shared" si="27"/>
        <v>0</v>
      </c>
      <c r="AL20" s="1"/>
      <c r="AM20" s="1"/>
      <c r="AN20" s="2" t="n">
        <f t="shared" si="28"/>
        <v>0</v>
      </c>
      <c r="AO20" s="3" t="n">
        <f t="shared" si="29"/>
        <v>0</v>
      </c>
    </row>
    <row r="21">
      <c r="A21" s="5"/>
      <c r="B21" s="5"/>
      <c r="C21" s="4"/>
      <c r="D21" s="4"/>
      <c r="E21" s="4"/>
      <c r="F21" s="6"/>
      <c r="G21" s="6"/>
      <c r="H21" s="6"/>
      <c r="I21" s="6"/>
      <c r="J21" s="6"/>
      <c r="K21" s="6"/>
      <c r="L21" s="6"/>
      <c r="M21" s="6"/>
      <c r="N21" s="6"/>
      <c r="O21" s="6"/>
      <c r="P21" s="6"/>
      <c r="Q21" s="6"/>
      <c r="R21" s="15" t="n">
        <f t="shared" si="14"/>
        <v>0</v>
      </c>
      <c r="S21" s="15" t="n">
        <f t="shared" si="15"/>
        <v>0</v>
      </c>
      <c r="T21" s="14"/>
      <c r="U21" s="6"/>
      <c r="V21" s="14"/>
      <c r="W21" s="6"/>
      <c r="X21" s="6"/>
      <c r="Y21" s="6"/>
      <c r="Z21" s="12" t="n">
        <f t="shared" si="23"/>
        <v>0</v>
      </c>
      <c r="AA21" s="12" t="n">
        <f t="shared" si="24"/>
        <v>0</v>
      </c>
      <c r="AB21" s="13"/>
      <c r="AC21" s="16" t="n">
        <f t="shared" si="25"/>
        <v>0</v>
      </c>
      <c r="AD21" s="16" t="n">
        <f t="shared" si="26"/>
        <v>0</v>
      </c>
      <c r="AE21" s="17"/>
      <c r="AF21" s="17"/>
      <c r="AG21" s="17"/>
      <c r="AH21" s="17"/>
      <c r="AI21" s="17"/>
      <c r="AJ21" s="17"/>
      <c r="AK21" s="3" t="n">
        <f t="shared" si="27"/>
        <v>0</v>
      </c>
      <c r="AL21" s="1"/>
      <c r="AM21" s="1"/>
      <c r="AN21" s="2" t="n">
        <f t="shared" si="28"/>
        <v>0</v>
      </c>
      <c r="AO21" s="3" t="n">
        <f t="shared" si="29"/>
        <v>0</v>
      </c>
    </row>
    <row r="22">
      <c r="A22" s="5"/>
      <c r="B22" s="5"/>
      <c r="C22" s="4"/>
      <c r="D22" s="4"/>
      <c r="E22" s="4"/>
      <c r="F22" s="6"/>
      <c r="G22" s="6"/>
      <c r="H22" s="6"/>
      <c r="I22" s="6"/>
      <c r="J22" s="6"/>
      <c r="K22" s="6"/>
      <c r="L22" s="6"/>
      <c r="M22" s="6"/>
      <c r="N22" s="6"/>
      <c r="O22" s="6"/>
      <c r="P22" s="6"/>
      <c r="Q22" s="6"/>
      <c r="R22" s="15" t="n">
        <f t="shared" si="14"/>
        <v>0</v>
      </c>
      <c r="S22" s="15" t="n">
        <f t="shared" si="15"/>
        <v>0</v>
      </c>
      <c r="T22" s="14"/>
      <c r="U22" s="6"/>
      <c r="V22" s="14"/>
      <c r="W22" s="6"/>
      <c r="X22" s="6"/>
      <c r="Y22" s="6"/>
      <c r="Z22" s="12" t="n">
        <f t="shared" si="23"/>
        <v>0</v>
      </c>
      <c r="AA22" s="12" t="n">
        <f t="shared" si="24"/>
        <v>0</v>
      </c>
      <c r="AB22" s="13"/>
      <c r="AC22" s="16" t="n">
        <f t="shared" si="25"/>
        <v>0</v>
      </c>
      <c r="AD22" s="16" t="n">
        <f t="shared" si="26"/>
        <v>0</v>
      </c>
      <c r="AE22" s="17"/>
      <c r="AF22" s="17"/>
      <c r="AG22" s="17"/>
      <c r="AH22" s="17"/>
      <c r="AI22" s="17"/>
      <c r="AJ22" s="17"/>
      <c r="AK22" s="3" t="n">
        <f t="shared" si="27"/>
        <v>0</v>
      </c>
      <c r="AL22" s="1"/>
      <c r="AM22" s="1"/>
      <c r="AN22" s="2" t="n">
        <f t="shared" si="28"/>
        <v>0</v>
      </c>
      <c r="AO22" s="3" t="n">
        <f t="shared" si="29"/>
        <v>0</v>
      </c>
    </row>
    <row r="23">
      <c r="A23" s="5"/>
      <c r="B23" s="5"/>
      <c r="C23" s="4"/>
      <c r="D23" s="4"/>
      <c r="E23" s="4"/>
      <c r="F23" s="6"/>
      <c r="G23" s="6"/>
      <c r="H23" s="6"/>
      <c r="I23" s="6"/>
      <c r="J23" s="6"/>
      <c r="K23" s="6"/>
      <c r="L23" s="6"/>
      <c r="M23" s="6"/>
      <c r="N23" s="6"/>
      <c r="O23" s="6"/>
      <c r="P23" s="6"/>
      <c r="Q23" s="6"/>
      <c r="R23" s="15" t="n">
        <f t="shared" si="14"/>
        <v>0</v>
      </c>
      <c r="S23" s="15" t="n">
        <f t="shared" si="15"/>
        <v>0</v>
      </c>
      <c r="T23" s="14"/>
      <c r="U23" s="6"/>
      <c r="V23" s="14"/>
      <c r="W23" s="6"/>
      <c r="X23" s="6"/>
      <c r="Y23" s="6"/>
      <c r="Z23" s="12" t="n">
        <f t="shared" si="23"/>
        <v>0</v>
      </c>
      <c r="AA23" s="12" t="n">
        <f t="shared" si="24"/>
        <v>0</v>
      </c>
      <c r="AB23" s="13"/>
      <c r="AC23" s="16" t="n">
        <f t="shared" si="25"/>
        <v>0</v>
      </c>
      <c r="AD23" s="16" t="n">
        <f t="shared" si="26"/>
        <v>0</v>
      </c>
      <c r="AE23" s="17"/>
      <c r="AF23" s="17"/>
      <c r="AG23" s="17"/>
      <c r="AH23" s="17"/>
      <c r="AI23" s="17"/>
      <c r="AJ23" s="17"/>
      <c r="AK23" s="3" t="n">
        <f t="shared" si="27"/>
        <v>0</v>
      </c>
      <c r="AL23" s="1"/>
      <c r="AM23" s="1"/>
      <c r="AN23" s="2" t="n">
        <f t="shared" si="28"/>
        <v>0</v>
      </c>
      <c r="AO23" s="3" t="n">
        <f t="shared" si="29"/>
        <v>0</v>
      </c>
    </row>
    <row r="24">
      <c r="A24" s="5"/>
      <c r="B24" s="5"/>
      <c r="C24" s="4"/>
      <c r="D24" s="4"/>
      <c r="E24" s="4"/>
      <c r="F24" s="6"/>
      <c r="G24" s="6"/>
      <c r="H24" s="6"/>
      <c r="I24" s="6"/>
      <c r="J24" s="6"/>
      <c r="K24" s="6"/>
      <c r="L24" s="6"/>
      <c r="M24" s="6"/>
      <c r="N24" s="6"/>
      <c r="O24" s="6"/>
      <c r="P24" s="6"/>
      <c r="Q24" s="6"/>
      <c r="R24" s="15" t="n">
        <f t="shared" si="14"/>
        <v>0</v>
      </c>
      <c r="S24" s="15" t="n">
        <f t="shared" si="15"/>
        <v>0</v>
      </c>
      <c r="T24" s="14"/>
      <c r="U24" s="6"/>
      <c r="V24" s="14"/>
      <c r="W24" s="6"/>
      <c r="X24" s="6"/>
      <c r="Y24" s="6"/>
      <c r="Z24" s="12" t="n">
        <f t="shared" si="23"/>
        <v>0</v>
      </c>
      <c r="AA24" s="12" t="n">
        <f t="shared" si="24"/>
        <v>0</v>
      </c>
      <c r="AB24" s="13"/>
      <c r="AC24" s="16" t="n">
        <f t="shared" si="25"/>
        <v>0</v>
      </c>
      <c r="AD24" s="16" t="n">
        <f t="shared" si="26"/>
        <v>0</v>
      </c>
      <c r="AE24" s="17"/>
      <c r="AF24" s="17"/>
      <c r="AG24" s="17"/>
      <c r="AH24" s="17"/>
      <c r="AI24" s="17"/>
      <c r="AJ24" s="17"/>
      <c r="AK24" s="3" t="n">
        <f t="shared" si="27"/>
        <v>0</v>
      </c>
      <c r="AL24" s="1"/>
      <c r="AM24" s="1"/>
      <c r="AN24" s="2" t="n">
        <f t="shared" si="28"/>
        <v>0</v>
      </c>
      <c r="AO24" s="3" t="n">
        <f t="shared" si="29"/>
        <v>0</v>
      </c>
    </row>
    <row r="25">
      <c r="A25" s="5"/>
      <c r="B25" s="5"/>
      <c r="C25" s="4"/>
      <c r="D25" s="4"/>
      <c r="E25" s="4"/>
      <c r="F25" s="6"/>
      <c r="G25" s="6"/>
      <c r="H25" s="6"/>
      <c r="I25" s="6"/>
      <c r="J25" s="6"/>
      <c r="K25" s="6"/>
      <c r="L25" s="6"/>
      <c r="M25" s="6"/>
      <c r="N25" s="6"/>
      <c r="O25" s="6"/>
      <c r="P25" s="6"/>
      <c r="Q25" s="6"/>
      <c r="R25" s="15" t="n">
        <f t="shared" si="14"/>
        <v>0</v>
      </c>
      <c r="S25" s="15" t="n">
        <f t="shared" si="15"/>
        <v>0</v>
      </c>
      <c r="T25" s="14"/>
      <c r="U25" s="6"/>
      <c r="V25" s="14"/>
      <c r="W25" s="6"/>
      <c r="X25" s="6"/>
      <c r="Y25" s="6"/>
      <c r="Z25" s="12" t="n">
        <f t="shared" si="23"/>
        <v>0</v>
      </c>
      <c r="AA25" s="12" t="n">
        <f t="shared" si="24"/>
        <v>0</v>
      </c>
      <c r="AB25" s="13"/>
      <c r="AC25" s="16" t="n">
        <f t="shared" si="25"/>
        <v>0</v>
      </c>
      <c r="AD25" s="16" t="n">
        <f t="shared" si="26"/>
        <v>0</v>
      </c>
      <c r="AE25" s="17"/>
      <c r="AF25" s="17"/>
      <c r="AG25" s="17"/>
      <c r="AH25" s="17"/>
      <c r="AI25" s="17"/>
      <c r="AJ25" s="17"/>
      <c r="AK25" s="3" t="n">
        <f t="shared" si="27"/>
        <v>0</v>
      </c>
      <c r="AL25" s="1"/>
      <c r="AM25" s="1"/>
      <c r="AN25" s="2" t="n">
        <f t="shared" si="28"/>
        <v>0</v>
      </c>
      <c r="AO25" s="3" t="n">
        <f t="shared" si="29"/>
        <v>0</v>
      </c>
    </row>
    <row r="26">
      <c r="C26" s="8"/>
      <c r="D26" s="8"/>
      <c r="E26" s="8"/>
      <c r="F26" s="8"/>
      <c r="G26" s="8"/>
      <c r="H26" s="8"/>
      <c r="I26" s="8"/>
      <c r="J26" s="8"/>
      <c r="K26" s="8"/>
      <c r="L26" s="8"/>
      <c r="M26" s="8"/>
      <c r="N26" s="8"/>
      <c r="O26" s="8"/>
      <c r="P26" s="8"/>
      <c r="Q26" s="8"/>
    </row>
    <row r="27">
      <c r="C27" s="8"/>
      <c r="D27" s="8"/>
      <c r="E27" s="8"/>
      <c r="F27" s="8"/>
      <c r="G27" s="8"/>
      <c r="H27" s="8"/>
      <c r="I27" s="8"/>
      <c r="J27" s="8"/>
      <c r="K27" s="8"/>
      <c r="L27" s="8"/>
      <c r="M27" s="8"/>
      <c r="N27" s="8"/>
      <c r="O27" s="8"/>
      <c r="P27" s="8"/>
      <c r="Q27" s="8"/>
    </row>
    <row r="28">
      <c r="C28" s="8"/>
      <c r="D28" s="8"/>
      <c r="E28" s="8"/>
      <c r="F28" s="8"/>
      <c r="G28" s="8"/>
      <c r="H28" s="8"/>
      <c r="I28" s="8"/>
      <c r="J28" s="8"/>
      <c r="K28" s="8"/>
      <c r="L28" s="8"/>
      <c r="M28" s="8"/>
      <c r="N28" s="8"/>
      <c r="O28" s="8"/>
      <c r="P28" s="8"/>
      <c r="Q28" s="8"/>
    </row>
    <row r="29">
      <c r="C29" s="8"/>
      <c r="D29" s="8"/>
      <c r="E29" s="8"/>
      <c r="F29" s="8"/>
      <c r="G29" s="8"/>
      <c r="H29" s="8"/>
      <c r="I29" s="8"/>
      <c r="J29" s="8"/>
      <c r="K29" s="8"/>
      <c r="L29" s="8"/>
      <c r="M29" s="8"/>
      <c r="N29" s="8"/>
      <c r="O29" s="8"/>
      <c r="P29" s="8"/>
      <c r="Q29" s="8"/>
    </row>
    <row r="30">
      <c r="C30" s="8"/>
      <c r="D30" s="8"/>
      <c r="E30" s="8"/>
      <c r="F30" s="8"/>
      <c r="G30" s="8"/>
      <c r="H30" s="8"/>
      <c r="I30" s="8"/>
      <c r="J30" s="8"/>
      <c r="K30" s="8"/>
      <c r="L30" s="8"/>
      <c r="M30" s="8"/>
      <c r="N30" s="8"/>
      <c r="O30" s="8"/>
      <c r="P30" s="8"/>
      <c r="Q30" s="8"/>
    </row>
    <row r="31">
      <c r="C31" s="8"/>
      <c r="D31" s="8"/>
      <c r="E31" s="8"/>
      <c r="F31" s="8"/>
      <c r="G31" s="8"/>
      <c r="H31" s="8"/>
      <c r="I31" s="8"/>
      <c r="J31" s="8"/>
      <c r="K31" s="8"/>
      <c r="L31" s="8"/>
      <c r="M31" s="8"/>
      <c r="N31" s="8"/>
      <c r="O31" s="8"/>
      <c r="P31" s="8"/>
      <c r="Q31" s="8"/>
    </row>
    <row r="32">
      <c r="C32" s="8"/>
      <c r="D32" s="8"/>
      <c r="E32" s="8"/>
      <c r="F32" s="8"/>
      <c r="G32" s="8"/>
      <c r="H32" s="8"/>
      <c r="I32" s="8"/>
      <c r="J32" s="8"/>
      <c r="K32" s="8"/>
      <c r="L32" s="8"/>
      <c r="M32" s="8"/>
      <c r="N32" s="8"/>
      <c r="O32" s="8"/>
      <c r="P32" s="8"/>
      <c r="Q32" s="8"/>
    </row>
    <row r="33">
      <c r="C33" s="8"/>
      <c r="D33" s="8"/>
      <c r="E33" s="8"/>
      <c r="F33" s="8"/>
      <c r="G33" s="8"/>
      <c r="H33" s="8"/>
      <c r="I33" s="8"/>
      <c r="J33" s="8"/>
      <c r="K33" s="8"/>
      <c r="L33" s="8"/>
      <c r="M33" s="8"/>
      <c r="N33" s="8"/>
      <c r="O33" s="8"/>
      <c r="P33" s="8"/>
      <c r="Q33" s="8"/>
    </row>
    <row r="34">
      <c r="C34" s="8"/>
      <c r="D34" s="8"/>
      <c r="E34" s="8"/>
      <c r="F34" s="8"/>
      <c r="G34" s="8"/>
      <c r="H34" s="8"/>
      <c r="I34" s="8"/>
      <c r="J34" s="8"/>
      <c r="K34" s="8"/>
      <c r="L34" s="8"/>
      <c r="M34" s="8"/>
      <c r="N34" s="8"/>
      <c r="O34" s="8"/>
      <c r="P34" s="8"/>
      <c r="Q34" s="8"/>
    </row>
    <row r="35">
      <c r="C35" s="8"/>
      <c r="D35" s="8"/>
      <c r="E35" s="8"/>
      <c r="F35" s="8"/>
      <c r="G35" s="8"/>
      <c r="H35" s="8"/>
      <c r="I35" s="8"/>
      <c r="J35" s="8"/>
      <c r="K35" s="8"/>
      <c r="L35" s="8"/>
      <c r="M35" s="8"/>
      <c r="N35" s="8"/>
      <c r="O35" s="8"/>
      <c r="P35" s="8"/>
      <c r="Q35" s="8"/>
    </row>
    <row r="36">
      <c r="C36" s="8"/>
      <c r="D36" s="8"/>
      <c r="E36" s="8"/>
      <c r="F36" s="8"/>
      <c r="G36" s="8"/>
      <c r="H36" s="8"/>
      <c r="I36" s="8"/>
      <c r="J36" s="8"/>
      <c r="K36" s="8"/>
      <c r="L36" s="8"/>
      <c r="M36" s="8"/>
      <c r="N36" s="8"/>
      <c r="O36" s="8"/>
      <c r="P36" s="8"/>
      <c r="Q36" s="8"/>
    </row>
    <row r="37">
      <c r="C37" s="8"/>
      <c r="D37" s="8"/>
      <c r="E37" s="8"/>
      <c r="F37" s="8"/>
      <c r="G37" s="8"/>
      <c r="H37" s="8"/>
      <c r="I37" s="8"/>
      <c r="J37" s="8"/>
      <c r="K37" s="8"/>
      <c r="L37" s="8"/>
      <c r="M37" s="8"/>
      <c r="N37" s="8"/>
      <c r="O37" s="8"/>
      <c r="P37" s="8"/>
      <c r="Q37" s="8"/>
    </row>
    <row r="38">
      <c r="C38" s="8"/>
      <c r="D38" s="8"/>
      <c r="E38" s="8"/>
      <c r="F38" s="8"/>
      <c r="G38" s="8"/>
      <c r="H38" s="8"/>
      <c r="I38" s="8"/>
      <c r="J38" s="8"/>
      <c r="K38" s="8"/>
      <c r="L38" s="8"/>
      <c r="M38" s="8"/>
      <c r="N38" s="8"/>
      <c r="O38" s="8"/>
      <c r="P38" s="8"/>
      <c r="Q38" s="8"/>
    </row>
    <row r="39">
      <c r="C39" s="8"/>
      <c r="D39" s="8"/>
      <c r="E39" s="8"/>
      <c r="F39" s="8"/>
      <c r="G39" s="8"/>
      <c r="H39" s="8"/>
      <c r="I39" s="8"/>
      <c r="J39" s="8"/>
      <c r="K39" s="8"/>
      <c r="L39" s="8"/>
      <c r="M39" s="8"/>
      <c r="N39" s="8"/>
      <c r="O39" s="8"/>
      <c r="P39" s="8"/>
      <c r="Q39" s="8"/>
    </row>
    <row r="40">
      <c r="C40" s="8"/>
      <c r="D40" s="8"/>
      <c r="E40" s="8"/>
      <c r="F40" s="8"/>
      <c r="G40" s="8"/>
      <c r="H40" s="8"/>
      <c r="I40" s="8"/>
      <c r="J40" s="8"/>
      <c r="K40" s="8"/>
      <c r="L40" s="8"/>
      <c r="M40" s="8"/>
      <c r="N40" s="8"/>
      <c r="O40" s="8"/>
      <c r="P40" s="8"/>
      <c r="Q40" s="8"/>
    </row>
    <row r="41">
      <c r="C41" s="8"/>
      <c r="D41" s="8"/>
      <c r="E41" s="8"/>
      <c r="F41" s="8"/>
      <c r="G41" s="8"/>
      <c r="H41" s="8"/>
      <c r="I41" s="8"/>
      <c r="J41" s="8"/>
      <c r="K41" s="8"/>
      <c r="L41" s="8"/>
      <c r="M41" s="8"/>
      <c r="N41" s="8"/>
      <c r="O41" s="8"/>
      <c r="P41" s="8"/>
      <c r="Q41" s="8"/>
    </row>
    <row r="42">
      <c r="C42" s="8"/>
      <c r="D42" s="8"/>
      <c r="E42" s="8"/>
      <c r="F42" s="8"/>
      <c r="G42" s="8"/>
      <c r="H42" s="8"/>
      <c r="I42" s="8"/>
      <c r="J42" s="8"/>
      <c r="K42" s="8"/>
      <c r="L42" s="8"/>
      <c r="M42" s="8"/>
      <c r="N42" s="8"/>
      <c r="O42" s="8"/>
      <c r="P42" s="8"/>
      <c r="Q42" s="8"/>
    </row>
    <row r="43">
      <c r="C43" s="8"/>
      <c r="D43" s="8"/>
      <c r="E43" s="8"/>
      <c r="F43" s="8"/>
      <c r="G43" s="8"/>
      <c r="H43" s="8"/>
      <c r="I43" s="8"/>
      <c r="J43" s="8"/>
      <c r="K43" s="8"/>
      <c r="L43" s="8"/>
      <c r="M43" s="8"/>
      <c r="N43" s="8"/>
      <c r="O43" s="8"/>
      <c r="P43" s="8"/>
      <c r="Q43" s="8"/>
    </row>
    <row r="44">
      <c r="C44" s="8"/>
      <c r="D44" s="8"/>
      <c r="E44" s="8"/>
      <c r="F44" s="8"/>
      <c r="G44" s="8"/>
      <c r="H44" s="8"/>
      <c r="I44" s="8"/>
      <c r="J44" s="8"/>
      <c r="K44" s="8"/>
      <c r="L44" s="8"/>
      <c r="M44" s="8"/>
      <c r="N44" s="8"/>
      <c r="O44" s="8"/>
      <c r="P44" s="8"/>
      <c r="Q44" s="8"/>
    </row>
    <row r="45">
      <c r="C45" s="8"/>
      <c r="D45" s="8"/>
      <c r="E45" s="8"/>
      <c r="F45" s="8"/>
      <c r="G45" s="8"/>
      <c r="H45" s="8"/>
      <c r="I45" s="8"/>
      <c r="J45" s="8"/>
      <c r="K45" s="8"/>
      <c r="L45" s="8"/>
      <c r="M45" s="8"/>
      <c r="N45" s="8"/>
      <c r="O45" s="8"/>
      <c r="P45" s="8"/>
      <c r="Q45" s="8"/>
    </row>
    <row r="46">
      <c r="C46" s="8"/>
      <c r="D46" s="8"/>
      <c r="E46" s="8"/>
      <c r="F46" s="8"/>
      <c r="G46" s="8"/>
      <c r="H46" s="8"/>
      <c r="I46" s="8"/>
      <c r="J46" s="8"/>
      <c r="K46" s="8"/>
      <c r="L46" s="8"/>
      <c r="M46" s="8"/>
      <c r="N46" s="8"/>
      <c r="O46" s="8"/>
      <c r="P46" s="8"/>
      <c r="Q46" s="8"/>
    </row>
    <row r="47">
      <c r="C47" s="8"/>
      <c r="D47" s="8"/>
      <c r="E47" s="8"/>
      <c r="F47" s="8"/>
      <c r="G47" s="8"/>
      <c r="H47" s="8"/>
      <c r="I47" s="8"/>
      <c r="J47" s="8"/>
      <c r="K47" s="8"/>
      <c r="L47" s="8"/>
      <c r="M47" s="8"/>
      <c r="N47" s="8"/>
      <c r="O47" s="8"/>
      <c r="P47" s="8"/>
      <c r="Q47" s="8"/>
    </row>
    <row r="48">
      <c r="C48" s="8"/>
      <c r="D48" s="8"/>
      <c r="E48" s="8"/>
      <c r="F48" s="8"/>
      <c r="G48" s="8"/>
      <c r="H48" s="8"/>
      <c r="I48" s="8"/>
      <c r="J48" s="8"/>
      <c r="K48" s="8"/>
      <c r="L48" s="8"/>
      <c r="M48" s="8"/>
      <c r="N48" s="8"/>
      <c r="O48" s="8"/>
      <c r="P48" s="8"/>
      <c r="Q48" s="8"/>
    </row>
    <row r="49">
      <c r="C49" s="8"/>
      <c r="D49" s="8"/>
      <c r="E49" s="8"/>
      <c r="F49" s="8"/>
      <c r="G49" s="8"/>
      <c r="H49" s="8"/>
      <c r="I49" s="8"/>
      <c r="J49" s="8"/>
      <c r="K49" s="8"/>
      <c r="L49" s="8"/>
      <c r="M49" s="8"/>
      <c r="N49" s="8"/>
      <c r="O49" s="8"/>
      <c r="P49" s="8"/>
      <c r="Q49" s="8"/>
    </row>
    <row r="50">
      <c r="C50" s="8"/>
      <c r="D50" s="8"/>
      <c r="E50" s="8"/>
      <c r="F50" s="8"/>
      <c r="G50" s="8"/>
      <c r="H50" s="8"/>
      <c r="I50" s="8"/>
      <c r="J50" s="8"/>
      <c r="K50" s="8"/>
      <c r="L50" s="8"/>
      <c r="M50" s="8"/>
      <c r="N50" s="8"/>
      <c r="O50" s="8"/>
      <c r="P50" s="8"/>
      <c r="Q50" s="8"/>
    </row>
    <row r="51">
      <c r="C51" s="8"/>
      <c r="D51" s="8"/>
      <c r="E51" s="8"/>
      <c r="F51" s="8"/>
      <c r="G51" s="8"/>
      <c r="H51" s="8"/>
      <c r="I51" s="8"/>
      <c r="J51" s="8"/>
      <c r="K51" s="8"/>
      <c r="L51" s="8"/>
      <c r="M51" s="8"/>
      <c r="N51" s="8"/>
      <c r="O51" s="8"/>
      <c r="P51" s="8"/>
      <c r="Q51" s="8"/>
    </row>
    <row r="52">
      <c r="C52" s="8"/>
      <c r="D52" s="8"/>
      <c r="E52" s="8"/>
      <c r="F52" s="8"/>
      <c r="G52" s="8"/>
      <c r="H52" s="8"/>
      <c r="I52" s="8"/>
      <c r="J52" s="8"/>
      <c r="K52" s="8"/>
      <c r="L52" s="8"/>
      <c r="M52" s="8"/>
      <c r="N52" s="8"/>
      <c r="O52" s="8"/>
      <c r="P52" s="8"/>
      <c r="Q52" s="8"/>
    </row>
    <row r="53">
      <c r="C53" s="8"/>
      <c r="D53" s="8"/>
      <c r="E53" s="8"/>
      <c r="F53" s="8"/>
      <c r="G53" s="8"/>
      <c r="H53" s="8"/>
      <c r="I53" s="8"/>
      <c r="J53" s="8"/>
      <c r="K53" s="8"/>
      <c r="L53" s="8"/>
      <c r="M53" s="8"/>
      <c r="N53" s="8"/>
      <c r="O53" s="8"/>
      <c r="P53" s="8"/>
      <c r="Q53" s="8"/>
    </row>
    <row r="54">
      <c r="C54" s="8"/>
      <c r="D54" s="8"/>
      <c r="E54" s="8"/>
      <c r="F54" s="8"/>
      <c r="G54" s="8"/>
      <c r="H54" s="8"/>
      <c r="I54" s="8"/>
      <c r="J54" s="8"/>
      <c r="K54" s="8"/>
      <c r="L54" s="8"/>
      <c r="M54" s="8"/>
      <c r="N54" s="8"/>
      <c r="O54" s="8"/>
      <c r="P54" s="8"/>
      <c r="Q54" s="8"/>
    </row>
    <row r="55">
      <c r="C55" s="8"/>
      <c r="D55" s="8"/>
      <c r="E55" s="8"/>
      <c r="F55" s="8"/>
      <c r="G55" s="8"/>
      <c r="H55" s="8"/>
      <c r="I55" s="8"/>
      <c r="J55" s="8"/>
      <c r="K55" s="8"/>
      <c r="L55" s="8"/>
      <c r="M55" s="8"/>
      <c r="N55" s="8"/>
      <c r="O55" s="8"/>
      <c r="P55" s="8"/>
      <c r="Q55" s="8"/>
    </row>
    <row r="56">
      <c r="C56" s="8"/>
      <c r="D56" s="8"/>
      <c r="E56" s="8"/>
      <c r="F56" s="8"/>
      <c r="G56" s="8"/>
      <c r="H56" s="8"/>
      <c r="I56" s="8"/>
      <c r="J56" s="8"/>
      <c r="K56" s="8"/>
      <c r="L56" s="8"/>
      <c r="M56" s="8"/>
      <c r="N56" s="8"/>
      <c r="O56" s="8"/>
      <c r="P56" s="8"/>
      <c r="Q56" s="8"/>
    </row>
    <row r="57">
      <c r="C57" s="8"/>
      <c r="D57" s="8"/>
      <c r="E57" s="8"/>
      <c r="F57" s="8"/>
      <c r="G57" s="8"/>
      <c r="H57" s="8"/>
      <c r="I57" s="8"/>
      <c r="J57" s="8"/>
      <c r="K57" s="8"/>
      <c r="L57" s="8"/>
      <c r="M57" s="8"/>
      <c r="N57" s="8"/>
      <c r="O57" s="8"/>
      <c r="P57" s="8"/>
      <c r="Q57" s="8"/>
    </row>
    <row r="58">
      <c r="C58" s="8"/>
      <c r="D58" s="8"/>
      <c r="E58" s="8"/>
      <c r="F58" s="8"/>
      <c r="G58" s="8"/>
      <c r="H58" s="8"/>
      <c r="I58" s="8"/>
      <c r="J58" s="8"/>
      <c r="K58" s="8"/>
      <c r="L58" s="8"/>
      <c r="M58" s="8"/>
      <c r="N58" s="8"/>
      <c r="O58" s="8"/>
      <c r="P58" s="8"/>
      <c r="Q58" s="8"/>
    </row>
    <row r="59">
      <c r="C59" s="8"/>
      <c r="D59" s="8"/>
      <c r="E59" s="8"/>
      <c r="F59" s="8"/>
      <c r="G59" s="8"/>
      <c r="H59" s="8"/>
      <c r="I59" s="8"/>
      <c r="J59" s="8"/>
      <c r="K59" s="8"/>
      <c r="L59" s="8"/>
      <c r="M59" s="8"/>
      <c r="N59" s="8"/>
      <c r="O59" s="8"/>
      <c r="P59" s="8"/>
      <c r="Q59" s="8"/>
    </row>
    <row r="60">
      <c r="C60" s="8"/>
      <c r="D60" s="8"/>
      <c r="E60" s="8"/>
      <c r="F60" s="8"/>
      <c r="G60" s="8"/>
      <c r="H60" s="8"/>
      <c r="I60" s="8"/>
      <c r="J60" s="8"/>
      <c r="K60" s="8"/>
      <c r="L60" s="8"/>
      <c r="M60" s="8"/>
      <c r="N60" s="8"/>
      <c r="O60" s="8"/>
      <c r="P60" s="8"/>
      <c r="Q60" s="8"/>
    </row>
    <row r="61">
      <c r="C61" s="8"/>
      <c r="D61" s="8"/>
      <c r="E61" s="8"/>
      <c r="F61" s="8"/>
      <c r="G61" s="8"/>
      <c r="H61" s="8"/>
      <c r="I61" s="8"/>
      <c r="J61" s="8"/>
      <c r="K61" s="8"/>
      <c r="L61" s="8"/>
      <c r="M61" s="8"/>
      <c r="N61" s="8"/>
      <c r="O61" s="8"/>
      <c r="P61" s="8"/>
      <c r="Q61" s="8"/>
    </row>
    <row r="62">
      <c r="C62" s="8"/>
      <c r="D62" s="8"/>
      <c r="E62" s="8"/>
      <c r="F62" s="8"/>
      <c r="G62" s="8"/>
      <c r="H62" s="8"/>
      <c r="I62" s="8"/>
      <c r="J62" s="8"/>
      <c r="K62" s="8"/>
      <c r="L62" s="8"/>
      <c r="M62" s="8"/>
      <c r="N62" s="8"/>
      <c r="O62" s="8"/>
      <c r="P62" s="8"/>
      <c r="Q62" s="8"/>
    </row>
    <row r="63">
      <c r="C63" s="8"/>
      <c r="D63" s="8"/>
      <c r="E63" s="8"/>
      <c r="F63" s="8"/>
      <c r="G63" s="8"/>
      <c r="H63" s="8"/>
      <c r="I63" s="8"/>
      <c r="J63" s="8"/>
      <c r="K63" s="8"/>
      <c r="L63" s="8"/>
      <c r="M63" s="8"/>
      <c r="N63" s="8"/>
      <c r="O63" s="8"/>
      <c r="P63" s="8"/>
      <c r="Q63" s="8"/>
    </row>
    <row r="64">
      <c r="C64" s="8"/>
      <c r="D64" s="8"/>
      <c r="E64" s="8"/>
      <c r="F64" s="8"/>
      <c r="G64" s="8"/>
      <c r="H64" s="8"/>
      <c r="I64" s="8"/>
      <c r="J64" s="8"/>
      <c r="K64" s="8"/>
      <c r="L64" s="8"/>
      <c r="M64" s="8"/>
      <c r="N64" s="8"/>
      <c r="O64" s="8"/>
      <c r="P64" s="8"/>
      <c r="Q64" s="8"/>
    </row>
    <row r="65">
      <c r="C65" s="8"/>
      <c r="D65" s="8"/>
      <c r="E65" s="8"/>
      <c r="F65" s="8"/>
      <c r="G65" s="8"/>
      <c r="H65" s="8"/>
      <c r="I65" s="8"/>
      <c r="J65" s="8"/>
      <c r="K65" s="8"/>
      <c r="L65" s="8"/>
      <c r="M65" s="8"/>
      <c r="N65" s="8"/>
      <c r="O65" s="8"/>
      <c r="P65" s="8"/>
      <c r="Q65" s="8"/>
    </row>
    <row r="66">
      <c r="C66" s="8"/>
      <c r="D66" s="8"/>
      <c r="E66" s="8"/>
      <c r="F66" s="8"/>
      <c r="G66" s="8"/>
      <c r="H66" s="8"/>
      <c r="I66" s="8"/>
      <c r="J66" s="8"/>
      <c r="K66" s="8"/>
      <c r="L66" s="8"/>
      <c r="M66" s="8"/>
      <c r="N66" s="8"/>
      <c r="O66" s="8"/>
      <c r="P66" s="8"/>
      <c r="Q66" s="8"/>
    </row>
    <row r="67">
      <c r="C67" s="8"/>
      <c r="D67" s="8"/>
      <c r="E67" s="8"/>
      <c r="F67" s="8"/>
      <c r="G67" s="8"/>
      <c r="H67" s="8"/>
      <c r="I67" s="8"/>
      <c r="J67" s="8"/>
      <c r="K67" s="8"/>
      <c r="L67" s="8"/>
      <c r="M67" s="8"/>
      <c r="N67" s="8"/>
      <c r="O67" s="8"/>
      <c r="P67" s="8"/>
      <c r="Q67" s="8"/>
    </row>
    <row r="68">
      <c r="C68" s="8"/>
      <c r="D68" s="8"/>
      <c r="E68" s="8"/>
      <c r="F68" s="8"/>
      <c r="G68" s="8"/>
      <c r="H68" s="8"/>
      <c r="I68" s="8"/>
      <c r="J68" s="8"/>
      <c r="K68" s="8"/>
      <c r="L68" s="8"/>
      <c r="M68" s="8"/>
      <c r="N68" s="8"/>
      <c r="O68" s="8"/>
      <c r="P68" s="8"/>
      <c r="Q68" s="8"/>
    </row>
    <row r="69">
      <c r="C69" s="8"/>
      <c r="D69" s="8"/>
      <c r="E69" s="8"/>
      <c r="F69" s="8"/>
      <c r="G69" s="8"/>
      <c r="H69" s="8"/>
      <c r="I69" s="8"/>
      <c r="J69" s="8"/>
      <c r="K69" s="8"/>
      <c r="L69" s="8"/>
      <c r="M69" s="8"/>
      <c r="N69" s="8"/>
      <c r="O69" s="8"/>
      <c r="P69" s="8"/>
      <c r="Q69" s="8"/>
    </row>
    <row r="70">
      <c r="C70" s="8"/>
      <c r="D70" s="8"/>
      <c r="E70" s="8"/>
      <c r="F70" s="8"/>
      <c r="G70" s="8"/>
      <c r="H70" s="8"/>
      <c r="I70" s="8"/>
      <c r="J70" s="8"/>
      <c r="K70" s="8"/>
      <c r="L70" s="8"/>
      <c r="M70" s="8"/>
      <c r="N70" s="8"/>
      <c r="O70" s="8"/>
      <c r="P70" s="8"/>
      <c r="Q70" s="8"/>
    </row>
    <row r="71">
      <c r="C71" s="8"/>
      <c r="D71" s="8"/>
      <c r="E71" s="8"/>
      <c r="F71" s="8"/>
      <c r="G71" s="8"/>
      <c r="H71" s="8"/>
      <c r="I71" s="8"/>
      <c r="J71" s="8"/>
      <c r="K71" s="8"/>
      <c r="L71" s="8"/>
      <c r="M71" s="8"/>
      <c r="N71" s="8"/>
      <c r="O71" s="8"/>
      <c r="P71" s="8"/>
      <c r="Q71" s="8"/>
    </row>
    <row r="72">
      <c r="C72" s="8"/>
      <c r="D72" s="8"/>
      <c r="E72" s="8"/>
      <c r="F72" s="8"/>
      <c r="G72" s="8"/>
      <c r="H72" s="8"/>
      <c r="I72" s="8"/>
      <c r="J72" s="8"/>
      <c r="K72" s="8"/>
      <c r="L72" s="8"/>
      <c r="M72" s="8"/>
      <c r="N72" s="8"/>
      <c r="O72" s="8"/>
      <c r="P72" s="8"/>
      <c r="Q72" s="8"/>
    </row>
    <row r="73">
      <c r="C73" s="8"/>
      <c r="D73" s="8"/>
      <c r="E73" s="8"/>
      <c r="F73" s="8"/>
      <c r="G73" s="8"/>
      <c r="H73" s="8"/>
      <c r="I73" s="8"/>
      <c r="J73" s="8"/>
      <c r="K73" s="8"/>
      <c r="L73" s="8"/>
      <c r="M73" s="8"/>
      <c r="N73" s="8"/>
      <c r="O73" s="8"/>
      <c r="P73" s="8"/>
      <c r="Q73" s="8"/>
    </row>
    <row r="74">
      <c r="C74" s="8"/>
      <c r="D74" s="8"/>
      <c r="E74" s="8"/>
      <c r="F74" s="8"/>
      <c r="G74" s="8"/>
      <c r="H74" s="8"/>
      <c r="I74" s="8"/>
      <c r="J74" s="8"/>
      <c r="K74" s="8"/>
      <c r="L74" s="8"/>
      <c r="M74" s="8"/>
      <c r="N74" s="8"/>
      <c r="O74" s="8"/>
      <c r="P74" s="8"/>
      <c r="Q74" s="8"/>
    </row>
    <row r="75">
      <c r="C75" s="8"/>
      <c r="D75" s="8"/>
      <c r="E75" s="8"/>
      <c r="F75" s="8"/>
      <c r="G75" s="8"/>
      <c r="H75" s="8"/>
      <c r="I75" s="8"/>
      <c r="J75" s="8"/>
      <c r="K75" s="8"/>
      <c r="L75" s="8"/>
      <c r="M75" s="8"/>
      <c r="N75" s="8"/>
      <c r="O75" s="8"/>
      <c r="P75" s="8"/>
      <c r="Q75" s="8"/>
    </row>
    <row r="76">
      <c r="C76" s="8"/>
      <c r="D76" s="8"/>
      <c r="E76" s="8"/>
      <c r="F76" s="8"/>
      <c r="G76" s="8"/>
      <c r="H76" s="8"/>
      <c r="I76" s="8"/>
      <c r="J76" s="8"/>
      <c r="K76" s="8"/>
      <c r="L76" s="8"/>
      <c r="M76" s="8"/>
      <c r="N76" s="8"/>
      <c r="O76" s="8"/>
      <c r="P76" s="8"/>
      <c r="Q76" s="8"/>
    </row>
    <row r="77">
      <c r="C77" s="8"/>
      <c r="D77" s="8"/>
      <c r="E77" s="8"/>
      <c r="F77" s="8"/>
      <c r="G77" s="8"/>
      <c r="H77" s="8"/>
      <c r="I77" s="8"/>
      <c r="J77" s="8"/>
      <c r="K77" s="8"/>
      <c r="L77" s="8"/>
      <c r="M77" s="8"/>
      <c r="N77" s="8"/>
      <c r="O77" s="8"/>
      <c r="P77" s="8"/>
      <c r="Q77" s="8"/>
    </row>
    <row r="78">
      <c r="C78" s="8"/>
      <c r="D78" s="8"/>
      <c r="E78" s="8"/>
      <c r="F78" s="8"/>
      <c r="G78" s="8"/>
      <c r="H78" s="8"/>
      <c r="I78" s="8"/>
      <c r="J78" s="8"/>
      <c r="K78" s="8"/>
      <c r="L78" s="8"/>
      <c r="M78" s="8"/>
      <c r="N78" s="8"/>
      <c r="O78" s="8"/>
      <c r="P78" s="8"/>
      <c r="Q78" s="8"/>
    </row>
    <row r="79">
      <c r="C79" s="8"/>
      <c r="D79" s="8"/>
      <c r="E79" s="8"/>
      <c r="F79" s="8"/>
      <c r="G79" s="8"/>
      <c r="H79" s="8"/>
      <c r="I79" s="8"/>
      <c r="J79" s="8"/>
      <c r="K79" s="8"/>
      <c r="L79" s="8"/>
      <c r="M79" s="8"/>
      <c r="N79" s="8"/>
      <c r="O79" s="8"/>
      <c r="P79" s="8"/>
      <c r="Q79" s="8"/>
    </row>
    <row r="80">
      <c r="C80" s="8"/>
      <c r="D80" s="8"/>
      <c r="E80" s="8"/>
      <c r="F80" s="8"/>
      <c r="G80" s="8"/>
      <c r="H80" s="8"/>
      <c r="I80" s="8"/>
      <c r="J80" s="8"/>
      <c r="K80" s="8"/>
      <c r="L80" s="8"/>
      <c r="M80" s="8"/>
      <c r="N80" s="8"/>
      <c r="O80" s="8"/>
      <c r="P80" s="8"/>
      <c r="Q80" s="8"/>
    </row>
    <row r="81">
      <c r="C81" s="8"/>
      <c r="D81" s="8"/>
      <c r="E81" s="8"/>
      <c r="F81" s="8"/>
      <c r="G81" s="8"/>
      <c r="H81" s="8"/>
      <c r="I81" s="8"/>
      <c r="J81" s="8"/>
      <c r="K81" s="8"/>
      <c r="L81" s="8"/>
      <c r="M81" s="8"/>
      <c r="N81" s="8"/>
      <c r="O81" s="8"/>
      <c r="P81" s="8"/>
      <c r="Q81" s="8"/>
    </row>
    <row r="82">
      <c r="C82" s="8"/>
      <c r="D82" s="8"/>
      <c r="E82" s="8"/>
      <c r="F82" s="8"/>
      <c r="G82" s="8"/>
      <c r="H82" s="8"/>
      <c r="I82" s="8"/>
      <c r="J82" s="8"/>
      <c r="K82" s="8"/>
      <c r="L82" s="8"/>
      <c r="M82" s="8"/>
      <c r="N82" s="8"/>
      <c r="O82" s="8"/>
      <c r="P82" s="8"/>
      <c r="Q82" s="8"/>
    </row>
    <row r="83">
      <c r="C83" s="8"/>
      <c r="D83" s="8"/>
      <c r="E83" s="8"/>
      <c r="F83" s="8"/>
      <c r="G83" s="8"/>
      <c r="H83" s="8"/>
      <c r="I83" s="8"/>
      <c r="J83" s="8"/>
      <c r="K83" s="8"/>
      <c r="L83" s="8"/>
      <c r="M83" s="8"/>
      <c r="N83" s="8"/>
      <c r="O83" s="8"/>
      <c r="P83" s="8"/>
      <c r="Q83" s="8"/>
    </row>
    <row r="84">
      <c r="C84" s="8"/>
      <c r="D84" s="8"/>
      <c r="E84" s="8"/>
      <c r="F84" s="8"/>
      <c r="G84" s="8"/>
      <c r="H84" s="8"/>
      <c r="I84" s="8"/>
      <c r="J84" s="8"/>
      <c r="K84" s="8"/>
      <c r="L84" s="8"/>
      <c r="M84" s="8"/>
      <c r="N84" s="8"/>
      <c r="O84" s="8"/>
      <c r="P84" s="8"/>
      <c r="Q84" s="8"/>
    </row>
    <row r="85">
      <c r="C85" s="8"/>
      <c r="D85" s="8"/>
      <c r="E85" s="8"/>
      <c r="F85" s="8"/>
      <c r="G85" s="8"/>
      <c r="H85" s="8"/>
      <c r="I85" s="8"/>
      <c r="J85" s="8"/>
      <c r="K85" s="8"/>
      <c r="L85" s="8"/>
      <c r="M85" s="8"/>
      <c r="N85" s="8"/>
      <c r="O85" s="8"/>
      <c r="P85" s="8"/>
      <c r="Q85" s="8"/>
    </row>
    <row r="86">
      <c r="C86" s="8"/>
      <c r="D86" s="8"/>
      <c r="E86" s="8"/>
      <c r="F86" s="8"/>
      <c r="G86" s="8"/>
      <c r="H86" s="8"/>
      <c r="I86" s="8"/>
      <c r="J86" s="8"/>
      <c r="K86" s="8"/>
      <c r="L86" s="8"/>
      <c r="M86" s="8"/>
      <c r="N86" s="8"/>
      <c r="O86" s="8"/>
      <c r="P86" s="8"/>
      <c r="Q86" s="8"/>
    </row>
    <row r="87">
      <c r="C87" s="8"/>
      <c r="D87" s="8"/>
      <c r="E87" s="8"/>
      <c r="F87" s="8"/>
      <c r="G87" s="8"/>
      <c r="H87" s="8"/>
      <c r="I87" s="8"/>
      <c r="J87" s="8"/>
      <c r="K87" s="8"/>
      <c r="L87" s="8"/>
      <c r="M87" s="8"/>
      <c r="N87" s="8"/>
      <c r="O87" s="8"/>
      <c r="P87" s="8"/>
      <c r="Q87" s="8"/>
    </row>
    <row r="88">
      <c r="C88" s="8"/>
      <c r="D88" s="8"/>
      <c r="E88" s="8"/>
      <c r="F88" s="8"/>
      <c r="G88" s="8"/>
      <c r="H88" s="8"/>
      <c r="I88" s="8"/>
      <c r="J88" s="8"/>
      <c r="K88" s="8"/>
      <c r="L88" s="8"/>
      <c r="M88" s="8"/>
      <c r="N88" s="8"/>
      <c r="O88" s="8"/>
      <c r="P88" s="8"/>
      <c r="Q88" s="8"/>
    </row>
    <row r="89">
      <c r="C89" s="8"/>
      <c r="D89" s="8"/>
      <c r="E89" s="8"/>
      <c r="F89" s="8"/>
      <c r="G89" s="8"/>
      <c r="H89" s="8"/>
      <c r="I89" s="8"/>
      <c r="J89" s="8"/>
      <c r="K89" s="8"/>
      <c r="L89" s="8"/>
      <c r="M89" s="8"/>
      <c r="N89" s="8"/>
      <c r="O89" s="8"/>
      <c r="P89" s="8"/>
      <c r="Q89" s="8"/>
    </row>
    <row r="90">
      <c r="C90" s="8"/>
      <c r="D90" s="8"/>
      <c r="E90" s="8"/>
      <c r="F90" s="8"/>
      <c r="G90" s="8"/>
      <c r="H90" s="8"/>
      <c r="I90" s="8"/>
      <c r="J90" s="8"/>
      <c r="K90" s="8"/>
      <c r="L90" s="8"/>
      <c r="M90" s="8"/>
      <c r="N90" s="8"/>
      <c r="O90" s="8"/>
      <c r="P90" s="8"/>
      <c r="Q90" s="8"/>
    </row>
    <row r="91">
      <c r="C91" s="8"/>
      <c r="D91" s="8"/>
      <c r="E91" s="8"/>
      <c r="F91" s="8"/>
      <c r="G91" s="8"/>
      <c r="H91" s="8"/>
      <c r="I91" s="8"/>
      <c r="J91" s="8"/>
      <c r="K91" s="8"/>
      <c r="L91" s="8"/>
      <c r="M91" s="8"/>
      <c r="N91" s="8"/>
      <c r="O91" s="8"/>
      <c r="P91" s="8"/>
      <c r="Q91" s="8"/>
    </row>
    <row r="92">
      <c r="C92" s="8"/>
      <c r="D92" s="8"/>
      <c r="E92" s="8"/>
      <c r="F92" s="8"/>
      <c r="G92" s="8"/>
      <c r="H92" s="8"/>
      <c r="I92" s="8"/>
      <c r="J92" s="8"/>
      <c r="K92" s="8"/>
      <c r="L92" s="8"/>
      <c r="M92" s="8"/>
      <c r="N92" s="8"/>
      <c r="O92" s="8"/>
      <c r="P92" s="8"/>
      <c r="Q92" s="8"/>
    </row>
    <row r="93">
      <c r="C93" s="8"/>
      <c r="D93" s="8"/>
      <c r="E93" s="8"/>
      <c r="F93" s="8"/>
      <c r="G93" s="8"/>
      <c r="H93" s="8"/>
      <c r="I93" s="8"/>
      <c r="J93" s="8"/>
      <c r="K93" s="8"/>
      <c r="L93" s="8"/>
      <c r="M93" s="8"/>
      <c r="N93" s="8"/>
      <c r="O93" s="8"/>
      <c r="P93" s="8"/>
      <c r="Q93" s="8"/>
    </row>
    <row r="94">
      <c r="C94" s="8"/>
      <c r="D94" s="8"/>
      <c r="E94" s="8"/>
      <c r="F94" s="8"/>
      <c r="G94" s="8"/>
      <c r="H94" s="8"/>
      <c r="I94" s="8"/>
      <c r="J94" s="8"/>
      <c r="K94" s="8"/>
      <c r="L94" s="8"/>
      <c r="M94" s="8"/>
      <c r="N94" s="8"/>
      <c r="O94" s="8"/>
      <c r="P94" s="8"/>
      <c r="Q94" s="8"/>
    </row>
    <row r="95">
      <c r="C95" s="8"/>
      <c r="D95" s="8"/>
      <c r="E95" s="8"/>
      <c r="F95" s="8"/>
      <c r="G95" s="8"/>
      <c r="H95" s="8"/>
      <c r="I95" s="8"/>
      <c r="J95" s="8"/>
      <c r="K95" s="8"/>
      <c r="L95" s="8"/>
      <c r="M95" s="8"/>
      <c r="N95" s="8"/>
      <c r="O95" s="8"/>
      <c r="P95" s="8"/>
      <c r="Q95" s="8"/>
    </row>
    <row r="96">
      <c r="C96" s="8"/>
      <c r="D96" s="8"/>
      <c r="E96" s="8"/>
      <c r="F96" s="8"/>
      <c r="G96" s="8"/>
      <c r="H96" s="8"/>
      <c r="I96" s="8"/>
      <c r="J96" s="8"/>
      <c r="K96" s="8"/>
      <c r="L96" s="8"/>
      <c r="M96" s="8"/>
      <c r="N96" s="8"/>
      <c r="O96" s="8"/>
      <c r="P96" s="8"/>
      <c r="Q96" s="8"/>
    </row>
    <row r="97">
      <c r="C97" s="8"/>
      <c r="D97" s="8"/>
      <c r="E97" s="8"/>
      <c r="F97" s="8"/>
      <c r="G97" s="8"/>
      <c r="H97" s="8"/>
      <c r="I97" s="8"/>
      <c r="J97" s="8"/>
      <c r="K97" s="8"/>
      <c r="L97" s="8"/>
      <c r="M97" s="8"/>
      <c r="N97" s="8"/>
      <c r="O97" s="8"/>
      <c r="P97" s="8"/>
      <c r="Q97" s="8"/>
    </row>
    <row r="98">
      <c r="C98" s="8"/>
      <c r="D98" s="8"/>
      <c r="E98" s="8"/>
      <c r="F98" s="8"/>
      <c r="G98" s="8"/>
      <c r="H98" s="8"/>
      <c r="I98" s="8"/>
      <c r="J98" s="8"/>
      <c r="K98" s="8"/>
      <c r="L98" s="8"/>
      <c r="M98" s="8"/>
      <c r="N98" s="8"/>
      <c r="O98" s="8"/>
      <c r="P98" s="8"/>
      <c r="Q98" s="8"/>
    </row>
    <row r="99">
      <c r="C99" s="8"/>
      <c r="D99" s="8"/>
      <c r="E99" s="8"/>
      <c r="F99" s="8"/>
      <c r="G99" s="8"/>
      <c r="H99" s="8"/>
      <c r="I99" s="8"/>
      <c r="J99" s="8"/>
      <c r="K99" s="8"/>
      <c r="L99" s="8"/>
      <c r="M99" s="8"/>
      <c r="N99" s="8"/>
      <c r="O99" s="8"/>
      <c r="P99" s="8"/>
      <c r="Q99" s="8"/>
    </row>
    <row r="100">
      <c r="C100" s="8"/>
      <c r="D100" s="8"/>
      <c r="E100" s="8"/>
      <c r="F100" s="8"/>
      <c r="G100" s="8"/>
      <c r="H100" s="8"/>
      <c r="I100" s="8"/>
      <c r="J100" s="8"/>
      <c r="K100" s="8"/>
      <c r="L100" s="8"/>
      <c r="M100" s="8"/>
      <c r="N100" s="8"/>
      <c r="O100" s="8"/>
      <c r="P100" s="8"/>
      <c r="Q100" s="8"/>
    </row>
    <row r="101">
      <c r="C101" s="8"/>
      <c r="D101" s="8"/>
      <c r="E101" s="8"/>
      <c r="F101" s="8"/>
      <c r="G101" s="8"/>
      <c r="H101" s="8"/>
      <c r="I101" s="8"/>
      <c r="J101" s="8"/>
      <c r="K101" s="8"/>
      <c r="L101" s="8"/>
      <c r="M101" s="8"/>
      <c r="N101" s="8"/>
      <c r="O101" s="8"/>
      <c r="P101" s="8"/>
      <c r="Q101" s="8"/>
    </row>
    <row r="102">
      <c r="C102" s="8"/>
      <c r="D102" s="8"/>
      <c r="E102" s="8"/>
      <c r="F102" s="8"/>
      <c r="G102" s="8"/>
      <c r="H102" s="8"/>
      <c r="I102" s="8"/>
      <c r="J102" s="8"/>
      <c r="K102" s="8"/>
      <c r="L102" s="8"/>
      <c r="M102" s="8"/>
      <c r="N102" s="8"/>
      <c r="O102" s="8"/>
      <c r="P102" s="8"/>
      <c r="Q102" s="8"/>
    </row>
    <row r="103">
      <c r="C103" s="8"/>
      <c r="D103" s="8"/>
      <c r="E103" s="8"/>
      <c r="F103" s="8"/>
      <c r="G103" s="8"/>
      <c r="H103" s="8"/>
      <c r="I103" s="8"/>
      <c r="J103" s="8"/>
      <c r="K103" s="8"/>
      <c r="L103" s="8"/>
      <c r="M103" s="8"/>
      <c r="N103" s="8"/>
      <c r="O103" s="8"/>
      <c r="P103" s="8"/>
      <c r="Q103" s="8"/>
    </row>
    <row r="104">
      <c r="C104" s="8"/>
      <c r="D104" s="8"/>
      <c r="E104" s="8"/>
      <c r="F104" s="8"/>
      <c r="G104" s="8"/>
      <c r="H104" s="8"/>
      <c r="I104" s="8"/>
      <c r="J104" s="8"/>
      <c r="K104" s="8"/>
      <c r="L104" s="8"/>
      <c r="M104" s="8"/>
      <c r="N104" s="8"/>
      <c r="O104" s="8"/>
      <c r="P104" s="8"/>
      <c r="Q104" s="8"/>
    </row>
    <row r="105">
      <c r="C105" s="8"/>
      <c r="D105" s="8"/>
      <c r="E105" s="8"/>
      <c r="F105" s="8"/>
      <c r="G105" s="8"/>
      <c r="H105" s="8"/>
      <c r="I105" s="8"/>
      <c r="J105" s="8"/>
      <c r="K105" s="8"/>
      <c r="L105" s="8"/>
      <c r="M105" s="8"/>
      <c r="N105" s="8"/>
      <c r="O105" s="8"/>
      <c r="P105" s="8"/>
      <c r="Q105" s="8"/>
    </row>
    <row r="106">
      <c r="C106" s="8"/>
      <c r="D106" s="8"/>
      <c r="E106" s="8"/>
      <c r="F106" s="8"/>
      <c r="G106" s="8"/>
      <c r="H106" s="8"/>
      <c r="I106" s="8"/>
      <c r="J106" s="8"/>
      <c r="K106" s="8"/>
      <c r="L106" s="8"/>
      <c r="M106" s="8"/>
      <c r="N106" s="8"/>
      <c r="O106" s="8"/>
      <c r="P106" s="8"/>
      <c r="Q106" s="8"/>
    </row>
    <row r="107">
      <c r="C107" s="8"/>
      <c r="D107" s="8"/>
      <c r="E107" s="8"/>
      <c r="F107" s="8"/>
      <c r="G107" s="8"/>
      <c r="H107" s="8"/>
      <c r="I107" s="8"/>
      <c r="J107" s="8"/>
      <c r="K107" s="8"/>
      <c r="L107" s="8"/>
      <c r="M107" s="8"/>
      <c r="N107" s="8"/>
      <c r="O107" s="8"/>
      <c r="P107" s="8"/>
      <c r="Q107" s="8"/>
    </row>
    <row r="108">
      <c r="C108" s="8"/>
      <c r="D108" s="8"/>
      <c r="E108" s="8"/>
      <c r="F108" s="8"/>
      <c r="G108" s="8"/>
      <c r="H108" s="8"/>
      <c r="I108" s="8"/>
      <c r="J108" s="8"/>
      <c r="K108" s="8"/>
      <c r="L108" s="8"/>
      <c r="M108" s="8"/>
      <c r="N108" s="8"/>
      <c r="O108" s="8"/>
      <c r="P108" s="8"/>
      <c r="Q108" s="8"/>
    </row>
    <row r="109">
      <c r="C109" s="8"/>
      <c r="D109" s="8"/>
      <c r="E109" s="8"/>
      <c r="F109" s="8"/>
      <c r="G109" s="8"/>
      <c r="H109" s="8"/>
      <c r="I109" s="8"/>
      <c r="J109" s="8"/>
      <c r="K109" s="8"/>
      <c r="L109" s="8"/>
      <c r="M109" s="8"/>
      <c r="N109" s="8"/>
      <c r="O109" s="8"/>
      <c r="P109" s="8"/>
      <c r="Q109" s="8"/>
    </row>
    <row r="110">
      <c r="C110" s="8"/>
      <c r="D110" s="8"/>
      <c r="E110" s="8"/>
      <c r="F110" s="8"/>
      <c r="G110" s="8"/>
      <c r="H110" s="8"/>
      <c r="I110" s="8"/>
      <c r="J110" s="8"/>
      <c r="K110" s="8"/>
      <c r="L110" s="8"/>
      <c r="M110" s="8"/>
      <c r="N110" s="8"/>
      <c r="O110" s="8"/>
      <c r="P110" s="8"/>
      <c r="Q110" s="8"/>
    </row>
    <row r="111">
      <c r="C111" s="8"/>
      <c r="D111" s="8"/>
      <c r="E111" s="8"/>
      <c r="F111" s="8"/>
      <c r="G111" s="8"/>
      <c r="H111" s="8"/>
      <c r="I111" s="8"/>
      <c r="J111" s="8"/>
      <c r="K111" s="8"/>
      <c r="L111" s="8"/>
      <c r="M111" s="8"/>
      <c r="N111" s="8"/>
      <c r="O111" s="8"/>
      <c r="P111" s="8"/>
      <c r="Q111" s="8"/>
    </row>
    <row r="112">
      <c r="C112" s="8"/>
      <c r="D112" s="8"/>
      <c r="E112" s="8"/>
      <c r="F112" s="8"/>
      <c r="G112" s="8"/>
      <c r="H112" s="8"/>
      <c r="I112" s="8"/>
      <c r="J112" s="8"/>
      <c r="K112" s="8"/>
      <c r="L112" s="8"/>
      <c r="M112" s="8"/>
      <c r="N112" s="8"/>
      <c r="O112" s="8"/>
      <c r="P112" s="8"/>
      <c r="Q112" s="8"/>
    </row>
    <row r="113">
      <c r="C113" s="8"/>
      <c r="D113" s="8"/>
      <c r="E113" s="8"/>
      <c r="F113" s="8"/>
      <c r="G113" s="8"/>
      <c r="H113" s="8"/>
      <c r="I113" s="8"/>
      <c r="J113" s="8"/>
      <c r="K113" s="8"/>
      <c r="L113" s="8"/>
      <c r="M113" s="8"/>
      <c r="N113" s="8"/>
      <c r="O113" s="8"/>
      <c r="P113" s="8"/>
      <c r="Q113" s="8"/>
    </row>
    <row r="114">
      <c r="C114" s="8"/>
      <c r="D114" s="8"/>
      <c r="E114" s="8"/>
      <c r="F114" s="8"/>
      <c r="G114" s="8"/>
      <c r="H114" s="8"/>
      <c r="I114" s="8"/>
      <c r="J114" s="8"/>
      <c r="K114" s="8"/>
      <c r="L114" s="8"/>
      <c r="M114" s="8"/>
      <c r="N114" s="8"/>
      <c r="O114" s="8"/>
      <c r="P114" s="8"/>
      <c r="Q114" s="8"/>
    </row>
    <row r="115">
      <c r="C115" s="8"/>
      <c r="D115" s="8"/>
      <c r="E115" s="8"/>
      <c r="F115" s="8"/>
      <c r="G115" s="8"/>
      <c r="H115" s="8"/>
      <c r="I115" s="8"/>
      <c r="J115" s="8"/>
      <c r="K115" s="8"/>
      <c r="L115" s="8"/>
      <c r="M115" s="8"/>
      <c r="N115" s="8"/>
      <c r="O115" s="8"/>
      <c r="P115" s="8"/>
      <c r="Q115" s="8"/>
    </row>
    <row r="116">
      <c r="C116" s="8"/>
      <c r="D116" s="8"/>
      <c r="E116" s="8"/>
      <c r="F116" s="8"/>
      <c r="G116" s="8"/>
      <c r="H116" s="8"/>
      <c r="I116" s="8"/>
      <c r="J116" s="8"/>
      <c r="K116" s="8"/>
      <c r="L116" s="8"/>
      <c r="M116" s="8"/>
      <c r="N116" s="8"/>
      <c r="O116" s="8"/>
      <c r="P116" s="8"/>
      <c r="Q116" s="8"/>
    </row>
    <row r="117">
      <c r="C117" s="8"/>
      <c r="D117" s="8"/>
      <c r="E117" s="8"/>
      <c r="F117" s="8"/>
      <c r="G117" s="8"/>
      <c r="H117" s="8"/>
      <c r="I117" s="8"/>
      <c r="J117" s="8"/>
      <c r="K117" s="8"/>
      <c r="L117" s="8"/>
      <c r="M117" s="8"/>
      <c r="N117" s="8"/>
      <c r="O117" s="8"/>
      <c r="P117" s="8"/>
      <c r="Q117" s="8"/>
    </row>
    <row r="118">
      <c r="C118" s="8"/>
      <c r="D118" s="8"/>
      <c r="E118" s="8"/>
      <c r="F118" s="8"/>
      <c r="G118" s="8"/>
      <c r="H118" s="8"/>
      <c r="I118" s="8"/>
      <c r="J118" s="8"/>
      <c r="K118" s="8"/>
      <c r="L118" s="8"/>
      <c r="M118" s="8"/>
      <c r="N118" s="8"/>
      <c r="O118" s="8"/>
      <c r="P118" s="8"/>
      <c r="Q118" s="8"/>
    </row>
    <row r="119">
      <c r="C119" s="8"/>
      <c r="D119" s="8"/>
      <c r="E119" s="8"/>
      <c r="F119" s="8"/>
      <c r="G119" s="8"/>
      <c r="H119" s="8"/>
      <c r="I119" s="8"/>
      <c r="J119" s="8"/>
      <c r="K119" s="8"/>
      <c r="L119" s="8"/>
      <c r="M119" s="8"/>
      <c r="N119" s="8"/>
      <c r="O119" s="8"/>
      <c r="P119" s="8"/>
      <c r="Q119" s="8"/>
    </row>
    <row r="120">
      <c r="C120" s="8"/>
      <c r="D120" s="8"/>
      <c r="E120" s="8"/>
      <c r="F120" s="8"/>
      <c r="G120" s="8"/>
      <c r="H120" s="8"/>
      <c r="I120" s="8"/>
      <c r="J120" s="8"/>
      <c r="K120" s="8"/>
      <c r="L120" s="8"/>
      <c r="M120" s="8"/>
      <c r="N120" s="8"/>
      <c r="O120" s="8"/>
      <c r="P120" s="8"/>
      <c r="Q120" s="8"/>
    </row>
    <row r="121">
      <c r="C121" s="8"/>
      <c r="D121" s="8"/>
      <c r="E121" s="8"/>
      <c r="F121" s="8"/>
      <c r="G121" s="8"/>
      <c r="H121" s="8"/>
      <c r="I121" s="8"/>
      <c r="J121" s="8"/>
      <c r="K121" s="8"/>
      <c r="L121" s="8"/>
      <c r="M121" s="8"/>
      <c r="N121" s="8"/>
      <c r="O121" s="8"/>
      <c r="P121" s="8"/>
      <c r="Q121" s="8"/>
    </row>
    <row r="122">
      <c r="C122" s="8"/>
      <c r="D122" s="8"/>
      <c r="E122" s="8"/>
      <c r="F122" s="8"/>
      <c r="G122" s="8"/>
      <c r="H122" s="8"/>
      <c r="I122" s="8"/>
      <c r="J122" s="8"/>
      <c r="K122" s="8"/>
      <c r="L122" s="8"/>
      <c r="M122" s="8"/>
      <c r="N122" s="8"/>
      <c r="O122" s="8"/>
      <c r="P122" s="8"/>
      <c r="Q122" s="8"/>
    </row>
    <row r="123">
      <c r="C123" s="8"/>
      <c r="D123" s="8"/>
      <c r="E123" s="8"/>
      <c r="F123" s="8"/>
      <c r="G123" s="8"/>
      <c r="H123" s="8"/>
      <c r="I123" s="8"/>
      <c r="J123" s="8"/>
      <c r="K123" s="8"/>
      <c r="L123" s="8"/>
      <c r="M123" s="8"/>
      <c r="N123" s="8"/>
      <c r="O123" s="8"/>
      <c r="P123" s="8"/>
      <c r="Q123" s="8"/>
    </row>
    <row r="124">
      <c r="C124" s="8"/>
      <c r="D124" s="8"/>
      <c r="E124" s="8"/>
      <c r="F124" s="8"/>
      <c r="G124" s="8"/>
      <c r="H124" s="8"/>
      <c r="I124" s="8"/>
      <c r="J124" s="8"/>
      <c r="K124" s="8"/>
      <c r="L124" s="8"/>
      <c r="M124" s="8"/>
      <c r="N124" s="8"/>
      <c r="O124" s="8"/>
      <c r="P124" s="8"/>
      <c r="Q124" s="8"/>
    </row>
    <row r="125">
      <c r="C125" s="8"/>
      <c r="D125" s="8"/>
      <c r="E125" s="8"/>
      <c r="F125" s="8"/>
      <c r="G125" s="8"/>
      <c r="H125" s="8"/>
      <c r="I125" s="8"/>
      <c r="J125" s="8"/>
      <c r="K125" s="8"/>
      <c r="L125" s="8"/>
      <c r="M125" s="8"/>
      <c r="N125" s="8"/>
      <c r="O125" s="8"/>
      <c r="P125" s="8"/>
      <c r="Q125" s="8"/>
    </row>
    <row r="126">
      <c r="C126" s="8"/>
      <c r="D126" s="8"/>
      <c r="E126" s="8"/>
      <c r="F126" s="8"/>
      <c r="G126" s="8"/>
      <c r="H126" s="8"/>
      <c r="I126" s="8"/>
      <c r="J126" s="8"/>
      <c r="K126" s="8"/>
      <c r="L126" s="8"/>
      <c r="M126" s="8"/>
      <c r="N126" s="8"/>
      <c r="O126" s="8"/>
      <c r="P126" s="8"/>
      <c r="Q126" s="8"/>
    </row>
    <row r="127">
      <c r="C127" s="8"/>
      <c r="D127" s="8"/>
      <c r="E127" s="8"/>
      <c r="F127" s="8"/>
      <c r="G127" s="8"/>
      <c r="H127" s="8"/>
      <c r="I127" s="8"/>
      <c r="J127" s="8"/>
      <c r="K127" s="8"/>
      <c r="L127" s="8"/>
      <c r="M127" s="8"/>
      <c r="N127" s="8"/>
      <c r="O127" s="8"/>
      <c r="P127" s="8"/>
      <c r="Q127" s="8"/>
    </row>
    <row r="128">
      <c r="C128" s="8"/>
      <c r="D128" s="8"/>
      <c r="E128" s="8"/>
      <c r="F128" s="8"/>
      <c r="G128" s="8"/>
      <c r="H128" s="8"/>
      <c r="I128" s="8"/>
      <c r="J128" s="8"/>
      <c r="K128" s="8"/>
      <c r="L128" s="8"/>
      <c r="M128" s="8"/>
      <c r="N128" s="8"/>
      <c r="O128" s="8"/>
      <c r="P128" s="8"/>
      <c r="Q128" s="8"/>
    </row>
    <row r="129">
      <c r="C129" s="8"/>
      <c r="D129" s="8"/>
      <c r="E129" s="8"/>
      <c r="F129" s="8"/>
      <c r="G129" s="8"/>
      <c r="H129" s="8"/>
      <c r="I129" s="8"/>
      <c r="J129" s="8"/>
      <c r="K129" s="8"/>
      <c r="L129" s="8"/>
      <c r="M129" s="8"/>
      <c r="N129" s="8"/>
      <c r="O129" s="8"/>
      <c r="P129" s="8"/>
      <c r="Q129" s="8"/>
    </row>
    <row r="130">
      <c r="C130" s="8"/>
      <c r="D130" s="8"/>
      <c r="E130" s="8"/>
      <c r="F130" s="8"/>
      <c r="G130" s="8"/>
      <c r="H130" s="8"/>
      <c r="I130" s="8"/>
      <c r="J130" s="8"/>
      <c r="K130" s="8"/>
      <c r="L130" s="8"/>
      <c r="M130" s="8"/>
      <c r="N130" s="8"/>
      <c r="O130" s="8"/>
      <c r="P130" s="8"/>
      <c r="Q130" s="8"/>
    </row>
    <row r="131">
      <c r="C131" s="8"/>
      <c r="D131" s="8"/>
      <c r="E131" s="8"/>
      <c r="F131" s="8"/>
      <c r="G131" s="8"/>
      <c r="H131" s="8"/>
      <c r="I131" s="8"/>
      <c r="J131" s="8"/>
      <c r="K131" s="8"/>
      <c r="L131" s="8"/>
      <c r="M131" s="8"/>
      <c r="N131" s="8"/>
      <c r="O131" s="8"/>
      <c r="P131" s="8"/>
      <c r="Q131" s="8"/>
    </row>
    <row r="132">
      <c r="C132" s="8"/>
      <c r="D132" s="8"/>
      <c r="E132" s="8"/>
      <c r="F132" s="8"/>
      <c r="G132" s="8"/>
      <c r="H132" s="8"/>
      <c r="I132" s="8"/>
      <c r="J132" s="8"/>
      <c r="K132" s="8"/>
      <c r="L132" s="8"/>
      <c r="M132" s="8"/>
      <c r="N132" s="8"/>
      <c r="O132" s="8"/>
      <c r="P132" s="8"/>
      <c r="Q132" s="8"/>
    </row>
    <row r="133">
      <c r="C133" s="8"/>
      <c r="D133" s="8"/>
      <c r="E133" s="8"/>
      <c r="F133" s="8"/>
      <c r="G133" s="8"/>
      <c r="H133" s="8"/>
      <c r="I133" s="8"/>
      <c r="J133" s="8"/>
      <c r="K133" s="8"/>
      <c r="L133" s="8"/>
      <c r="M133" s="8"/>
      <c r="N133" s="8"/>
      <c r="O133" s="8"/>
      <c r="P133" s="8"/>
      <c r="Q133" s="8"/>
    </row>
    <row r="134">
      <c r="C134" s="8"/>
      <c r="D134" s="8"/>
      <c r="E134" s="8"/>
      <c r="F134" s="8"/>
      <c r="G134" s="8"/>
      <c r="H134" s="8"/>
      <c r="I134" s="8"/>
      <c r="J134" s="8"/>
      <c r="K134" s="8"/>
      <c r="L134" s="8"/>
      <c r="M134" s="8"/>
      <c r="N134" s="8"/>
      <c r="O134" s="8"/>
      <c r="P134" s="8"/>
      <c r="Q134" s="8"/>
    </row>
    <row r="135">
      <c r="C135" s="8"/>
      <c r="D135" s="8"/>
      <c r="E135" s="8"/>
      <c r="F135" s="8"/>
      <c r="G135" s="8"/>
      <c r="H135" s="8"/>
      <c r="I135" s="8"/>
      <c r="J135" s="8"/>
      <c r="K135" s="8"/>
      <c r="L135" s="8"/>
      <c r="M135" s="8"/>
      <c r="N135" s="8"/>
      <c r="O135" s="8"/>
      <c r="P135" s="8"/>
      <c r="Q135" s="8"/>
    </row>
    <row r="136">
      <c r="C136" s="8"/>
      <c r="D136" s="8"/>
      <c r="E136" s="8"/>
      <c r="F136" s="8"/>
      <c r="G136" s="8"/>
      <c r="H136" s="8"/>
      <c r="I136" s="8"/>
      <c r="J136" s="8"/>
      <c r="K136" s="8"/>
      <c r="L136" s="8"/>
      <c r="M136" s="8"/>
      <c r="N136" s="8"/>
      <c r="O136" s="8"/>
      <c r="P136" s="8"/>
      <c r="Q136" s="8"/>
    </row>
    <row r="137">
      <c r="C137" s="8"/>
      <c r="D137" s="8"/>
      <c r="E137" s="8"/>
      <c r="F137" s="8"/>
      <c r="G137" s="8"/>
      <c r="H137" s="8"/>
      <c r="I137" s="8"/>
      <c r="J137" s="8"/>
      <c r="K137" s="8"/>
      <c r="L137" s="8"/>
      <c r="M137" s="8"/>
      <c r="N137" s="8"/>
      <c r="O137" s="8"/>
      <c r="P137" s="8"/>
      <c r="Q137" s="8"/>
    </row>
    <row r="138">
      <c r="C138" s="8"/>
      <c r="D138" s="8"/>
      <c r="E138" s="8"/>
      <c r="F138" s="8"/>
      <c r="G138" s="8"/>
      <c r="H138" s="8"/>
      <c r="I138" s="8"/>
      <c r="J138" s="8"/>
      <c r="K138" s="8"/>
      <c r="L138" s="8"/>
      <c r="M138" s="8"/>
      <c r="N138" s="8"/>
      <c r="O138" s="8"/>
      <c r="P138" s="8"/>
      <c r="Q138" s="8"/>
    </row>
    <row r="139">
      <c r="C139" s="8"/>
      <c r="D139" s="8"/>
      <c r="E139" s="8"/>
      <c r="F139" s="8"/>
      <c r="G139" s="8"/>
      <c r="H139" s="8"/>
      <c r="I139" s="8"/>
      <c r="J139" s="8"/>
      <c r="K139" s="8"/>
      <c r="L139" s="8"/>
      <c r="M139" s="8"/>
      <c r="N139" s="8"/>
      <c r="O139" s="8"/>
      <c r="P139" s="8"/>
      <c r="Q139" s="8"/>
    </row>
    <row r="140">
      <c r="C140" s="8"/>
      <c r="D140" s="8"/>
      <c r="E140" s="8"/>
      <c r="F140" s="8"/>
      <c r="G140" s="8"/>
      <c r="H140" s="8"/>
      <c r="I140" s="8"/>
      <c r="J140" s="8"/>
      <c r="K140" s="8"/>
      <c r="L140" s="8"/>
      <c r="M140" s="8"/>
      <c r="N140" s="8"/>
      <c r="O140" s="8"/>
      <c r="P140" s="8"/>
      <c r="Q140" s="8"/>
    </row>
    <row r="141">
      <c r="C141" s="8"/>
      <c r="D141" s="8"/>
      <c r="E141" s="8"/>
      <c r="F141" s="8"/>
      <c r="G141" s="8"/>
      <c r="H141" s="8"/>
      <c r="I141" s="8"/>
      <c r="J141" s="8"/>
      <c r="K141" s="8"/>
      <c r="L141" s="8"/>
      <c r="M141" s="8"/>
      <c r="N141" s="8"/>
      <c r="O141" s="8"/>
      <c r="P141" s="8"/>
      <c r="Q141" s="8"/>
    </row>
    <row r="142">
      <c r="C142" s="8"/>
      <c r="D142" s="8"/>
      <c r="E142" s="8"/>
      <c r="F142" s="8"/>
      <c r="G142" s="8"/>
      <c r="H142" s="8"/>
      <c r="I142" s="8"/>
      <c r="J142" s="8"/>
      <c r="K142" s="8"/>
      <c r="L142" s="8"/>
      <c r="M142" s="8"/>
      <c r="N142" s="8"/>
      <c r="O142" s="8"/>
      <c r="P142" s="8"/>
      <c r="Q142" s="8"/>
    </row>
    <row r="143">
      <c r="C143" s="8"/>
      <c r="D143" s="8"/>
      <c r="E143" s="8"/>
      <c r="F143" s="8"/>
      <c r="G143" s="8"/>
      <c r="H143" s="8"/>
      <c r="I143" s="8"/>
      <c r="J143" s="8"/>
      <c r="K143" s="8"/>
      <c r="L143" s="8"/>
      <c r="M143" s="8"/>
      <c r="N143" s="8"/>
      <c r="O143" s="8"/>
      <c r="P143" s="8"/>
      <c r="Q143" s="8"/>
    </row>
    <row r="144">
      <c r="C144" s="8"/>
      <c r="D144" s="8"/>
      <c r="E144" s="8"/>
      <c r="F144" s="8"/>
      <c r="G144" s="8"/>
      <c r="H144" s="8"/>
      <c r="I144" s="8"/>
      <c r="J144" s="8"/>
      <c r="K144" s="8"/>
      <c r="L144" s="8"/>
      <c r="M144" s="8"/>
      <c r="N144" s="8"/>
      <c r="O144" s="8"/>
      <c r="P144" s="8"/>
      <c r="Q144" s="8"/>
    </row>
    <row r="145">
      <c r="C145" s="8"/>
      <c r="D145" s="8"/>
      <c r="E145" s="8"/>
      <c r="F145" s="8"/>
      <c r="G145" s="8"/>
      <c r="H145" s="8"/>
      <c r="I145" s="8"/>
      <c r="J145" s="8"/>
      <c r="K145" s="8"/>
      <c r="L145" s="8"/>
      <c r="M145" s="8"/>
      <c r="N145" s="8"/>
      <c r="O145" s="8"/>
      <c r="P145" s="8"/>
      <c r="Q145" s="8"/>
    </row>
    <row r="146">
      <c r="C146" s="8"/>
      <c r="D146" s="8"/>
      <c r="E146" s="8"/>
      <c r="F146" s="8"/>
      <c r="G146" s="8"/>
      <c r="H146" s="8"/>
      <c r="I146" s="8"/>
      <c r="J146" s="8"/>
      <c r="K146" s="8"/>
      <c r="L146" s="8"/>
      <c r="M146" s="8"/>
      <c r="N146" s="8"/>
      <c r="O146" s="8"/>
      <c r="P146" s="8"/>
      <c r="Q146" s="8"/>
    </row>
    <row r="147">
      <c r="C147" s="8"/>
      <c r="D147" s="8"/>
      <c r="E147" s="8"/>
      <c r="F147" s="8"/>
      <c r="G147" s="8"/>
      <c r="H147" s="8"/>
      <c r="I147" s="8"/>
      <c r="J147" s="8"/>
      <c r="K147" s="8"/>
      <c r="L147" s="8"/>
      <c r="M147" s="8"/>
      <c r="N147" s="8"/>
      <c r="O147" s="8"/>
      <c r="P147" s="8"/>
      <c r="Q147" s="8"/>
    </row>
    <row r="148">
      <c r="C148" s="8"/>
      <c r="D148" s="8"/>
      <c r="E148" s="8"/>
      <c r="F148" s="8"/>
      <c r="G148" s="8"/>
      <c r="H148" s="8"/>
      <c r="I148" s="8"/>
      <c r="J148" s="8"/>
      <c r="K148" s="8"/>
      <c r="L148" s="8"/>
      <c r="M148" s="8"/>
      <c r="N148" s="8"/>
      <c r="O148" s="8"/>
      <c r="P148" s="8"/>
      <c r="Q148" s="8"/>
    </row>
    <row r="149">
      <c r="C149" s="8"/>
      <c r="D149" s="8"/>
      <c r="E149" s="8"/>
      <c r="F149" s="8"/>
      <c r="G149" s="8"/>
      <c r="H149" s="8"/>
      <c r="I149" s="8"/>
      <c r="J149" s="8"/>
      <c r="K149" s="8"/>
      <c r="L149" s="8"/>
      <c r="M149" s="8"/>
      <c r="N149" s="8"/>
      <c r="O149" s="8"/>
      <c r="P149" s="8"/>
      <c r="Q149" s="8"/>
    </row>
    <row r="150">
      <c r="C150" s="8"/>
      <c r="D150" s="8"/>
      <c r="E150" s="8"/>
      <c r="F150" s="8"/>
      <c r="G150" s="8"/>
      <c r="H150" s="8"/>
      <c r="I150" s="8"/>
      <c r="J150" s="8"/>
      <c r="K150" s="8"/>
      <c r="L150" s="8"/>
      <c r="M150" s="8"/>
      <c r="N150" s="8"/>
      <c r="O150" s="8"/>
      <c r="P150" s="8"/>
      <c r="Q150" s="8"/>
    </row>
    <row r="151">
      <c r="C151" s="8"/>
      <c r="D151" s="8"/>
      <c r="E151" s="8"/>
      <c r="F151" s="8"/>
      <c r="G151" s="8"/>
      <c r="H151" s="8"/>
      <c r="I151" s="8"/>
      <c r="J151" s="8"/>
      <c r="K151" s="8"/>
      <c r="L151" s="8"/>
      <c r="M151" s="8"/>
      <c r="N151" s="8"/>
      <c r="O151" s="8"/>
      <c r="P151" s="8"/>
      <c r="Q151" s="8"/>
    </row>
    <row r="152">
      <c r="C152" s="8"/>
      <c r="D152" s="8"/>
      <c r="E152" s="8"/>
      <c r="F152" s="8"/>
      <c r="G152" s="8"/>
      <c r="H152" s="8"/>
      <c r="I152" s="8"/>
      <c r="J152" s="8"/>
      <c r="K152" s="8"/>
      <c r="L152" s="8"/>
      <c r="M152" s="8"/>
      <c r="N152" s="8"/>
      <c r="O152" s="8"/>
      <c r="P152" s="8"/>
      <c r="Q152" s="8"/>
    </row>
    <row r="153">
      <c r="C153" s="8"/>
      <c r="D153" s="8"/>
      <c r="E153" s="8"/>
      <c r="F153" s="8"/>
      <c r="G153" s="8"/>
      <c r="H153" s="8"/>
      <c r="I153" s="8"/>
      <c r="J153" s="8"/>
      <c r="K153" s="8"/>
      <c r="L153" s="8"/>
      <c r="M153" s="8"/>
      <c r="N153" s="8"/>
      <c r="O153" s="8"/>
      <c r="P153" s="8"/>
      <c r="Q153" s="8"/>
    </row>
    <row r="154">
      <c r="C154" s="8"/>
      <c r="D154" s="8"/>
      <c r="E154" s="8"/>
      <c r="F154" s="8"/>
      <c r="G154" s="8"/>
      <c r="H154" s="8"/>
      <c r="I154" s="8"/>
      <c r="J154" s="8"/>
      <c r="K154" s="8"/>
      <c r="L154" s="8"/>
      <c r="M154" s="8"/>
      <c r="N154" s="8"/>
      <c r="O154" s="8"/>
      <c r="P154" s="8"/>
      <c r="Q154" s="8"/>
    </row>
    <row r="155">
      <c r="C155" s="8"/>
      <c r="D155" s="8"/>
      <c r="E155" s="8"/>
      <c r="F155" s="8"/>
      <c r="G155" s="8"/>
      <c r="H155" s="8"/>
      <c r="I155" s="8"/>
      <c r="J155" s="8"/>
      <c r="K155" s="8"/>
      <c r="L155" s="8"/>
      <c r="M155" s="8"/>
      <c r="N155" s="8"/>
      <c r="O155" s="8"/>
      <c r="P155" s="8"/>
      <c r="Q155" s="8"/>
    </row>
    <row r="156">
      <c r="C156" s="8"/>
      <c r="D156" s="8"/>
      <c r="E156" s="8"/>
      <c r="F156" s="8"/>
      <c r="G156" s="8"/>
      <c r="H156" s="8"/>
      <c r="I156" s="8"/>
      <c r="J156" s="8"/>
      <c r="K156" s="8"/>
      <c r="L156" s="8"/>
      <c r="M156" s="8"/>
      <c r="N156" s="8"/>
      <c r="O156" s="8"/>
      <c r="P156" s="8"/>
      <c r="Q156" s="8"/>
    </row>
    <row r="157">
      <c r="C157" s="8"/>
      <c r="D157" s="8"/>
      <c r="E157" s="8"/>
      <c r="F157" s="8"/>
      <c r="G157" s="8"/>
      <c r="H157" s="8"/>
      <c r="I157" s="8"/>
      <c r="J157" s="8"/>
      <c r="K157" s="8"/>
      <c r="L157" s="8"/>
      <c r="M157" s="8"/>
      <c r="N157" s="8"/>
      <c r="O157" s="8"/>
      <c r="P157" s="8"/>
      <c r="Q157" s="8"/>
    </row>
    <row r="158">
      <c r="C158" s="8"/>
      <c r="D158" s="8"/>
      <c r="E158" s="8"/>
      <c r="F158" s="8"/>
      <c r="G158" s="8"/>
      <c r="H158" s="8"/>
      <c r="I158" s="8"/>
      <c r="J158" s="8"/>
      <c r="K158" s="8"/>
      <c r="L158" s="8"/>
      <c r="M158" s="8"/>
      <c r="N158" s="8"/>
      <c r="O158" s="8"/>
      <c r="P158" s="8"/>
      <c r="Q158" s="8"/>
    </row>
    <row r="159">
      <c r="C159" s="8"/>
      <c r="D159" s="8"/>
      <c r="E159" s="8"/>
      <c r="F159" s="8"/>
      <c r="G159" s="8"/>
      <c r="H159" s="8"/>
      <c r="I159" s="8"/>
      <c r="J159" s="8"/>
      <c r="K159" s="8"/>
      <c r="L159" s="8"/>
      <c r="M159" s="8"/>
      <c r="N159" s="8"/>
      <c r="O159" s="8"/>
      <c r="P159" s="8"/>
      <c r="Q159" s="8"/>
    </row>
    <row r="160">
      <c r="C160" s="8"/>
      <c r="D160" s="8"/>
      <c r="E160" s="8"/>
      <c r="F160" s="8"/>
      <c r="G160" s="8"/>
      <c r="H160" s="8"/>
      <c r="I160" s="8"/>
      <c r="J160" s="8"/>
      <c r="K160" s="8"/>
      <c r="L160" s="8"/>
      <c r="M160" s="8"/>
      <c r="N160" s="8"/>
      <c r="O160" s="8"/>
      <c r="P160" s="8"/>
      <c r="Q160" s="8"/>
    </row>
    <row r="161">
      <c r="C161" s="8"/>
      <c r="D161" s="8"/>
      <c r="E161" s="8"/>
      <c r="F161" s="8"/>
      <c r="G161" s="8"/>
      <c r="H161" s="8"/>
      <c r="I161" s="8"/>
      <c r="J161" s="8"/>
      <c r="K161" s="8"/>
      <c r="L161" s="8"/>
      <c r="M161" s="8"/>
      <c r="N161" s="8"/>
      <c r="O161" s="8"/>
      <c r="P161" s="8"/>
      <c r="Q161" s="8"/>
    </row>
    <row r="162">
      <c r="C162" s="8"/>
      <c r="D162" s="8"/>
      <c r="E162" s="8"/>
      <c r="F162" s="8"/>
      <c r="G162" s="8"/>
      <c r="H162" s="8"/>
      <c r="I162" s="8"/>
      <c r="J162" s="8"/>
      <c r="K162" s="8"/>
      <c r="L162" s="8"/>
      <c r="M162" s="8"/>
      <c r="N162" s="8"/>
      <c r="O162" s="8"/>
      <c r="P162" s="8"/>
      <c r="Q162" s="8"/>
    </row>
    <row r="163">
      <c r="C163" s="8"/>
      <c r="D163" s="8"/>
      <c r="E163" s="8"/>
      <c r="F163" s="8"/>
      <c r="G163" s="8"/>
      <c r="H163" s="8"/>
      <c r="I163" s="8"/>
      <c r="J163" s="8"/>
      <c r="K163" s="8"/>
      <c r="L163" s="8"/>
      <c r="M163" s="8"/>
      <c r="N163" s="8"/>
      <c r="O163" s="8"/>
      <c r="P163" s="8"/>
      <c r="Q163" s="8"/>
    </row>
    <row r="164">
      <c r="C164" s="8"/>
      <c r="D164" s="8"/>
      <c r="E164" s="8"/>
      <c r="F164" s="8"/>
      <c r="G164" s="8"/>
      <c r="H164" s="8"/>
      <c r="I164" s="8"/>
      <c r="J164" s="8"/>
      <c r="K164" s="8"/>
      <c r="L164" s="8"/>
      <c r="M164" s="8"/>
      <c r="N164" s="8"/>
      <c r="O164" s="8"/>
      <c r="P164" s="8"/>
      <c r="Q164" s="8"/>
    </row>
    <row r="165">
      <c r="C165" s="8"/>
      <c r="D165" s="8"/>
      <c r="E165" s="8"/>
      <c r="F165" s="8"/>
      <c r="G165" s="8"/>
      <c r="H165" s="8"/>
      <c r="I165" s="8"/>
      <c r="J165" s="8"/>
      <c r="K165" s="8"/>
      <c r="L165" s="8"/>
      <c r="M165" s="8"/>
      <c r="N165" s="8"/>
      <c r="O165" s="8"/>
      <c r="P165" s="8"/>
      <c r="Q165" s="8"/>
    </row>
    <row r="166">
      <c r="C166" s="8"/>
      <c r="D166" s="8"/>
      <c r="E166" s="8"/>
      <c r="F166" s="8"/>
      <c r="G166" s="8"/>
      <c r="H166" s="8"/>
      <c r="I166" s="8"/>
      <c r="J166" s="8"/>
      <c r="K166" s="8"/>
      <c r="L166" s="8"/>
      <c r="M166" s="8"/>
      <c r="N166" s="8"/>
      <c r="O166" s="8"/>
      <c r="P166" s="8"/>
      <c r="Q166" s="8"/>
    </row>
    <row r="167">
      <c r="C167" s="8"/>
      <c r="D167" s="8"/>
      <c r="E167" s="8"/>
      <c r="F167" s="8"/>
      <c r="G167" s="8"/>
      <c r="H167" s="8"/>
      <c r="I167" s="8"/>
      <c r="J167" s="8"/>
      <c r="K167" s="8"/>
      <c r="L167" s="8"/>
      <c r="M167" s="8"/>
      <c r="N167" s="8"/>
      <c r="O167" s="8"/>
      <c r="P167" s="8"/>
      <c r="Q167" s="8"/>
    </row>
    <row r="168">
      <c r="C168" s="8"/>
      <c r="D168" s="8"/>
      <c r="E168" s="8"/>
      <c r="F168" s="8"/>
      <c r="G168" s="8"/>
      <c r="H168" s="8"/>
      <c r="I168" s="8"/>
      <c r="J168" s="8"/>
      <c r="K168" s="8"/>
      <c r="L168" s="8"/>
      <c r="M168" s="8"/>
      <c r="N168" s="8"/>
      <c r="O168" s="8"/>
      <c r="P168" s="8"/>
      <c r="Q168" s="8"/>
    </row>
    <row r="169">
      <c r="C169" s="8"/>
      <c r="D169" s="8"/>
      <c r="E169" s="8"/>
      <c r="F169" s="8"/>
      <c r="G169" s="8"/>
      <c r="H169" s="8"/>
      <c r="I169" s="8"/>
      <c r="J169" s="8"/>
      <c r="K169" s="8"/>
      <c r="L169" s="8"/>
      <c r="M169" s="8"/>
      <c r="N169" s="8"/>
      <c r="O169" s="8"/>
      <c r="P169" s="8"/>
      <c r="Q169" s="8"/>
    </row>
    <row r="170">
      <c r="C170" s="8"/>
      <c r="D170" s="8"/>
      <c r="E170" s="8"/>
      <c r="F170" s="8"/>
      <c r="G170" s="8"/>
      <c r="H170" s="8"/>
      <c r="I170" s="8"/>
      <c r="J170" s="8"/>
      <c r="K170" s="8"/>
      <c r="L170" s="8"/>
      <c r="M170" s="8"/>
      <c r="N170" s="8"/>
      <c r="O170" s="8"/>
      <c r="P170" s="8"/>
      <c r="Q170" s="8"/>
    </row>
    <row r="171">
      <c r="C171" s="8"/>
      <c r="D171" s="8"/>
      <c r="E171" s="8"/>
      <c r="F171" s="8"/>
      <c r="G171" s="8"/>
      <c r="H171" s="8"/>
      <c r="I171" s="8"/>
      <c r="J171" s="8"/>
      <c r="K171" s="8"/>
      <c r="L171" s="8"/>
      <c r="M171" s="8"/>
      <c r="N171" s="8"/>
      <c r="O171" s="8"/>
      <c r="P171" s="8"/>
      <c r="Q171" s="8"/>
    </row>
    <row r="172">
      <c r="C172" s="8"/>
      <c r="D172" s="8"/>
      <c r="E172" s="8"/>
      <c r="F172" s="8"/>
      <c r="G172" s="8"/>
      <c r="H172" s="8"/>
      <c r="I172" s="8"/>
      <c r="J172" s="8"/>
      <c r="K172" s="8"/>
      <c r="L172" s="8"/>
      <c r="M172" s="8"/>
      <c r="N172" s="8"/>
      <c r="O172" s="8"/>
      <c r="P172" s="8"/>
      <c r="Q172" s="8"/>
    </row>
    <row r="173">
      <c r="C173" s="8"/>
      <c r="D173" s="8"/>
      <c r="E173" s="8"/>
      <c r="F173" s="8"/>
      <c r="G173" s="8"/>
      <c r="H173" s="8"/>
      <c r="I173" s="8"/>
      <c r="J173" s="8"/>
      <c r="K173" s="8"/>
      <c r="L173" s="8"/>
      <c r="M173" s="8"/>
      <c r="N173" s="8"/>
      <c r="O173" s="8"/>
      <c r="P173" s="8"/>
      <c r="Q173" s="8"/>
    </row>
    <row r="174">
      <c r="C174" s="8"/>
      <c r="D174" s="8"/>
      <c r="E174" s="8"/>
      <c r="F174" s="8"/>
      <c r="G174" s="8"/>
      <c r="H174" s="8"/>
      <c r="I174" s="8"/>
      <c r="J174" s="8"/>
      <c r="K174" s="8"/>
      <c r="L174" s="8"/>
      <c r="M174" s="8"/>
      <c r="N174" s="8"/>
      <c r="O174" s="8"/>
      <c r="P174" s="8"/>
      <c r="Q174" s="8"/>
    </row>
    <row r="175">
      <c r="C175" s="8"/>
      <c r="D175" s="8"/>
      <c r="E175" s="8"/>
      <c r="F175" s="8"/>
      <c r="G175" s="8"/>
      <c r="H175" s="8"/>
      <c r="I175" s="8"/>
      <c r="J175" s="8"/>
      <c r="K175" s="8"/>
      <c r="L175" s="8"/>
      <c r="M175" s="8"/>
      <c r="N175" s="8"/>
      <c r="O175" s="8"/>
      <c r="P175" s="8"/>
      <c r="Q175" s="8"/>
    </row>
    <row r="176">
      <c r="C176" s="8"/>
      <c r="D176" s="8"/>
      <c r="E176" s="8"/>
      <c r="F176" s="8"/>
      <c r="G176" s="8"/>
      <c r="H176" s="8"/>
      <c r="I176" s="8"/>
      <c r="J176" s="8"/>
      <c r="K176" s="8"/>
      <c r="L176" s="8"/>
      <c r="M176" s="8"/>
      <c r="N176" s="8"/>
      <c r="O176" s="8"/>
      <c r="P176" s="8"/>
      <c r="Q176" s="8"/>
    </row>
    <row r="177">
      <c r="C177" s="8"/>
      <c r="D177" s="8"/>
      <c r="E177" s="8"/>
      <c r="F177" s="8"/>
      <c r="G177" s="8"/>
      <c r="H177" s="8"/>
      <c r="I177" s="8"/>
      <c r="J177" s="8"/>
      <c r="K177" s="8"/>
      <c r="L177" s="8"/>
      <c r="M177" s="8"/>
      <c r="N177" s="8"/>
      <c r="O177" s="8"/>
      <c r="P177" s="8"/>
      <c r="Q177" s="8"/>
    </row>
    <row r="178">
      <c r="C178" s="8"/>
      <c r="D178" s="8"/>
      <c r="E178" s="8"/>
      <c r="F178" s="8"/>
      <c r="G178" s="8"/>
      <c r="H178" s="8"/>
      <c r="I178" s="8"/>
      <c r="J178" s="8"/>
      <c r="K178" s="8"/>
      <c r="L178" s="8"/>
      <c r="M178" s="8"/>
      <c r="N178" s="8"/>
      <c r="O178" s="8"/>
      <c r="P178" s="8"/>
      <c r="Q178" s="8"/>
    </row>
    <row r="179">
      <c r="C179" s="8"/>
      <c r="D179" s="8"/>
      <c r="E179" s="8"/>
      <c r="F179" s="8"/>
      <c r="G179" s="8"/>
      <c r="H179" s="8"/>
      <c r="I179" s="8"/>
      <c r="J179" s="8"/>
      <c r="K179" s="8"/>
      <c r="L179" s="8"/>
      <c r="M179" s="8"/>
      <c r="N179" s="8"/>
      <c r="O179" s="8"/>
      <c r="P179" s="8"/>
      <c r="Q179" s="8"/>
    </row>
    <row r="180">
      <c r="C180" s="8"/>
      <c r="D180" s="8"/>
      <c r="E180" s="8"/>
      <c r="F180" s="8"/>
      <c r="G180" s="8"/>
      <c r="H180" s="8"/>
      <c r="I180" s="8"/>
      <c r="J180" s="8"/>
      <c r="K180" s="8"/>
      <c r="L180" s="8"/>
      <c r="M180" s="8"/>
      <c r="N180" s="8"/>
      <c r="O180" s="8"/>
      <c r="P180" s="8"/>
      <c r="Q180" s="8"/>
    </row>
    <row r="181">
      <c r="C181" s="8"/>
      <c r="D181" s="8"/>
      <c r="E181" s="8"/>
      <c r="F181" s="8"/>
      <c r="G181" s="8"/>
      <c r="H181" s="8"/>
      <c r="I181" s="8"/>
      <c r="J181" s="8"/>
      <c r="K181" s="8"/>
      <c r="L181" s="8"/>
      <c r="M181" s="8"/>
      <c r="N181" s="8"/>
      <c r="O181" s="8"/>
      <c r="P181" s="8"/>
      <c r="Q181" s="8"/>
    </row>
    <row r="182">
      <c r="C182" s="8"/>
      <c r="D182" s="8"/>
      <c r="E182" s="8"/>
      <c r="F182" s="8"/>
      <c r="G182" s="8"/>
      <c r="H182" s="8"/>
      <c r="I182" s="8"/>
      <c r="J182" s="8"/>
      <c r="K182" s="8"/>
      <c r="L182" s="8"/>
      <c r="M182" s="8"/>
      <c r="N182" s="8"/>
      <c r="O182" s="8"/>
      <c r="P182" s="8"/>
      <c r="Q182" s="8"/>
    </row>
    <row r="183">
      <c r="C183" s="8"/>
      <c r="D183" s="8"/>
      <c r="E183" s="8"/>
      <c r="F183" s="8"/>
      <c r="G183" s="8"/>
      <c r="H183" s="8"/>
      <c r="I183" s="8"/>
      <c r="J183" s="8"/>
      <c r="K183" s="8"/>
      <c r="L183" s="8"/>
      <c r="M183" s="8"/>
      <c r="N183" s="8"/>
      <c r="O183" s="8"/>
      <c r="P183" s="8"/>
      <c r="Q183" s="8"/>
    </row>
    <row r="184">
      <c r="C184" s="8"/>
      <c r="D184" s="8"/>
      <c r="E184" s="8"/>
      <c r="F184" s="8"/>
      <c r="G184" s="8"/>
      <c r="H184" s="8"/>
      <c r="I184" s="8"/>
      <c r="J184" s="8"/>
      <c r="K184" s="8"/>
      <c r="L184" s="8"/>
      <c r="M184" s="8"/>
      <c r="N184" s="8"/>
      <c r="O184" s="8"/>
      <c r="P184" s="8"/>
      <c r="Q184" s="8"/>
    </row>
    <row r="185">
      <c r="C185" s="8"/>
      <c r="D185" s="8"/>
      <c r="E185" s="8"/>
      <c r="F185" s="8"/>
      <c r="G185" s="8"/>
      <c r="H185" s="8"/>
      <c r="I185" s="8"/>
      <c r="J185" s="8"/>
      <c r="K185" s="8"/>
      <c r="L185" s="8"/>
      <c r="M185" s="8"/>
      <c r="N185" s="8"/>
      <c r="O185" s="8"/>
      <c r="P185" s="8"/>
      <c r="Q185" s="8"/>
    </row>
    <row r="186">
      <c r="C186" s="8"/>
      <c r="D186" s="8"/>
      <c r="E186" s="8"/>
      <c r="F186" s="8"/>
      <c r="G186" s="8"/>
      <c r="H186" s="8"/>
      <c r="I186" s="8"/>
      <c r="J186" s="8"/>
      <c r="K186" s="8"/>
      <c r="L186" s="8"/>
      <c r="M186" s="8"/>
      <c r="N186" s="8"/>
      <c r="O186" s="8"/>
      <c r="P186" s="8"/>
      <c r="Q186" s="8"/>
    </row>
    <row r="187">
      <c r="C187" s="8"/>
      <c r="D187" s="8"/>
      <c r="E187" s="8"/>
      <c r="F187" s="8"/>
      <c r="G187" s="8"/>
      <c r="H187" s="8"/>
      <c r="I187" s="8"/>
      <c r="J187" s="8"/>
      <c r="K187" s="8"/>
      <c r="L187" s="8"/>
      <c r="M187" s="8"/>
      <c r="N187" s="8"/>
      <c r="O187" s="8"/>
      <c r="P187" s="8"/>
      <c r="Q187" s="8"/>
    </row>
    <row r="188">
      <c r="C188" s="8"/>
      <c r="D188" s="8"/>
      <c r="E188" s="8"/>
      <c r="F188" s="8"/>
      <c r="G188" s="8"/>
      <c r="H188" s="8"/>
      <c r="I188" s="8"/>
      <c r="J188" s="8"/>
      <c r="K188" s="8"/>
      <c r="L188" s="8"/>
      <c r="M188" s="8"/>
      <c r="N188" s="8"/>
      <c r="O188" s="8"/>
      <c r="P188" s="8"/>
      <c r="Q188" s="8"/>
    </row>
    <row r="189">
      <c r="C189" s="8"/>
      <c r="D189" s="8"/>
      <c r="E189" s="8"/>
      <c r="F189" s="8"/>
      <c r="G189" s="8"/>
      <c r="H189" s="8"/>
      <c r="I189" s="8"/>
      <c r="J189" s="8"/>
      <c r="K189" s="8"/>
      <c r="L189" s="8"/>
      <c r="M189" s="8"/>
      <c r="N189" s="8"/>
      <c r="O189" s="8"/>
      <c r="P189" s="8"/>
      <c r="Q189" s="8"/>
    </row>
    <row r="190">
      <c r="C190" s="8"/>
      <c r="D190" s="8"/>
      <c r="E190" s="8"/>
      <c r="F190" s="8"/>
      <c r="G190" s="8"/>
      <c r="H190" s="8"/>
      <c r="I190" s="8"/>
      <c r="J190" s="8"/>
      <c r="K190" s="8"/>
      <c r="L190" s="8"/>
      <c r="M190" s="8"/>
      <c r="N190" s="8"/>
      <c r="O190" s="8"/>
      <c r="P190" s="8"/>
      <c r="Q190" s="8"/>
    </row>
    <row r="191">
      <c r="C191" s="8"/>
      <c r="D191" s="8"/>
      <c r="E191" s="8"/>
      <c r="F191" s="8"/>
      <c r="G191" s="8"/>
      <c r="H191" s="8"/>
      <c r="I191" s="8"/>
      <c r="J191" s="8"/>
      <c r="K191" s="8"/>
      <c r="L191" s="8"/>
      <c r="M191" s="8"/>
      <c r="N191" s="8"/>
      <c r="O191" s="8"/>
      <c r="P191" s="8"/>
      <c r="Q191" s="8"/>
    </row>
    <row r="192">
      <c r="C192" s="8"/>
      <c r="D192" s="8"/>
      <c r="E192" s="8"/>
      <c r="F192" s="8"/>
      <c r="G192" s="8"/>
      <c r="H192" s="8"/>
      <c r="I192" s="8"/>
      <c r="J192" s="8"/>
      <c r="K192" s="8"/>
      <c r="L192" s="8"/>
      <c r="M192" s="8"/>
      <c r="N192" s="8"/>
      <c r="O192" s="8"/>
      <c r="P192" s="8"/>
      <c r="Q192" s="8"/>
    </row>
    <row r="193">
      <c r="C193" s="8"/>
      <c r="D193" s="8"/>
      <c r="E193" s="8"/>
      <c r="F193" s="8"/>
      <c r="G193" s="8"/>
      <c r="H193" s="8"/>
      <c r="I193" s="8"/>
      <c r="J193" s="8"/>
      <c r="K193" s="8"/>
      <c r="L193" s="8"/>
      <c r="M193" s="8"/>
      <c r="N193" s="8"/>
      <c r="O193" s="8"/>
      <c r="P193" s="8"/>
      <c r="Q193" s="8"/>
    </row>
    <row r="194">
      <c r="C194" s="8"/>
      <c r="D194" s="8"/>
      <c r="E194" s="8"/>
      <c r="F194" s="8"/>
      <c r="G194" s="8"/>
      <c r="H194" s="8"/>
      <c r="I194" s="8"/>
      <c r="J194" s="8"/>
      <c r="K194" s="8"/>
      <c r="L194" s="8"/>
      <c r="M194" s="8"/>
      <c r="N194" s="8"/>
      <c r="O194" s="8"/>
      <c r="P194" s="8"/>
      <c r="Q194" s="8"/>
    </row>
    <row r="195">
      <c r="C195" s="8"/>
      <c r="D195" s="8"/>
      <c r="E195" s="8"/>
      <c r="F195" s="8"/>
      <c r="G195" s="8"/>
      <c r="H195" s="8"/>
      <c r="I195" s="8"/>
      <c r="J195" s="8"/>
      <c r="K195" s="8"/>
      <c r="L195" s="8"/>
      <c r="M195" s="8"/>
      <c r="N195" s="8"/>
      <c r="O195" s="8"/>
      <c r="P195" s="8"/>
      <c r="Q195" s="8"/>
    </row>
    <row r="196">
      <c r="C196" s="8"/>
      <c r="D196" s="8"/>
      <c r="E196" s="8"/>
      <c r="F196" s="8"/>
      <c r="G196" s="8"/>
      <c r="H196" s="8"/>
      <c r="I196" s="8"/>
      <c r="J196" s="8"/>
      <c r="K196" s="8"/>
      <c r="L196" s="8"/>
      <c r="M196" s="8"/>
      <c r="N196" s="8"/>
      <c r="O196" s="8"/>
      <c r="P196" s="8"/>
      <c r="Q196" s="8"/>
    </row>
    <row r="197">
      <c r="C197" s="8"/>
      <c r="D197" s="8"/>
      <c r="E197" s="8"/>
      <c r="F197" s="8"/>
      <c r="G197" s="8"/>
      <c r="H197" s="8"/>
      <c r="I197" s="8"/>
      <c r="J197" s="8"/>
      <c r="K197" s="8"/>
      <c r="L197" s="8"/>
      <c r="M197" s="8"/>
      <c r="N197" s="8"/>
      <c r="O197" s="8"/>
      <c r="P197" s="8"/>
      <c r="Q197" s="8"/>
    </row>
    <row r="198">
      <c r="C198" s="8"/>
      <c r="D198" s="8"/>
      <c r="E198" s="8"/>
      <c r="F198" s="8"/>
      <c r="G198" s="8"/>
      <c r="H198" s="8"/>
      <c r="I198" s="8"/>
      <c r="J198" s="8"/>
      <c r="K198" s="8"/>
      <c r="L198" s="8"/>
      <c r="M198" s="8"/>
      <c r="N198" s="8"/>
      <c r="O198" s="8"/>
      <c r="P198" s="8"/>
      <c r="Q198" s="8"/>
    </row>
    <row r="199">
      <c r="C199" s="8"/>
      <c r="D199" s="8"/>
      <c r="E199" s="8"/>
      <c r="F199" s="8"/>
      <c r="G199" s="8"/>
      <c r="H199" s="8"/>
      <c r="I199" s="8"/>
      <c r="J199" s="8"/>
      <c r="K199" s="8"/>
      <c r="L199" s="8"/>
      <c r="M199" s="8"/>
      <c r="N199" s="8"/>
      <c r="O199" s="8"/>
      <c r="P199" s="8"/>
      <c r="Q199" s="8"/>
    </row>
    <row r="200">
      <c r="C200" s="8"/>
      <c r="D200" s="8"/>
      <c r="E200" s="8"/>
      <c r="F200" s="8"/>
      <c r="G200" s="8"/>
      <c r="H200" s="8"/>
      <c r="I200" s="8"/>
      <c r="J200" s="8"/>
      <c r="K200" s="8"/>
      <c r="L200" s="8"/>
      <c r="M200" s="8"/>
      <c r="N200" s="8"/>
      <c r="O200" s="8"/>
      <c r="P200" s="8"/>
      <c r="Q200" s="8"/>
    </row>
    <row r="201">
      <c r="C201" s="8"/>
      <c r="D201" s="8"/>
      <c r="E201" s="8"/>
      <c r="F201" s="8"/>
      <c r="G201" s="8"/>
      <c r="H201" s="8"/>
      <c r="I201" s="8"/>
      <c r="J201" s="8"/>
      <c r="K201" s="8"/>
      <c r="L201" s="8"/>
      <c r="M201" s="8"/>
      <c r="N201" s="8"/>
      <c r="O201" s="8"/>
      <c r="P201" s="8"/>
      <c r="Q201" s="8"/>
    </row>
    <row r="202">
      <c r="C202" s="8"/>
      <c r="D202" s="8"/>
      <c r="E202" s="8"/>
      <c r="F202" s="8"/>
      <c r="G202" s="8"/>
      <c r="H202" s="8"/>
      <c r="I202" s="8"/>
      <c r="J202" s="8"/>
      <c r="K202" s="8"/>
      <c r="L202" s="8"/>
      <c r="M202" s="8"/>
      <c r="N202" s="8"/>
      <c r="O202" s="8"/>
      <c r="P202" s="8"/>
      <c r="Q202" s="8"/>
    </row>
    <row r="203">
      <c r="C203" s="8"/>
      <c r="D203" s="8"/>
      <c r="E203" s="8"/>
      <c r="F203" s="8"/>
      <c r="G203" s="8"/>
      <c r="H203" s="8"/>
      <c r="I203" s="8"/>
      <c r="J203" s="8"/>
      <c r="K203" s="8"/>
      <c r="L203" s="8"/>
      <c r="M203" s="8"/>
      <c r="N203" s="8"/>
      <c r="O203" s="8"/>
      <c r="P203" s="8"/>
      <c r="Q203" s="8"/>
    </row>
    <row r="204">
      <c r="C204" s="8"/>
      <c r="D204" s="8"/>
      <c r="E204" s="8"/>
      <c r="F204" s="8"/>
      <c r="G204" s="8"/>
      <c r="H204" s="8"/>
      <c r="I204" s="8"/>
      <c r="J204" s="8"/>
      <c r="K204" s="8"/>
      <c r="L204" s="8"/>
      <c r="M204" s="8"/>
      <c r="N204" s="8"/>
      <c r="O204" s="8"/>
      <c r="P204" s="8"/>
      <c r="Q204" s="8"/>
    </row>
    <row r="205">
      <c r="C205" s="8"/>
      <c r="D205" s="8"/>
      <c r="E205" s="8"/>
      <c r="F205" s="8"/>
      <c r="G205" s="8"/>
      <c r="H205" s="8"/>
      <c r="I205" s="8"/>
      <c r="J205" s="8"/>
      <c r="K205" s="8"/>
      <c r="L205" s="8"/>
      <c r="M205" s="8"/>
      <c r="N205" s="8"/>
      <c r="O205" s="8"/>
      <c r="P205" s="8"/>
      <c r="Q205" s="8"/>
    </row>
    <row r="206">
      <c r="C206" s="8"/>
      <c r="D206" s="8"/>
      <c r="E206" s="8"/>
      <c r="F206" s="8"/>
      <c r="G206" s="8"/>
      <c r="H206" s="8"/>
      <c r="I206" s="8"/>
      <c r="J206" s="8"/>
      <c r="K206" s="8"/>
      <c r="L206" s="8"/>
      <c r="M206" s="8"/>
      <c r="N206" s="8"/>
      <c r="O206" s="8"/>
      <c r="P206" s="8"/>
      <c r="Q206" s="8"/>
    </row>
    <row r="207">
      <c r="C207" s="8"/>
      <c r="D207" s="8"/>
      <c r="E207" s="8"/>
      <c r="F207" s="8"/>
      <c r="G207" s="8"/>
      <c r="H207" s="8"/>
      <c r="I207" s="8"/>
      <c r="J207" s="8"/>
      <c r="K207" s="8"/>
      <c r="L207" s="8"/>
      <c r="M207" s="8"/>
      <c r="N207" s="8"/>
      <c r="O207" s="8"/>
      <c r="P207" s="8"/>
      <c r="Q207" s="8"/>
    </row>
    <row r="208">
      <c r="C208" s="8"/>
      <c r="D208" s="8"/>
      <c r="E208" s="8"/>
      <c r="F208" s="8"/>
      <c r="G208" s="8"/>
      <c r="H208" s="8"/>
      <c r="I208" s="8"/>
      <c r="J208" s="8"/>
      <c r="K208" s="8"/>
      <c r="L208" s="8"/>
      <c r="M208" s="8"/>
      <c r="N208" s="8"/>
      <c r="O208" s="8"/>
      <c r="P208" s="8"/>
      <c r="Q208" s="8"/>
    </row>
    <row r="209">
      <c r="C209" s="8"/>
      <c r="D209" s="8"/>
      <c r="E209" s="8"/>
      <c r="F209" s="8"/>
      <c r="G209" s="8"/>
      <c r="H209" s="8"/>
      <c r="I209" s="8"/>
      <c r="J209" s="8"/>
      <c r="K209" s="8"/>
      <c r="L209" s="8"/>
      <c r="M209" s="8"/>
      <c r="N209" s="8"/>
      <c r="O209" s="8"/>
      <c r="P209" s="8"/>
      <c r="Q209" s="8"/>
    </row>
    <row r="210">
      <c r="C210" s="8"/>
      <c r="D210" s="8"/>
      <c r="E210" s="8"/>
      <c r="F210" s="8"/>
      <c r="G210" s="8"/>
      <c r="H210" s="8"/>
      <c r="I210" s="8"/>
      <c r="J210" s="8"/>
      <c r="K210" s="8"/>
      <c r="L210" s="8"/>
      <c r="M210" s="8"/>
      <c r="N210" s="8"/>
      <c r="O210" s="8"/>
      <c r="P210" s="8"/>
      <c r="Q210" s="8"/>
    </row>
    <row r="211">
      <c r="C211" s="8"/>
      <c r="D211" s="8"/>
      <c r="E211" s="8"/>
      <c r="F211" s="8"/>
      <c r="G211" s="8"/>
      <c r="H211" s="8"/>
      <c r="I211" s="8"/>
      <c r="J211" s="8"/>
      <c r="K211" s="8"/>
      <c r="L211" s="8"/>
      <c r="M211" s="8"/>
      <c r="N211" s="8"/>
      <c r="O211" s="8"/>
      <c r="P211" s="8"/>
      <c r="Q211" s="8"/>
    </row>
    <row r="212">
      <c r="C212" s="8"/>
      <c r="D212" s="8"/>
      <c r="E212" s="8"/>
      <c r="F212" s="8"/>
      <c r="G212" s="8"/>
      <c r="H212" s="8"/>
      <c r="I212" s="8"/>
      <c r="J212" s="8"/>
      <c r="K212" s="8"/>
      <c r="L212" s="8"/>
      <c r="M212" s="8"/>
      <c r="N212" s="8"/>
      <c r="O212" s="8"/>
      <c r="P212" s="8"/>
      <c r="Q212" s="8"/>
    </row>
    <row r="213">
      <c r="C213" s="8"/>
      <c r="D213" s="8"/>
      <c r="E213" s="8"/>
      <c r="F213" s="8"/>
      <c r="G213" s="8"/>
      <c r="H213" s="8"/>
      <c r="I213" s="8"/>
      <c r="J213" s="8"/>
      <c r="K213" s="8"/>
      <c r="L213" s="8"/>
      <c r="M213" s="8"/>
      <c r="N213" s="8"/>
      <c r="O213" s="8"/>
      <c r="P213" s="8"/>
      <c r="Q213" s="8"/>
    </row>
    <row r="214">
      <c r="C214" s="8"/>
      <c r="D214" s="8"/>
      <c r="E214" s="8"/>
      <c r="F214" s="8"/>
      <c r="G214" s="8"/>
      <c r="H214" s="8"/>
      <c r="I214" s="8"/>
      <c r="J214" s="8"/>
      <c r="K214" s="8"/>
      <c r="L214" s="8"/>
      <c r="M214" s="8"/>
      <c r="N214" s="8"/>
      <c r="O214" s="8"/>
      <c r="P214" s="8"/>
      <c r="Q214" s="8"/>
    </row>
    <row r="215">
      <c r="C215" s="8"/>
      <c r="D215" s="8"/>
      <c r="E215" s="8"/>
      <c r="F215" s="8"/>
      <c r="G215" s="8"/>
      <c r="H215" s="8"/>
      <c r="I215" s="8"/>
      <c r="J215" s="8"/>
      <c r="K215" s="8"/>
      <c r="L215" s="8"/>
      <c r="M215" s="8"/>
      <c r="N215" s="8"/>
      <c r="O215" s="8"/>
      <c r="P215" s="8"/>
      <c r="Q215" s="8"/>
    </row>
    <row r="216">
      <c r="C216" s="8"/>
      <c r="D216" s="8"/>
      <c r="E216" s="8"/>
      <c r="F216" s="8"/>
      <c r="G216" s="8"/>
      <c r="H216" s="8"/>
      <c r="I216" s="8"/>
      <c r="J216" s="8"/>
      <c r="K216" s="8"/>
      <c r="L216" s="8"/>
      <c r="M216" s="8"/>
      <c r="N216" s="8"/>
      <c r="O216" s="8"/>
      <c r="P216" s="8"/>
      <c r="Q216" s="8"/>
    </row>
    <row r="217">
      <c r="C217" s="8"/>
      <c r="D217" s="8"/>
      <c r="E217" s="8"/>
      <c r="F217" s="8"/>
      <c r="G217" s="8"/>
      <c r="H217" s="8"/>
      <c r="I217" s="8"/>
      <c r="J217" s="8"/>
      <c r="K217" s="8"/>
      <c r="L217" s="8"/>
      <c r="M217" s="8"/>
      <c r="N217" s="8"/>
      <c r="O217" s="8"/>
      <c r="P217" s="8"/>
      <c r="Q217" s="8"/>
    </row>
    <row r="218">
      <c r="C218" s="8"/>
      <c r="D218" s="8"/>
      <c r="E218" s="8"/>
      <c r="F218" s="8"/>
      <c r="G218" s="8"/>
      <c r="H218" s="8"/>
      <c r="I218" s="8"/>
      <c r="J218" s="8"/>
      <c r="K218" s="8"/>
      <c r="L218" s="8"/>
      <c r="M218" s="8"/>
      <c r="N218" s="8"/>
      <c r="O218" s="8"/>
      <c r="P218" s="8"/>
      <c r="Q218" s="8"/>
    </row>
    <row r="219">
      <c r="C219" s="8"/>
      <c r="D219" s="8"/>
      <c r="E219" s="8"/>
      <c r="F219" s="8"/>
      <c r="G219" s="8"/>
      <c r="H219" s="8"/>
      <c r="I219" s="8"/>
      <c r="J219" s="8"/>
      <c r="K219" s="8"/>
      <c r="L219" s="8"/>
      <c r="M219" s="8"/>
      <c r="N219" s="8"/>
      <c r="O219" s="8"/>
      <c r="P219" s="8"/>
      <c r="Q219" s="8"/>
    </row>
    <row r="220">
      <c r="C220" s="8"/>
      <c r="D220" s="8"/>
      <c r="E220" s="8"/>
      <c r="F220" s="8"/>
      <c r="G220" s="8"/>
      <c r="H220" s="8"/>
      <c r="I220" s="8"/>
      <c r="J220" s="8"/>
      <c r="K220" s="8"/>
      <c r="L220" s="8"/>
      <c r="M220" s="8"/>
      <c r="N220" s="8"/>
      <c r="O220" s="8"/>
      <c r="P220" s="8"/>
      <c r="Q220" s="8"/>
    </row>
    <row r="221">
      <c r="C221" s="8"/>
      <c r="D221" s="8"/>
      <c r="E221" s="8"/>
      <c r="F221" s="8"/>
      <c r="G221" s="8"/>
      <c r="H221" s="8"/>
      <c r="I221" s="8"/>
      <c r="J221" s="8"/>
      <c r="K221" s="8"/>
      <c r="L221" s="8"/>
      <c r="M221" s="8"/>
      <c r="N221" s="8"/>
      <c r="O221" s="8"/>
      <c r="P221" s="8"/>
      <c r="Q221" s="8"/>
    </row>
    <row r="222">
      <c r="C222" s="8"/>
      <c r="D222" s="8"/>
      <c r="E222" s="8"/>
      <c r="F222" s="8"/>
      <c r="G222" s="8"/>
      <c r="H222" s="8"/>
      <c r="I222" s="8"/>
      <c r="J222" s="8"/>
      <c r="K222" s="8"/>
      <c r="L222" s="8"/>
      <c r="M222" s="8"/>
      <c r="N222" s="8"/>
      <c r="O222" s="8"/>
      <c r="P222" s="8"/>
      <c r="Q222" s="8"/>
    </row>
    <row r="223">
      <c r="C223" s="8"/>
      <c r="D223" s="8"/>
      <c r="E223" s="8"/>
      <c r="F223" s="8"/>
      <c r="G223" s="8"/>
      <c r="H223" s="8"/>
      <c r="I223" s="8"/>
      <c r="J223" s="8"/>
      <c r="K223" s="8"/>
      <c r="L223" s="8"/>
      <c r="M223" s="8"/>
      <c r="N223" s="8"/>
      <c r="O223" s="8"/>
      <c r="P223" s="8"/>
      <c r="Q223" s="8"/>
    </row>
    <row r="224">
      <c r="C224" s="8"/>
      <c r="D224" s="8"/>
      <c r="E224" s="8"/>
      <c r="F224" s="8"/>
      <c r="G224" s="8"/>
      <c r="H224" s="8"/>
      <c r="I224" s="8"/>
      <c r="J224" s="8"/>
      <c r="K224" s="8"/>
      <c r="L224" s="8"/>
      <c r="M224" s="8"/>
      <c r="N224" s="8"/>
      <c r="O224" s="8"/>
      <c r="P224" s="8"/>
      <c r="Q224" s="8"/>
    </row>
    <row r="225">
      <c r="C225" s="8"/>
      <c r="D225" s="8"/>
      <c r="E225" s="8"/>
      <c r="F225" s="8"/>
      <c r="G225" s="8"/>
      <c r="H225" s="8"/>
      <c r="I225" s="8"/>
      <c r="J225" s="8"/>
      <c r="K225" s="8"/>
      <c r="L225" s="8"/>
      <c r="M225" s="8"/>
      <c r="N225" s="8"/>
      <c r="O225" s="8"/>
      <c r="P225" s="8"/>
      <c r="Q225" s="8"/>
    </row>
    <row r="226">
      <c r="C226" s="8"/>
      <c r="D226" s="8"/>
      <c r="E226" s="8"/>
      <c r="F226" s="8"/>
      <c r="G226" s="8"/>
      <c r="H226" s="8"/>
      <c r="I226" s="8"/>
      <c r="J226" s="8"/>
      <c r="K226" s="8"/>
      <c r="L226" s="8"/>
      <c r="M226" s="8"/>
      <c r="N226" s="8"/>
      <c r="O226" s="8"/>
      <c r="P226" s="8"/>
      <c r="Q226" s="8"/>
    </row>
    <row r="227">
      <c r="C227" s="8"/>
      <c r="D227" s="8"/>
      <c r="E227" s="8"/>
      <c r="F227" s="8"/>
      <c r="G227" s="8"/>
      <c r="H227" s="8"/>
      <c r="I227" s="8"/>
      <c r="J227" s="8"/>
      <c r="K227" s="8"/>
      <c r="L227" s="8"/>
      <c r="M227" s="8"/>
      <c r="N227" s="8"/>
      <c r="O227" s="8"/>
      <c r="P227" s="8"/>
      <c r="Q227" s="8"/>
    </row>
    <row r="228">
      <c r="C228" s="8"/>
      <c r="D228" s="8"/>
      <c r="E228" s="8"/>
      <c r="F228" s="8"/>
      <c r="G228" s="8"/>
      <c r="H228" s="8"/>
      <c r="I228" s="8"/>
      <c r="J228" s="8"/>
      <c r="K228" s="8"/>
      <c r="L228" s="8"/>
      <c r="M228" s="8"/>
      <c r="N228" s="8"/>
      <c r="O228" s="8"/>
      <c r="P228" s="8"/>
      <c r="Q228" s="8"/>
    </row>
    <row r="229">
      <c r="C229" s="8"/>
      <c r="D229" s="8"/>
      <c r="E229" s="8"/>
      <c r="F229" s="8"/>
      <c r="G229" s="8"/>
      <c r="H229" s="8"/>
      <c r="I229" s="8"/>
      <c r="J229" s="8"/>
      <c r="K229" s="8"/>
      <c r="L229" s="8"/>
      <c r="M229" s="8"/>
      <c r="N229" s="8"/>
      <c r="O229" s="8"/>
      <c r="P229" s="8"/>
      <c r="Q229" s="8"/>
    </row>
    <row r="230">
      <c r="C230" s="8"/>
      <c r="D230" s="8"/>
      <c r="E230" s="8"/>
      <c r="F230" s="8"/>
      <c r="G230" s="8"/>
      <c r="H230" s="8"/>
      <c r="I230" s="8"/>
      <c r="J230" s="8"/>
      <c r="K230" s="8"/>
      <c r="L230" s="8"/>
      <c r="M230" s="8"/>
      <c r="N230" s="8"/>
      <c r="O230" s="8"/>
      <c r="P230" s="8"/>
      <c r="Q230" s="8"/>
    </row>
    <row r="231">
      <c r="C231" s="8"/>
      <c r="D231" s="8"/>
      <c r="E231" s="8"/>
      <c r="F231" s="8"/>
      <c r="G231" s="8"/>
      <c r="H231" s="8"/>
      <c r="I231" s="8"/>
      <c r="J231" s="8"/>
      <c r="K231" s="8"/>
      <c r="L231" s="8"/>
      <c r="M231" s="8"/>
      <c r="N231" s="8"/>
      <c r="O231" s="8"/>
      <c r="P231" s="8"/>
      <c r="Q231" s="8"/>
    </row>
    <row r="232">
      <c r="C232" s="8"/>
      <c r="D232" s="8"/>
      <c r="E232" s="8"/>
      <c r="F232" s="8"/>
      <c r="G232" s="8"/>
      <c r="H232" s="8"/>
      <c r="I232" s="8"/>
      <c r="J232" s="8"/>
      <c r="K232" s="8"/>
      <c r="L232" s="8"/>
      <c r="M232" s="8"/>
      <c r="N232" s="8"/>
      <c r="O232" s="8"/>
      <c r="P232" s="8"/>
      <c r="Q232" s="8"/>
    </row>
    <row r="233">
      <c r="C233" s="8"/>
      <c r="D233" s="8"/>
      <c r="E233" s="8"/>
      <c r="F233" s="8"/>
      <c r="G233" s="8"/>
      <c r="H233" s="8"/>
      <c r="I233" s="8"/>
      <c r="J233" s="8"/>
      <c r="K233" s="8"/>
      <c r="L233" s="8"/>
      <c r="M233" s="8"/>
      <c r="N233" s="8"/>
      <c r="O233" s="8"/>
      <c r="P233" s="8"/>
      <c r="Q233" s="8"/>
    </row>
    <row r="234">
      <c r="C234" s="8"/>
      <c r="D234" s="8"/>
      <c r="E234" s="8"/>
      <c r="F234" s="8"/>
      <c r="G234" s="8"/>
      <c r="H234" s="8"/>
      <c r="I234" s="8"/>
      <c r="J234" s="8"/>
      <c r="K234" s="8"/>
      <c r="L234" s="8"/>
      <c r="M234" s="8"/>
      <c r="N234" s="8"/>
      <c r="O234" s="8"/>
      <c r="P234" s="8"/>
      <c r="Q234" s="8"/>
    </row>
    <row r="235">
      <c r="C235" s="8"/>
      <c r="D235" s="8"/>
      <c r="E235" s="8"/>
      <c r="F235" s="8"/>
      <c r="G235" s="8"/>
      <c r="H235" s="8"/>
      <c r="I235" s="8"/>
      <c r="J235" s="8"/>
      <c r="K235" s="8"/>
      <c r="L235" s="8"/>
      <c r="M235" s="8"/>
      <c r="N235" s="8"/>
      <c r="O235" s="8"/>
      <c r="P235" s="8"/>
      <c r="Q235" s="8"/>
    </row>
    <row r="236">
      <c r="C236" s="8"/>
      <c r="D236" s="8"/>
      <c r="E236" s="8"/>
      <c r="F236" s="8"/>
      <c r="G236" s="8"/>
      <c r="H236" s="8"/>
      <c r="I236" s="8"/>
      <c r="J236" s="8"/>
      <c r="K236" s="8"/>
      <c r="L236" s="8"/>
      <c r="M236" s="8"/>
      <c r="N236" s="8"/>
      <c r="O236" s="8"/>
      <c r="P236" s="8"/>
      <c r="Q236" s="8"/>
    </row>
    <row r="237">
      <c r="C237" s="8"/>
      <c r="D237" s="8"/>
      <c r="E237" s="8"/>
      <c r="F237" s="8"/>
      <c r="G237" s="8"/>
      <c r="H237" s="8"/>
      <c r="I237" s="8"/>
      <c r="J237" s="8"/>
      <c r="K237" s="8"/>
      <c r="L237" s="8"/>
      <c r="M237" s="8"/>
      <c r="N237" s="8"/>
      <c r="O237" s="8"/>
      <c r="P237" s="8"/>
      <c r="Q237" s="8"/>
    </row>
    <row r="238">
      <c r="C238" s="8"/>
      <c r="D238" s="8"/>
      <c r="E238" s="8"/>
      <c r="F238" s="8"/>
      <c r="G238" s="8"/>
      <c r="H238" s="8"/>
      <c r="I238" s="8"/>
      <c r="J238" s="8"/>
      <c r="K238" s="8"/>
      <c r="L238" s="8"/>
      <c r="M238" s="8"/>
      <c r="N238" s="8"/>
      <c r="O238" s="8"/>
      <c r="P238" s="8"/>
      <c r="Q238" s="8"/>
    </row>
    <row r="239">
      <c r="C239" s="8"/>
      <c r="D239" s="8"/>
      <c r="E239" s="8"/>
      <c r="F239" s="8"/>
      <c r="G239" s="8"/>
      <c r="H239" s="8"/>
      <c r="I239" s="8"/>
      <c r="J239" s="8"/>
      <c r="K239" s="8"/>
      <c r="L239" s="8"/>
      <c r="M239" s="8"/>
      <c r="N239" s="8"/>
      <c r="O239" s="8"/>
      <c r="P239" s="8"/>
      <c r="Q239" s="8"/>
    </row>
    <row r="240">
      <c r="C240" s="8"/>
      <c r="D240" s="8"/>
      <c r="E240" s="8"/>
      <c r="F240" s="8"/>
      <c r="G240" s="8"/>
      <c r="H240" s="8"/>
      <c r="I240" s="8"/>
      <c r="J240" s="8"/>
      <c r="K240" s="8"/>
      <c r="L240" s="8"/>
      <c r="M240" s="8"/>
      <c r="N240" s="8"/>
      <c r="O240" s="8"/>
      <c r="P240" s="8"/>
      <c r="Q240" s="8"/>
    </row>
    <row r="241">
      <c r="C241" s="8"/>
      <c r="D241" s="8"/>
      <c r="E241" s="8"/>
      <c r="F241" s="8"/>
      <c r="G241" s="8"/>
      <c r="H241" s="8"/>
      <c r="I241" s="8"/>
      <c r="J241" s="8"/>
      <c r="K241" s="8"/>
      <c r="L241" s="8"/>
      <c r="M241" s="8"/>
      <c r="N241" s="8"/>
      <c r="O241" s="8"/>
      <c r="P241" s="8"/>
      <c r="Q241" s="8"/>
    </row>
    <row r="242">
      <c r="C242" s="8"/>
      <c r="D242" s="8"/>
      <c r="E242" s="8"/>
      <c r="F242" s="8"/>
      <c r="G242" s="8"/>
      <c r="H242" s="8"/>
      <c r="I242" s="8"/>
      <c r="J242" s="8"/>
      <c r="K242" s="8"/>
      <c r="L242" s="8"/>
      <c r="M242" s="8"/>
      <c r="N242" s="8"/>
      <c r="O242" s="8"/>
      <c r="P242" s="8"/>
      <c r="Q242" s="8"/>
    </row>
    <row r="243">
      <c r="C243" s="8"/>
      <c r="D243" s="8"/>
      <c r="E243" s="8"/>
      <c r="F243" s="8"/>
      <c r="G243" s="8"/>
      <c r="H243" s="8"/>
      <c r="I243" s="8"/>
      <c r="J243" s="8"/>
      <c r="K243" s="8"/>
      <c r="L243" s="8"/>
      <c r="M243" s="8"/>
      <c r="N243" s="8"/>
      <c r="O243" s="8"/>
      <c r="P243" s="8"/>
      <c r="Q243" s="8"/>
    </row>
    <row r="244">
      <c r="C244" s="8"/>
      <c r="D244" s="8"/>
      <c r="E244" s="8"/>
      <c r="F244" s="8"/>
      <c r="G244" s="8"/>
      <c r="H244" s="8"/>
      <c r="I244" s="8"/>
      <c r="J244" s="8"/>
      <c r="K244" s="8"/>
      <c r="L244" s="8"/>
      <c r="M244" s="8"/>
      <c r="N244" s="8"/>
      <c r="O244" s="8"/>
      <c r="P244" s="8"/>
      <c r="Q244" s="8"/>
    </row>
    <row r="245">
      <c r="C245" s="8"/>
      <c r="D245" s="8"/>
      <c r="E245" s="8"/>
      <c r="F245" s="8"/>
      <c r="G245" s="8"/>
      <c r="H245" s="8"/>
      <c r="I245" s="8"/>
      <c r="J245" s="8"/>
      <c r="K245" s="8"/>
      <c r="L245" s="8"/>
      <c r="M245" s="8"/>
      <c r="N245" s="8"/>
      <c r="O245" s="8"/>
      <c r="P245" s="8"/>
      <c r="Q245" s="8"/>
    </row>
    <row r="246">
      <c r="C246" s="8"/>
      <c r="D246" s="8"/>
      <c r="E246" s="8"/>
      <c r="F246" s="8"/>
      <c r="G246" s="8"/>
      <c r="H246" s="8"/>
      <c r="I246" s="8"/>
      <c r="J246" s="8"/>
      <c r="K246" s="8"/>
      <c r="L246" s="8"/>
      <c r="M246" s="8"/>
      <c r="N246" s="8"/>
      <c r="O246" s="8"/>
      <c r="P246" s="8"/>
      <c r="Q246" s="8"/>
    </row>
    <row r="247">
      <c r="C247" s="8"/>
      <c r="D247" s="8"/>
      <c r="E247" s="8"/>
      <c r="F247" s="8"/>
      <c r="G247" s="8"/>
      <c r="H247" s="8"/>
      <c r="I247" s="8"/>
      <c r="J247" s="8"/>
      <c r="K247" s="8"/>
      <c r="L247" s="8"/>
      <c r="M247" s="8"/>
      <c r="N247" s="8"/>
      <c r="O247" s="8"/>
      <c r="P247" s="8"/>
      <c r="Q247" s="8"/>
    </row>
    <row r="248">
      <c r="C248" s="8"/>
      <c r="D248" s="8"/>
      <c r="E248" s="8"/>
      <c r="F248" s="8"/>
      <c r="G248" s="8"/>
      <c r="H248" s="8"/>
      <c r="I248" s="8"/>
      <c r="J248" s="8"/>
      <c r="K248" s="8"/>
      <c r="L248" s="8"/>
      <c r="M248" s="8"/>
      <c r="N248" s="8"/>
      <c r="O248" s="8"/>
      <c r="P248" s="8"/>
      <c r="Q248" s="8"/>
    </row>
    <row r="249">
      <c r="C249" s="8"/>
      <c r="D249" s="8"/>
      <c r="E249" s="8"/>
      <c r="F249" s="8"/>
      <c r="G249" s="8"/>
      <c r="H249" s="8"/>
      <c r="I249" s="8"/>
      <c r="J249" s="8"/>
      <c r="K249" s="8"/>
      <c r="L249" s="8"/>
      <c r="M249" s="8"/>
      <c r="N249" s="8"/>
      <c r="O249" s="8"/>
      <c r="P249" s="8"/>
      <c r="Q249" s="8"/>
    </row>
    <row r="250">
      <c r="C250" s="8"/>
      <c r="D250" s="8"/>
      <c r="E250" s="8"/>
      <c r="F250" s="8"/>
      <c r="G250" s="8"/>
      <c r="H250" s="8"/>
      <c r="I250" s="8"/>
      <c r="J250" s="8"/>
      <c r="K250" s="8"/>
      <c r="L250" s="8"/>
      <c r="M250" s="8"/>
      <c r="N250" s="8"/>
      <c r="O250" s="8"/>
      <c r="P250" s="8"/>
      <c r="Q250" s="8"/>
    </row>
    <row r="251">
      <c r="C251" s="8"/>
      <c r="D251" s="8"/>
      <c r="E251" s="8"/>
      <c r="F251" s="8"/>
      <c r="G251" s="8"/>
      <c r="H251" s="8"/>
      <c r="I251" s="8"/>
      <c r="J251" s="8"/>
      <c r="K251" s="8"/>
      <c r="L251" s="8"/>
      <c r="M251" s="8"/>
      <c r="N251" s="8"/>
      <c r="O251" s="8"/>
      <c r="P251" s="8"/>
      <c r="Q251" s="8"/>
    </row>
    <row r="252">
      <c r="C252" s="8"/>
      <c r="D252" s="8"/>
      <c r="E252" s="8"/>
      <c r="F252" s="8"/>
      <c r="G252" s="8"/>
      <c r="H252" s="8"/>
      <c r="I252" s="8"/>
      <c r="J252" s="8"/>
      <c r="K252" s="8"/>
      <c r="L252" s="8"/>
      <c r="M252" s="8"/>
      <c r="N252" s="8"/>
      <c r="O252" s="8"/>
      <c r="P252" s="8"/>
      <c r="Q252" s="8"/>
    </row>
    <row r="253">
      <c r="C253" s="8"/>
      <c r="D253" s="8"/>
      <c r="E253" s="8"/>
      <c r="F253" s="8"/>
      <c r="G253" s="8"/>
      <c r="H253" s="8"/>
      <c r="I253" s="8"/>
      <c r="J253" s="8"/>
      <c r="K253" s="8"/>
      <c r="L253" s="8"/>
      <c r="M253" s="8"/>
      <c r="N253" s="8"/>
      <c r="O253" s="8"/>
      <c r="P253" s="8"/>
      <c r="Q253" s="8"/>
    </row>
  </sheetData>
  <sheetProtection algorithmName="SHA-512" hashValue="VGOmIRhmjs6oqQcoj27SqD/RtBl28nR6jv20ooAzfVCiuuiK59WawuhE2iLyFeEuEDhdRimYF238XpvtnkBWBA==" saltValue="E4ZBHcGZgZMkk9iIGtCaBA==" spinCount="100000" sheet="1" selectLockedCells="1"/>
  <conditionalFormatting sqref="Y2:Y25 E2:E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count="7">
    <dataValidation operator="lessThanOrEqual" allowBlank="1" showInputMessage="1" showErrorMessage="1" error="FTE cannot be greater than Headcount_x000a_" sqref="A1:E1 R1:AB1 AN26:AO65307 R2:S25 AK26:AK65307 C26:AD65307 AC2:AD25 AP1:FR1048576"/>
    <dataValidation type="decimal" allowBlank="1" showInputMessage="1" showErrorMessage="1" sqref="F2:F25 H2:H25 J2:J25 L2:L25 N2:N25 P2:P25">
      <formula1>0</formula1>
      <formula2>1000000000</formula2>
    </dataValidation>
    <dataValidation type="decimal" allowBlank="1" showInputMessage="1" showErrorMessage="1" sqref="F2:F25 H2:H25 J2:J25 L2:L25 N2:N25 P2:P25">
      <formula1>0</formula1>
      <formula2>1000000000</formula2>
    </dataValidation>
    <dataValidation type="decimal" allowBlank="1" showInputMessage="1" showErrorMessage="1" sqref="V2:V25 T2:T25">
      <formula1>0</formula1>
      <formula2>1E+26</formula2>
    </dataValidation>
    <dataValidation type="decimal" allowBlank="1" showInputMessage="1" showErrorMessage="1" sqref="AB2:AB25">
      <formula1>0</formula1>
      <formula2>9.99999999999999E+28</formula2>
    </dataValidation>
    <dataValidation type="decimal" allowBlank="1" showInputMessage="1" showErrorMessage="1" sqref="G2:G25 W2:X25 U2:U25 Q2:Q25 O2:O25 M2:M25 K2:K25 I2:I25">
      <formula1>0</formula1>
      <formula2>F2</formula2>
    </dataValidation>
    <dataValidation type="decimal" allowBlank="1" showInputMessage="1" showErrorMessage="1" sqref="Y2:Y25">
      <formula1>0</formula1>
      <formula2>W2</formula2>
    </dataValidation>
    <dataValidation type="decimal" allowBlank="1" showInputMessage="1" showErrorMessage="1" sqref="AE1:AJ1048576 AL2:AM1048576">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2"/>
  <legacyDrawing r:id="rIdvml"/>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14:formula1>
            <xm:f>'Organisations list'!$I$2:$I$3</xm:f>
          </x14:formula1>
          <xm:sqref>A2:A25</xm:sqref>
        </x14:dataValidation>
        <x14:dataValidation type="list" allowBlank="1" showInputMessage="1" showErrorMessage="1">
          <x14:formula1>
            <xm:f>'Organisations list'!$H$2:$H$8</xm:f>
          </x14:formula1>
          <xm:sqref>D3:D25</xm:sqref>
        </x14:dataValidation>
        <x14:dataValidation type="list" allowBlank="1" showInputMessage="1" showErrorMessage="1">
          <x14:formula1>
            <xm:f>'Organisations list'!$I$4:$I$14</xm:f>
          </x14:formula1>
          <xm:sqref>B2:B25</xm:sqref>
        </x14:dataValidation>
        <x14:dataValidation type="list" allowBlank="1" showInputMessage="1" showErrorMessage="1">
          <x14:formula1>
            <xm:f>'Organisations list'!$H$2:$H$9</xm:f>
          </x14:formula1>
          <xm:sqref>D2</xm:sqref>
        </x14:dataValidation>
        <x14:dataValidation type="list" allowBlank="1" showInputMessage="1" showErrorMessage="1">
          <x14:formula1>
            <xm:f>'Organisations list'!$G$2:$G$207</xm:f>
          </x14:formula1>
          <xm:sqref>C2:C25</xm:sqref>
        </x14:dataValidation>
        <x14:dataValidation type="list" allowBlank="1" showInputMessage="1" showErrorMessage="1">
          <x14:formula1>
            <xm:f>'Organisations list'!$F$2:$F$35</xm:f>
          </x14:formula1>
          <xm:sqref>E2:E25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zoomScale="75" zoomScaleNormal="75" workbookViewId="0"/>
  </sheetViews>
  <sheetFormatPr defaultRowHeight="15.0" baseColWidth="10"/>
  <cols>
    <col min="1" max="1" width="18.4609375" hidden="0" customWidth="1"/>
    <col min="2" max="2" width="150.69140625" hidden="0" customWidth="1"/>
  </cols>
  <sheetData>
    <row r="1" ht="13" customHeight="1">
      <c r="A1" s="21" t="s">
        <v>189</v>
      </c>
      <c r="B1" s="22" t="s">
        <v>190</v>
      </c>
    </row>
    <row r="2" ht="72" customHeight="1">
      <c r="A2" s="23" t="s">
        <v>31</v>
      </c>
      <c r="B2" s="20" t="s">
        <v>217</v>
      </c>
    </row>
    <row r="3" ht="50" customHeight="1">
      <c r="A3" s="23" t="s">
        <v>187</v>
      </c>
      <c r="B3" s="25" t="s">
        <v>212</v>
      </c>
    </row>
    <row r="4" ht="50" customHeight="1">
      <c r="A4" s="23" t="s">
        <v>188</v>
      </c>
      <c r="B4" s="25" t="s">
        <v>218</v>
      </c>
    </row>
    <row r="5" ht="73.5" customHeight="1">
      <c r="A5" s="23" t="s">
        <v>171</v>
      </c>
      <c r="B5" s="20" t="s">
        <v>211</v>
      </c>
    </row>
    <row r="6" ht="20" customHeight="1">
      <c r="A6" s="23" t="s">
        <v>173</v>
      </c>
      <c r="B6" s="20" t="s">
        <v>179</v>
      </c>
    </row>
    <row r="7" ht="20" customHeight="1">
      <c r="A7" s="23" t="s">
        <v>174</v>
      </c>
      <c r="B7" s="20" t="s">
        <v>180</v>
      </c>
    </row>
    <row r="8" ht="20" customHeight="1">
      <c r="A8" s="23" t="s">
        <v>175</v>
      </c>
      <c r="B8" s="20" t="s">
        <v>181</v>
      </c>
    </row>
    <row r="9" ht="20" customHeight="1">
      <c r="A9" s="23" t="s">
        <v>176</v>
      </c>
      <c r="B9" s="20" t="s">
        <v>182</v>
      </c>
    </row>
    <row r="10" ht="20" customHeight="1">
      <c r="A10" s="23" t="s">
        <v>177</v>
      </c>
      <c r="B10" s="20" t="s">
        <v>183</v>
      </c>
    </row>
    <row r="11" ht="25" customHeight="1">
      <c r="A11" s="23" t="s">
        <v>178</v>
      </c>
      <c r="B11" s="20" t="s">
        <v>184</v>
      </c>
    </row>
    <row r="12" ht="101" customHeight="1">
      <c r="A12" s="23" t="s">
        <v>172</v>
      </c>
      <c r="B12" s="20" t="s">
        <v>255</v>
      </c>
    </row>
    <row r="13" ht="30" customHeight="1">
      <c r="A13" s="23" t="s">
        <v>215</v>
      </c>
      <c r="B13" s="20" t="s">
        <v>214</v>
      </c>
    </row>
    <row r="14" ht="30" customHeight="1">
      <c r="A14" s="23" t="s">
        <v>200</v>
      </c>
      <c r="B14" s="20" t="s">
        <v>203</v>
      </c>
    </row>
    <row r="15" ht="175" customHeight="1">
      <c r="A15" s="23" t="s">
        <v>205</v>
      </c>
      <c r="B15" s="20" t="s">
        <v>206</v>
      </c>
    </row>
    <row r="16" ht="52" customHeight="1">
      <c r="A16" s="23" t="s">
        <v>201</v>
      </c>
      <c r="B16" s="20" t="s">
        <v>288</v>
      </c>
    </row>
    <row r="17" ht="112.5" customHeight="1">
      <c r="A17" s="24" t="s">
        <v>195</v>
      </c>
      <c r="B17" s="20" t="s">
        <v>213</v>
      </c>
    </row>
    <row r="18" ht="30" customHeight="1">
      <c r="A18" s="23" t="s">
        <v>185</v>
      </c>
      <c r="B18" s="20" t="s">
        <v>219</v>
      </c>
    </row>
    <row r="19" ht="30" customHeight="1">
      <c r="A19" s="23" t="s">
        <v>186</v>
      </c>
      <c r="B19" s="20" t="s">
        <v>219</v>
      </c>
    </row>
    <row r="25">
      <c r="B25" s="18" t="s">
        <v>216</v>
      </c>
    </row>
    <row r="26" ht="15.5" customHeight="1">
      <c r="B26" s="19"/>
    </row>
  </sheetData>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zoomScale="70" zoomScaleNormal="70" workbookViewId="0"/>
  </sheetViews>
  <sheetFormatPr defaultRowHeight="15.0" baseColWidth="10"/>
  <cols>
    <col min="2" max="2" width="54.61328125" hidden="0" customWidth="1"/>
    <col min="3" max="3" width="62.921875" hidden="0" customWidth="1"/>
    <col min="4" max="4" width="35.3046875" hidden="0" customWidth="1"/>
    <col min="5" max="5" width="8.84375" hidden="0" customWidth="1"/>
    <col min="6" max="6" width="58.84375" hidden="1" customWidth="1"/>
    <col min="7" max="7" width="54.61328125" hidden="1" customWidth="1"/>
    <col min="8" max="8" width="35.23046875" hidden="1" customWidth="1"/>
    <col min="9" max="9" width="11.61328125" hidden="1" customWidth="1"/>
  </cols>
  <sheetData>
    <row r="1">
      <c r="B1" s="30" t="s">
        <v>27</v>
      </c>
      <c r="C1" s="31" t="s">
        <v>31</v>
      </c>
      <c r="D1" s="32" t="s">
        <v>28</v>
      </c>
      <c r="F1" s="45" t="s">
        <v>27</v>
      </c>
      <c r="G1" s="46" t="s">
        <v>31</v>
      </c>
      <c r="H1" s="47" t="s">
        <v>28</v>
      </c>
      <c r="I1" s="48" t="s">
        <v>256</v>
      </c>
    </row>
    <row r="2">
      <c r="B2" s="33" t="s">
        <v>80</v>
      </c>
      <c r="C2" s="34" t="s">
        <v>73</v>
      </c>
      <c r="D2" s="35" t="s">
        <v>36</v>
      </c>
      <c r="F2" s="49" t="s">
        <v>80</v>
      </c>
      <c r="G2" s="50" t="s">
        <v>222</v>
      </c>
      <c r="H2" s="29" t="s">
        <v>36</v>
      </c>
      <c r="I2" s="51" t="n">
        <v>2026</v>
      </c>
    </row>
    <row r="3">
      <c r="B3" s="36" t="s">
        <v>80</v>
      </c>
      <c r="C3" s="37" t="s">
        <v>74</v>
      </c>
      <c r="D3" s="38" t="s">
        <v>29</v>
      </c>
      <c r="F3" s="52" t="s">
        <v>76</v>
      </c>
      <c r="G3" s="44" t="s">
        <v>279</v>
      </c>
      <c r="H3" s="28" t="s">
        <v>29</v>
      </c>
      <c r="I3" s="51" t="n">
        <v>2027</v>
      </c>
    </row>
    <row r="4">
      <c r="B4" s="36" t="s">
        <v>80</v>
      </c>
      <c r="C4" s="37" t="s">
        <v>122</v>
      </c>
      <c r="D4" s="38" t="s">
        <v>29</v>
      </c>
      <c r="F4" s="52" t="s">
        <v>78</v>
      </c>
      <c r="G4" s="44" t="s">
        <v>85</v>
      </c>
      <c r="H4" s="28" t="s">
        <v>30</v>
      </c>
      <c r="I4" s="51" t="s">
        <v>257</v>
      </c>
    </row>
    <row r="5">
      <c r="B5" s="36" t="s">
        <v>80</v>
      </c>
      <c r="C5" s="37" t="s">
        <v>75</v>
      </c>
      <c r="D5" s="38" t="s">
        <v>29</v>
      </c>
      <c r="F5" s="52" t="s">
        <v>117</v>
      </c>
      <c r="G5" s="44" t="s">
        <v>94</v>
      </c>
      <c r="H5" s="27" t="s">
        <v>305</v>
      </c>
      <c r="I5" s="51" t="s">
        <v>258</v>
      </c>
    </row>
    <row r="6">
      <c r="B6" s="36" t="s">
        <v>80</v>
      </c>
      <c r="C6" s="37" t="s">
        <v>290</v>
      </c>
      <c r="D6" s="38" t="s">
        <v>194</v>
      </c>
      <c r="F6" s="52" t="s">
        <v>268</v>
      </c>
      <c r="G6" s="44" t="s">
        <v>118</v>
      </c>
      <c r="H6" s="28" t="s">
        <v>33</v>
      </c>
      <c r="I6" s="51" t="s">
        <v>259</v>
      </c>
    </row>
    <row r="7">
      <c r="B7" s="39" t="s">
        <v>76</v>
      </c>
      <c r="C7" s="40" t="s">
        <v>76</v>
      </c>
      <c r="D7" s="41" t="s">
        <v>36</v>
      </c>
      <c r="F7" s="52" t="s">
        <v>87</v>
      </c>
      <c r="G7" s="44" t="s">
        <v>37</v>
      </c>
      <c r="H7" s="28" t="s">
        <v>287</v>
      </c>
      <c r="I7" s="51" t="s">
        <v>260</v>
      </c>
    </row>
    <row r="8">
      <c r="B8" s="39" t="s">
        <v>76</v>
      </c>
      <c r="C8" s="40" t="s">
        <v>124</v>
      </c>
      <c r="D8" s="41" t="s">
        <v>30</v>
      </c>
      <c r="F8" s="52" t="s">
        <v>52</v>
      </c>
      <c r="G8" s="44" t="s">
        <v>251</v>
      </c>
      <c r="H8" s="28" t="s">
        <v>194</v>
      </c>
      <c r="I8" s="51" t="s">
        <v>261</v>
      </c>
    </row>
    <row r="9">
      <c r="B9" s="39" t="s">
        <v>76</v>
      </c>
      <c r="C9" s="40" t="s">
        <v>223</v>
      </c>
      <c r="D9" s="41" t="s">
        <v>30</v>
      </c>
      <c r="F9" s="52" t="s">
        <v>269</v>
      </c>
      <c r="G9" s="44" t="s">
        <v>73</v>
      </c>
      <c r="H9" s="27" t="s">
        <v>306</v>
      </c>
      <c r="I9" s="51" t="s">
        <v>262</v>
      </c>
    </row>
    <row r="10">
      <c r="B10" s="39" t="s">
        <v>76</v>
      </c>
      <c r="C10" s="42" t="s">
        <v>303</v>
      </c>
      <c r="D10" s="41" t="s">
        <v>306</v>
      </c>
      <c r="F10" s="52" t="s">
        <v>270</v>
      </c>
      <c r="G10" s="44" t="s">
        <v>233</v>
      </c>
      <c r="I10" s="51" t="s">
        <v>263</v>
      </c>
    </row>
    <row r="11">
      <c r="B11" s="39" t="s">
        <v>76</v>
      </c>
      <c r="C11" s="40" t="s">
        <v>304</v>
      </c>
      <c r="D11" s="41" t="s">
        <v>306</v>
      </c>
      <c r="F11" s="52" t="s">
        <v>53</v>
      </c>
      <c r="G11" s="44" t="s">
        <v>60</v>
      </c>
      <c r="I11" s="51" t="s">
        <v>264</v>
      </c>
    </row>
    <row r="12">
      <c r="B12" s="39" t="s">
        <v>76</v>
      </c>
      <c r="C12" s="40" t="s">
        <v>77</v>
      </c>
      <c r="D12" s="41" t="s">
        <v>33</v>
      </c>
      <c r="F12" s="52" t="s">
        <v>97</v>
      </c>
      <c r="G12" s="44" t="s">
        <v>125</v>
      </c>
      <c r="I12" s="51" t="s">
        <v>265</v>
      </c>
    </row>
    <row r="13">
      <c r="B13" s="39" t="s">
        <v>76</v>
      </c>
      <c r="C13" s="42" t="s">
        <v>104</v>
      </c>
      <c r="D13" s="41" t="s">
        <v>33</v>
      </c>
      <c r="F13" s="52" t="s">
        <v>138</v>
      </c>
      <c r="G13" s="44" t="s">
        <v>79</v>
      </c>
      <c r="I13" s="51" t="s">
        <v>266</v>
      </c>
    </row>
    <row r="14">
      <c r="B14" s="36" t="s">
        <v>78</v>
      </c>
      <c r="C14" s="37" t="s">
        <v>78</v>
      </c>
      <c r="D14" s="38" t="s">
        <v>29</v>
      </c>
      <c r="F14" s="52" t="s">
        <v>192</v>
      </c>
      <c r="G14" s="44" t="s">
        <v>38</v>
      </c>
      <c r="I14" s="51" t="s">
        <v>267</v>
      </c>
    </row>
    <row r="15">
      <c r="B15" s="39" t="s">
        <v>117</v>
      </c>
      <c r="C15" s="40" t="s">
        <v>117</v>
      </c>
      <c r="D15" s="41" t="s">
        <v>29</v>
      </c>
      <c r="F15" s="52" t="s">
        <v>300</v>
      </c>
      <c r="G15" s="44" t="s">
        <v>39</v>
      </c>
    </row>
    <row r="16">
      <c r="B16" s="36" t="s">
        <v>268</v>
      </c>
      <c r="C16" s="37" t="s">
        <v>268</v>
      </c>
      <c r="D16" s="38" t="s">
        <v>36</v>
      </c>
      <c r="F16" s="52" t="s">
        <v>59</v>
      </c>
      <c r="G16" s="44" t="s">
        <v>55</v>
      </c>
    </row>
    <row r="17">
      <c r="B17" s="36" t="s">
        <v>268</v>
      </c>
      <c r="C17" s="37" t="s">
        <v>291</v>
      </c>
      <c r="D17" s="38" t="s">
        <v>30</v>
      </c>
      <c r="F17" s="52" t="s">
        <v>271</v>
      </c>
      <c r="G17" s="44" t="s">
        <v>239</v>
      </c>
    </row>
    <row r="18">
      <c r="B18" s="36" t="s">
        <v>268</v>
      </c>
      <c r="C18" s="37" t="s">
        <v>132</v>
      </c>
      <c r="D18" s="38" t="s">
        <v>30</v>
      </c>
      <c r="F18" s="52" t="s">
        <v>101</v>
      </c>
      <c r="G18" s="44" t="s">
        <v>76</v>
      </c>
    </row>
    <row r="19">
      <c r="B19" s="36" t="s">
        <v>268</v>
      </c>
      <c r="C19" s="37" t="s">
        <v>85</v>
      </c>
      <c r="D19" s="38" t="s">
        <v>305</v>
      </c>
      <c r="F19" s="52" t="s">
        <v>19</v>
      </c>
      <c r="G19" s="44" t="s">
        <v>134</v>
      </c>
    </row>
    <row r="20">
      <c r="B20" s="36" t="s">
        <v>268</v>
      </c>
      <c r="C20" s="37" t="s">
        <v>79</v>
      </c>
      <c r="D20" s="38" t="s">
        <v>33</v>
      </c>
      <c r="F20" s="52" t="s">
        <v>20</v>
      </c>
      <c r="G20" s="44" t="s">
        <v>303</v>
      </c>
    </row>
    <row r="21">
      <c r="B21" s="36" t="s">
        <v>268</v>
      </c>
      <c r="C21" s="37" t="s">
        <v>0</v>
      </c>
      <c r="D21" s="38" t="s">
        <v>33</v>
      </c>
      <c r="F21" s="52" t="s">
        <v>22</v>
      </c>
      <c r="G21" s="44" t="s">
        <v>109</v>
      </c>
    </row>
    <row r="22">
      <c r="B22" s="36" t="s">
        <v>268</v>
      </c>
      <c r="C22" s="37" t="s">
        <v>224</v>
      </c>
      <c r="D22" s="38" t="s">
        <v>33</v>
      </c>
      <c r="F22" s="52" t="s">
        <v>278</v>
      </c>
      <c r="G22" s="44" t="s">
        <v>78</v>
      </c>
    </row>
    <row r="23">
      <c r="B23" s="36" t="s">
        <v>268</v>
      </c>
      <c r="C23" s="37" t="s">
        <v>225</v>
      </c>
      <c r="D23" s="38" t="s">
        <v>33</v>
      </c>
      <c r="F23" s="52" t="s">
        <v>23</v>
      </c>
      <c r="G23" s="44" t="s">
        <v>90</v>
      </c>
    </row>
    <row r="24">
      <c r="B24" s="36" t="s">
        <v>268</v>
      </c>
      <c r="C24" s="37" t="s">
        <v>273</v>
      </c>
      <c r="D24" s="38" t="s">
        <v>33</v>
      </c>
      <c r="F24" s="52" t="s">
        <v>113</v>
      </c>
      <c r="G24" s="44" t="s">
        <v>7</v>
      </c>
      <c r="H24" s="53"/>
    </row>
    <row r="25">
      <c r="B25" s="39" t="s">
        <v>87</v>
      </c>
      <c r="C25" s="40" t="s">
        <v>87</v>
      </c>
      <c r="D25" s="41" t="s">
        <v>36</v>
      </c>
      <c r="F25" s="52" t="s">
        <v>71</v>
      </c>
      <c r="G25" s="44" t="s">
        <v>77</v>
      </c>
    </row>
    <row r="26">
      <c r="B26" s="39" t="s">
        <v>87</v>
      </c>
      <c r="C26" s="40" t="s">
        <v>37</v>
      </c>
      <c r="D26" s="41" t="s">
        <v>33</v>
      </c>
      <c r="F26" s="52" t="s">
        <v>91</v>
      </c>
      <c r="G26" s="44" t="s">
        <v>58</v>
      </c>
    </row>
    <row r="27">
      <c r="B27" s="39" t="s">
        <v>87</v>
      </c>
      <c r="C27" s="40" t="s">
        <v>125</v>
      </c>
      <c r="D27" s="41" t="s">
        <v>33</v>
      </c>
      <c r="F27" s="52" t="s">
        <v>92</v>
      </c>
      <c r="G27" s="44" t="s">
        <v>82</v>
      </c>
    </row>
    <row r="28">
      <c r="B28" s="39" t="s">
        <v>87</v>
      </c>
      <c r="C28" s="40" t="s">
        <v>38</v>
      </c>
      <c r="D28" s="41" t="s">
        <v>33</v>
      </c>
      <c r="F28" s="52" t="s">
        <v>121</v>
      </c>
      <c r="G28" s="44" t="s">
        <v>132</v>
      </c>
    </row>
    <row r="29">
      <c r="B29" s="39" t="s">
        <v>87</v>
      </c>
      <c r="C29" s="40" t="s">
        <v>39</v>
      </c>
      <c r="D29" s="41" t="s">
        <v>33</v>
      </c>
      <c r="F29" s="52" t="s">
        <v>298</v>
      </c>
      <c r="G29" s="44" t="s">
        <v>117</v>
      </c>
    </row>
    <row r="30">
      <c r="B30" s="39" t="s">
        <v>87</v>
      </c>
      <c r="C30" s="40" t="s">
        <v>40</v>
      </c>
      <c r="D30" s="41" t="s">
        <v>33</v>
      </c>
      <c r="F30" s="52" t="s">
        <v>299</v>
      </c>
      <c r="G30" s="44" t="s">
        <v>0</v>
      </c>
    </row>
    <row r="31">
      <c r="B31" s="39" t="s">
        <v>87</v>
      </c>
      <c r="C31" s="40" t="s">
        <v>126</v>
      </c>
      <c r="D31" s="41" t="s">
        <v>33</v>
      </c>
      <c r="F31" s="52" t="s">
        <v>301</v>
      </c>
      <c r="G31" s="44" t="s">
        <v>34</v>
      </c>
    </row>
    <row r="32">
      <c r="B32" s="39" t="s">
        <v>87</v>
      </c>
      <c r="C32" s="40" t="s">
        <v>88</v>
      </c>
      <c r="D32" s="41" t="s">
        <v>33</v>
      </c>
      <c r="F32" s="52" t="s">
        <v>108</v>
      </c>
      <c r="G32" s="44" t="s">
        <v>9</v>
      </c>
    </row>
    <row r="33">
      <c r="B33" s="39" t="s">
        <v>87</v>
      </c>
      <c r="C33" s="40" t="s">
        <v>41</v>
      </c>
      <c r="D33" s="41" t="s">
        <v>33</v>
      </c>
      <c r="F33" s="52" t="s">
        <v>236</v>
      </c>
      <c r="G33" s="44" t="s">
        <v>68</v>
      </c>
    </row>
    <row r="34">
      <c r="B34" s="39" t="s">
        <v>87</v>
      </c>
      <c r="C34" s="40" t="s">
        <v>42</v>
      </c>
      <c r="D34" s="41" t="s">
        <v>33</v>
      </c>
      <c r="F34" s="52" t="s">
        <v>302</v>
      </c>
      <c r="G34" s="44" t="s">
        <v>116</v>
      </c>
    </row>
    <row r="35">
      <c r="B35" s="39" t="s">
        <v>87</v>
      </c>
      <c r="C35" s="40" t="s">
        <v>226</v>
      </c>
      <c r="D35" s="41" t="s">
        <v>33</v>
      </c>
      <c r="F35" s="54" t="s">
        <v>67</v>
      </c>
      <c r="G35" s="44" t="s">
        <v>124</v>
      </c>
    </row>
    <row r="36">
      <c r="B36" s="39" t="s">
        <v>87</v>
      </c>
      <c r="C36" s="40" t="s">
        <v>43</v>
      </c>
      <c r="D36" s="41" t="s">
        <v>33</v>
      </c>
      <c r="G36" s="27" t="s">
        <v>74</v>
      </c>
    </row>
    <row r="37">
      <c r="B37" s="39" t="s">
        <v>87</v>
      </c>
      <c r="C37" s="40" t="s">
        <v>4</v>
      </c>
      <c r="D37" s="41" t="s">
        <v>33</v>
      </c>
      <c r="F37" s="44"/>
      <c r="G37" s="44" t="s">
        <v>137</v>
      </c>
    </row>
    <row r="38">
      <c r="B38" s="39" t="s">
        <v>87</v>
      </c>
      <c r="C38" s="40" t="s">
        <v>227</v>
      </c>
      <c r="D38" s="41" t="s">
        <v>33</v>
      </c>
      <c r="F38" s="26"/>
      <c r="G38" s="44" t="s">
        <v>105</v>
      </c>
    </row>
    <row r="39">
      <c r="B39" s="39" t="s">
        <v>87</v>
      </c>
      <c r="C39" s="40" t="s">
        <v>44</v>
      </c>
      <c r="D39" s="41" t="s">
        <v>33</v>
      </c>
      <c r="F39" s="26"/>
      <c r="G39" s="44" t="s">
        <v>268</v>
      </c>
    </row>
    <row r="40">
      <c r="B40" s="39" t="s">
        <v>87</v>
      </c>
      <c r="C40" s="40" t="s">
        <v>45</v>
      </c>
      <c r="D40" s="41" t="s">
        <v>33</v>
      </c>
      <c r="G40" s="44" t="s">
        <v>87</v>
      </c>
    </row>
    <row r="41">
      <c r="B41" s="39" t="s">
        <v>87</v>
      </c>
      <c r="C41" s="40" t="s">
        <v>46</v>
      </c>
      <c r="D41" s="41" t="s">
        <v>33</v>
      </c>
      <c r="F41" s="26"/>
      <c r="G41" s="44" t="s">
        <v>52</v>
      </c>
    </row>
    <row r="42">
      <c r="B42" s="39" t="s">
        <v>87</v>
      </c>
      <c r="C42" s="40" t="s">
        <v>5</v>
      </c>
      <c r="D42" s="41" t="s">
        <v>33</v>
      </c>
      <c r="F42" s="26"/>
      <c r="G42" s="44" t="s">
        <v>269</v>
      </c>
    </row>
    <row r="43">
      <c r="B43" s="39" t="s">
        <v>87</v>
      </c>
      <c r="C43" s="40" t="s">
        <v>127</v>
      </c>
      <c r="D43" s="41" t="s">
        <v>33</v>
      </c>
      <c r="F43" s="26"/>
      <c r="G43" s="44" t="s">
        <v>93</v>
      </c>
    </row>
    <row r="44">
      <c r="B44" s="39" t="s">
        <v>87</v>
      </c>
      <c r="C44" s="40" t="s">
        <v>128</v>
      </c>
      <c r="D44" s="41" t="s">
        <v>33</v>
      </c>
      <c r="F44" s="26"/>
      <c r="G44" s="44" t="s">
        <v>270</v>
      </c>
    </row>
    <row r="45">
      <c r="B45" s="39" t="s">
        <v>87</v>
      </c>
      <c r="C45" s="40" t="s">
        <v>129</v>
      </c>
      <c r="D45" s="41" t="s">
        <v>33</v>
      </c>
      <c r="F45" s="26"/>
      <c r="G45" s="44" t="s">
        <v>53</v>
      </c>
    </row>
    <row r="46">
      <c r="B46" s="39" t="s">
        <v>87</v>
      </c>
      <c r="C46" s="40" t="s">
        <v>47</v>
      </c>
      <c r="D46" s="41" t="s">
        <v>33</v>
      </c>
      <c r="F46" s="26"/>
      <c r="G46" s="44" t="s">
        <v>97</v>
      </c>
    </row>
    <row r="47">
      <c r="B47" s="39" t="s">
        <v>87</v>
      </c>
      <c r="C47" s="40" t="s">
        <v>130</v>
      </c>
      <c r="D47" s="41" t="s">
        <v>33</v>
      </c>
      <c r="F47" s="26"/>
      <c r="G47" s="27" t="s">
        <v>139</v>
      </c>
    </row>
    <row r="48">
      <c r="B48" s="39" t="s">
        <v>87</v>
      </c>
      <c r="C48" s="40" t="s">
        <v>48</v>
      </c>
      <c r="D48" s="41" t="s">
        <v>33</v>
      </c>
      <c r="F48" s="26"/>
      <c r="G48" s="44" t="s">
        <v>110</v>
      </c>
    </row>
    <row r="49">
      <c r="B49" s="39" t="s">
        <v>87</v>
      </c>
      <c r="C49" s="40" t="s">
        <v>49</v>
      </c>
      <c r="D49" s="41" t="s">
        <v>33</v>
      </c>
      <c r="F49" s="26"/>
      <c r="G49" s="44" t="s">
        <v>95</v>
      </c>
    </row>
    <row r="50">
      <c r="B50" s="39" t="s">
        <v>87</v>
      </c>
      <c r="C50" s="40" t="s">
        <v>6</v>
      </c>
      <c r="D50" s="41" t="s">
        <v>33</v>
      </c>
      <c r="F50" s="26"/>
      <c r="G50" s="44" t="s">
        <v>119</v>
      </c>
    </row>
    <row r="51">
      <c r="B51" s="39" t="s">
        <v>87</v>
      </c>
      <c r="C51" s="40" t="s">
        <v>89</v>
      </c>
      <c r="D51" s="41" t="s">
        <v>33</v>
      </c>
      <c r="F51" s="26"/>
      <c r="G51" s="44" t="s">
        <v>242</v>
      </c>
    </row>
    <row r="52">
      <c r="B52" s="39" t="s">
        <v>87</v>
      </c>
      <c r="C52" s="40" t="s">
        <v>50</v>
      </c>
      <c r="D52" s="41" t="s">
        <v>33</v>
      </c>
      <c r="F52" s="26"/>
      <c r="G52" s="44" t="s">
        <v>131</v>
      </c>
    </row>
    <row r="53">
      <c r="B53" s="39" t="s">
        <v>87</v>
      </c>
      <c r="C53" s="40" t="s">
        <v>228</v>
      </c>
      <c r="D53" s="41" t="s">
        <v>33</v>
      </c>
      <c r="F53" s="26"/>
      <c r="G53" s="44" t="s">
        <v>35</v>
      </c>
    </row>
    <row r="54">
      <c r="B54" s="39" t="s">
        <v>87</v>
      </c>
      <c r="C54" s="40" t="s">
        <v>51</v>
      </c>
      <c r="D54" s="41" t="s">
        <v>33</v>
      </c>
      <c r="F54" s="26"/>
      <c r="G54" s="44" t="s">
        <v>10</v>
      </c>
    </row>
    <row r="55">
      <c r="B55" s="36" t="s">
        <v>52</v>
      </c>
      <c r="C55" s="37" t="s">
        <v>52</v>
      </c>
      <c r="D55" s="38" t="s">
        <v>36</v>
      </c>
      <c r="F55" s="26"/>
      <c r="G55" s="44" t="s">
        <v>104</v>
      </c>
    </row>
    <row r="56">
      <c r="B56" s="36" t="s">
        <v>52</v>
      </c>
      <c r="C56" s="37" t="s">
        <v>307</v>
      </c>
      <c r="D56" s="38" t="s">
        <v>30</v>
      </c>
      <c r="F56" s="26"/>
      <c r="G56" s="44" t="s">
        <v>192</v>
      </c>
    </row>
    <row r="57">
      <c r="B57" s="36" t="s">
        <v>52</v>
      </c>
      <c r="C57" s="37" t="s">
        <v>83</v>
      </c>
      <c r="D57" s="38" t="s">
        <v>30</v>
      </c>
      <c r="F57" s="26"/>
      <c r="G57" s="44" t="s">
        <v>300</v>
      </c>
    </row>
    <row r="58">
      <c r="B58" s="36" t="s">
        <v>52</v>
      </c>
      <c r="C58" s="37" t="s">
        <v>144</v>
      </c>
      <c r="D58" s="38" t="s">
        <v>30</v>
      </c>
      <c r="F58" s="56"/>
      <c r="G58" s="44" t="s">
        <v>254</v>
      </c>
    </row>
    <row r="59">
      <c r="B59" s="36" t="s">
        <v>52</v>
      </c>
      <c r="C59" s="37" t="s">
        <v>34</v>
      </c>
      <c r="D59" s="38" t="s">
        <v>33</v>
      </c>
      <c r="F59" s="26"/>
      <c r="G59" s="44" t="s">
        <v>293</v>
      </c>
    </row>
    <row r="60">
      <c r="B60" s="36" t="s">
        <v>52</v>
      </c>
      <c r="C60" s="37" t="s">
        <v>35</v>
      </c>
      <c r="D60" s="38" t="s">
        <v>33</v>
      </c>
      <c r="F60" s="26"/>
      <c r="G60" s="44" t="s">
        <v>224</v>
      </c>
    </row>
    <row r="61">
      <c r="B61" s="36" t="s">
        <v>52</v>
      </c>
      <c r="C61" s="37" t="s">
        <v>140</v>
      </c>
      <c r="D61" s="38" t="s">
        <v>33</v>
      </c>
      <c r="F61" s="26"/>
      <c r="G61" s="44" t="s">
        <v>59</v>
      </c>
    </row>
    <row r="62">
      <c r="B62" s="36" t="s">
        <v>52</v>
      </c>
      <c r="C62" s="37" t="s">
        <v>145</v>
      </c>
      <c r="D62" s="38" t="s">
        <v>33</v>
      </c>
      <c r="F62" s="26"/>
      <c r="G62" s="44" t="s">
        <v>271</v>
      </c>
    </row>
    <row r="63">
      <c r="B63" s="36" t="s">
        <v>52</v>
      </c>
      <c r="C63" s="37" t="s">
        <v>229</v>
      </c>
      <c r="D63" s="38" t="s">
        <v>33</v>
      </c>
      <c r="F63" s="26"/>
      <c r="G63" s="44" t="s">
        <v>40</v>
      </c>
    </row>
    <row r="64">
      <c r="B64" s="36" t="s">
        <v>52</v>
      </c>
      <c r="C64" s="37" t="s">
        <v>276</v>
      </c>
      <c r="D64" s="38" t="s">
        <v>33</v>
      </c>
      <c r="F64" s="26"/>
      <c r="G64" s="44" t="s">
        <v>272</v>
      </c>
    </row>
    <row r="65">
      <c r="B65" s="36" t="s">
        <v>52</v>
      </c>
      <c r="C65" s="37" t="s">
        <v>275</v>
      </c>
      <c r="D65" s="38" t="s">
        <v>33</v>
      </c>
      <c r="F65" s="26"/>
      <c r="G65" s="44" t="s">
        <v>62</v>
      </c>
    </row>
    <row r="66">
      <c r="B66" s="39" t="s">
        <v>269</v>
      </c>
      <c r="C66" s="40" t="s">
        <v>269</v>
      </c>
      <c r="D66" s="41" t="s">
        <v>36</v>
      </c>
      <c r="F66" s="26"/>
      <c r="G66" s="44" t="s">
        <v>304</v>
      </c>
    </row>
    <row r="67">
      <c r="B67" s="39" t="s">
        <v>269</v>
      </c>
      <c r="C67" s="40" t="s">
        <v>107</v>
      </c>
      <c r="D67" s="41" t="s">
        <v>29</v>
      </c>
      <c r="F67" s="26"/>
      <c r="G67" s="44" t="s">
        <v>123</v>
      </c>
    </row>
    <row r="68">
      <c r="B68" s="39" t="s">
        <v>269</v>
      </c>
      <c r="C68" s="40" t="s">
        <v>7</v>
      </c>
      <c r="D68" s="41" t="s">
        <v>33</v>
      </c>
      <c r="F68" s="26"/>
      <c r="G68" s="44" t="s">
        <v>122</v>
      </c>
    </row>
    <row r="69">
      <c r="B69" s="39" t="s">
        <v>269</v>
      </c>
      <c r="C69" s="40" t="s">
        <v>58</v>
      </c>
      <c r="D69" s="41" t="s">
        <v>33</v>
      </c>
      <c r="F69" s="26"/>
      <c r="G69" s="44" t="s">
        <v>223</v>
      </c>
    </row>
    <row r="70">
      <c r="B70" s="39" t="s">
        <v>269</v>
      </c>
      <c r="C70" s="40" t="s">
        <v>230</v>
      </c>
      <c r="D70" s="41" t="s">
        <v>33</v>
      </c>
      <c r="F70" s="26"/>
      <c r="G70" s="44" t="s">
        <v>61</v>
      </c>
    </row>
    <row r="71">
      <c r="B71" s="39" t="s">
        <v>269</v>
      </c>
      <c r="C71" s="40" t="s">
        <v>277</v>
      </c>
      <c r="D71" s="41" t="s">
        <v>33</v>
      </c>
      <c r="F71" s="26"/>
      <c r="G71" s="44" t="s">
        <v>230</v>
      </c>
    </row>
    <row r="72">
      <c r="B72" s="39" t="s">
        <v>269</v>
      </c>
      <c r="C72" s="40" t="s">
        <v>231</v>
      </c>
      <c r="D72" s="41" t="s">
        <v>33</v>
      </c>
      <c r="F72" s="26"/>
      <c r="G72" s="44" t="s">
        <v>98</v>
      </c>
    </row>
    <row r="73">
      <c r="B73" s="39" t="s">
        <v>269</v>
      </c>
      <c r="C73" s="40" t="s">
        <v>16</v>
      </c>
      <c r="D73" s="41" t="s">
        <v>33</v>
      </c>
      <c r="F73" s="26"/>
      <c r="G73" s="44" t="s">
        <v>136</v>
      </c>
    </row>
    <row r="74">
      <c r="B74" s="39" t="s">
        <v>269</v>
      </c>
      <c r="C74" s="40" t="s">
        <v>232</v>
      </c>
      <c r="D74" s="41" t="s">
        <v>33</v>
      </c>
      <c r="F74" s="26"/>
      <c r="G74" s="44" t="s">
        <v>280</v>
      </c>
    </row>
    <row r="75">
      <c r="B75" s="36" t="s">
        <v>93</v>
      </c>
      <c r="C75" s="37" t="s">
        <v>93</v>
      </c>
      <c r="D75" s="38" t="s">
        <v>36</v>
      </c>
      <c r="F75" s="26"/>
      <c r="G75" s="44" t="s">
        <v>56</v>
      </c>
    </row>
    <row r="76">
      <c r="B76" s="36" t="s">
        <v>93</v>
      </c>
      <c r="C76" s="37" t="s">
        <v>118</v>
      </c>
      <c r="D76" s="38" t="s">
        <v>30</v>
      </c>
      <c r="F76" s="26"/>
      <c r="G76" s="44" t="s">
        <v>126</v>
      </c>
    </row>
    <row r="77">
      <c r="B77" s="36" t="s">
        <v>93</v>
      </c>
      <c r="C77" s="37" t="s">
        <v>109</v>
      </c>
      <c r="D77" s="38" t="s">
        <v>30</v>
      </c>
      <c r="F77" s="26"/>
      <c r="G77" s="44" t="s">
        <v>84</v>
      </c>
    </row>
    <row r="78">
      <c r="B78" s="36" t="s">
        <v>93</v>
      </c>
      <c r="C78" s="37" t="s">
        <v>14</v>
      </c>
      <c r="D78" s="38" t="s">
        <v>30</v>
      </c>
      <c r="F78" s="26"/>
      <c r="G78" s="44" t="s">
        <v>290</v>
      </c>
    </row>
    <row r="79">
      <c r="B79" s="36" t="s">
        <v>93</v>
      </c>
      <c r="C79" s="37" t="s">
        <v>133</v>
      </c>
      <c r="D79" s="38" t="s">
        <v>30</v>
      </c>
      <c r="F79" s="26"/>
      <c r="G79" s="44" t="s">
        <v>146</v>
      </c>
    </row>
    <row r="80">
      <c r="B80" s="36" t="s">
        <v>93</v>
      </c>
      <c r="C80" s="37" t="s">
        <v>94</v>
      </c>
      <c r="D80" s="38" t="s">
        <v>33</v>
      </c>
      <c r="F80" s="26"/>
      <c r="G80" s="44" t="s">
        <v>252</v>
      </c>
    </row>
    <row r="81">
      <c r="B81" s="36" t="s">
        <v>93</v>
      </c>
      <c r="C81" s="37" t="s">
        <v>233</v>
      </c>
      <c r="D81" s="38" t="s">
        <v>33</v>
      </c>
      <c r="F81" s="26"/>
      <c r="G81" s="44" t="s">
        <v>101</v>
      </c>
    </row>
    <row r="82">
      <c r="B82" s="36" t="s">
        <v>93</v>
      </c>
      <c r="C82" s="37" t="s">
        <v>9</v>
      </c>
      <c r="D82" s="38" t="s">
        <v>33</v>
      </c>
      <c r="F82" s="26"/>
      <c r="G82" s="44" t="s">
        <v>19</v>
      </c>
    </row>
    <row r="83">
      <c r="B83" s="36" t="s">
        <v>93</v>
      </c>
      <c r="C83" s="37" t="s">
        <v>10</v>
      </c>
      <c r="D83" s="38" t="s">
        <v>33</v>
      </c>
      <c r="G83" s="44" t="s">
        <v>135</v>
      </c>
    </row>
    <row r="84">
      <c r="B84" s="36" t="s">
        <v>93</v>
      </c>
      <c r="C84" s="37" t="s">
        <v>11</v>
      </c>
      <c r="D84" s="38" t="s">
        <v>33</v>
      </c>
      <c r="G84" s="44" t="s">
        <v>237</v>
      </c>
    </row>
    <row r="85">
      <c r="B85" s="36" t="s">
        <v>93</v>
      </c>
      <c r="C85" s="37" t="s">
        <v>12</v>
      </c>
      <c r="D85" s="38" t="s">
        <v>33</v>
      </c>
      <c r="G85" s="44" t="s">
        <v>88</v>
      </c>
    </row>
    <row r="86">
      <c r="B86" s="36" t="s">
        <v>93</v>
      </c>
      <c r="C86" s="37" t="s">
        <v>13</v>
      </c>
      <c r="D86" s="38" t="s">
        <v>33</v>
      </c>
      <c r="G86" s="44" t="s">
        <v>41</v>
      </c>
    </row>
    <row r="87">
      <c r="B87" s="36" t="s">
        <v>93</v>
      </c>
      <c r="C87" s="37" t="s">
        <v>235</v>
      </c>
      <c r="D87" s="38" t="s">
        <v>33</v>
      </c>
      <c r="G87" s="44" t="s">
        <v>114</v>
      </c>
    </row>
    <row r="88">
      <c r="B88" s="36" t="s">
        <v>93</v>
      </c>
      <c r="C88" s="37" t="s">
        <v>234</v>
      </c>
      <c r="D88" s="38" t="s">
        <v>33</v>
      </c>
      <c r="G88" s="44" t="s">
        <v>100</v>
      </c>
    </row>
    <row r="89">
      <c r="B89" s="39" t="s">
        <v>270</v>
      </c>
      <c r="C89" s="40" t="s">
        <v>270</v>
      </c>
      <c r="D89" s="41" t="s">
        <v>36</v>
      </c>
      <c r="G89" s="44" t="s">
        <v>18</v>
      </c>
    </row>
    <row r="90">
      <c r="B90" s="39" t="s">
        <v>270</v>
      </c>
      <c r="C90" s="40" t="s">
        <v>239</v>
      </c>
      <c r="D90" s="41" t="s">
        <v>30</v>
      </c>
      <c r="G90" s="44" t="s">
        <v>274</v>
      </c>
    </row>
    <row r="91">
      <c r="B91" s="39" t="s">
        <v>270</v>
      </c>
      <c r="C91" s="40" t="s">
        <v>240</v>
      </c>
      <c r="D91" s="41" t="s">
        <v>30</v>
      </c>
      <c r="G91" s="44" t="s">
        <v>42</v>
      </c>
    </row>
    <row r="92">
      <c r="B92" s="39" t="s">
        <v>270</v>
      </c>
      <c r="C92" s="40" t="s">
        <v>86</v>
      </c>
      <c r="D92" s="41" t="s">
        <v>30</v>
      </c>
      <c r="F92" s="26"/>
      <c r="G92" s="44" t="s">
        <v>141</v>
      </c>
    </row>
    <row r="93">
      <c r="B93" s="39" t="s">
        <v>270</v>
      </c>
      <c r="C93" s="40" t="s">
        <v>81</v>
      </c>
      <c r="D93" s="41" t="s">
        <v>30</v>
      </c>
      <c r="F93" s="26"/>
      <c r="G93" s="44" t="s">
        <v>204</v>
      </c>
    </row>
    <row r="94">
      <c r="B94" s="39" t="s">
        <v>270</v>
      </c>
      <c r="C94" s="40" t="s">
        <v>279</v>
      </c>
      <c r="D94" s="41" t="s">
        <v>33</v>
      </c>
      <c r="F94" s="26"/>
      <c r="G94" s="44" t="s">
        <v>69</v>
      </c>
    </row>
    <row r="95">
      <c r="B95" s="39" t="s">
        <v>270</v>
      </c>
      <c r="C95" s="40" t="s">
        <v>69</v>
      </c>
      <c r="D95" s="41" t="s">
        <v>33</v>
      </c>
      <c r="F95" s="26"/>
      <c r="G95" s="44" t="s">
        <v>240</v>
      </c>
    </row>
    <row r="96">
      <c r="B96" s="39" t="s">
        <v>270</v>
      </c>
      <c r="C96" s="40" t="s">
        <v>241</v>
      </c>
      <c r="D96" s="41" t="s">
        <v>33</v>
      </c>
      <c r="F96" s="26"/>
      <c r="G96" s="44" t="s">
        <v>11</v>
      </c>
    </row>
    <row r="97">
      <c r="B97" s="36" t="s">
        <v>53</v>
      </c>
      <c r="C97" s="37" t="s">
        <v>53</v>
      </c>
      <c r="D97" s="38" t="s">
        <v>36</v>
      </c>
      <c r="F97" s="26"/>
      <c r="G97" s="44" t="s">
        <v>24</v>
      </c>
    </row>
    <row r="98">
      <c r="B98" s="36" t="s">
        <v>53</v>
      </c>
      <c r="C98" s="43" t="s">
        <v>222</v>
      </c>
      <c r="D98" s="38" t="s">
        <v>30</v>
      </c>
      <c r="F98" s="26"/>
      <c r="G98" s="44" t="s">
        <v>1</v>
      </c>
    </row>
    <row r="99">
      <c r="B99" s="36" t="s">
        <v>53</v>
      </c>
      <c r="C99" s="37" t="s">
        <v>95</v>
      </c>
      <c r="D99" s="38" t="s">
        <v>30</v>
      </c>
      <c r="F99" s="26"/>
      <c r="G99" s="44" t="s">
        <v>111</v>
      </c>
    </row>
    <row r="100">
      <c r="B100" s="36" t="s">
        <v>53</v>
      </c>
      <c r="C100" s="37" t="s">
        <v>119</v>
      </c>
      <c r="D100" s="38" t="s">
        <v>30</v>
      </c>
      <c r="F100" s="26"/>
      <c r="G100" s="44" t="s">
        <v>25</v>
      </c>
    </row>
    <row r="101">
      <c r="B101" s="36" t="s">
        <v>53</v>
      </c>
      <c r="C101" s="37" t="s">
        <v>96</v>
      </c>
      <c r="D101" s="38" t="s">
        <v>30</v>
      </c>
      <c r="F101" s="26"/>
      <c r="G101" s="44" t="s">
        <v>140</v>
      </c>
    </row>
    <row r="102">
      <c r="B102" s="36" t="s">
        <v>53</v>
      </c>
      <c r="C102" s="37" t="s">
        <v>54</v>
      </c>
      <c r="D102" s="38" t="s">
        <v>30</v>
      </c>
      <c r="F102" s="26"/>
      <c r="G102" s="44" t="s">
        <v>12</v>
      </c>
    </row>
    <row r="103">
      <c r="B103" s="36" t="s">
        <v>53</v>
      </c>
      <c r="C103" s="37" t="s">
        <v>55</v>
      </c>
      <c r="D103" s="38" t="s">
        <v>33</v>
      </c>
      <c r="F103" s="26"/>
      <c r="G103" s="44" t="s">
        <v>96</v>
      </c>
    </row>
    <row r="104">
      <c r="B104" s="36" t="s">
        <v>53</v>
      </c>
      <c r="C104" s="37" t="s">
        <v>242</v>
      </c>
      <c r="D104" s="38" t="s">
        <v>33</v>
      </c>
      <c r="F104" s="26"/>
      <c r="G104" s="44" t="s">
        <v>15</v>
      </c>
    </row>
    <row r="105">
      <c r="B105" s="36" t="s">
        <v>53</v>
      </c>
      <c r="C105" s="37" t="s">
        <v>56</v>
      </c>
      <c r="D105" s="38" t="s">
        <v>33</v>
      </c>
      <c r="F105" s="26"/>
      <c r="G105" s="44" t="s">
        <v>99</v>
      </c>
    </row>
    <row r="106">
      <c r="B106" s="36" t="s">
        <v>53</v>
      </c>
      <c r="C106" s="37" t="s">
        <v>243</v>
      </c>
      <c r="D106" s="38" t="s">
        <v>33</v>
      </c>
      <c r="F106" s="26"/>
      <c r="G106" s="44" t="s">
        <v>86</v>
      </c>
    </row>
    <row r="107">
      <c r="B107" s="36" t="s">
        <v>53</v>
      </c>
      <c r="C107" s="37" t="s">
        <v>244</v>
      </c>
      <c r="D107" s="38" t="s">
        <v>33</v>
      </c>
      <c r="F107" s="26"/>
      <c r="G107" s="44" t="s">
        <v>277</v>
      </c>
    </row>
    <row r="108">
      <c r="B108" s="36" t="s">
        <v>53</v>
      </c>
      <c r="C108" s="37" t="s">
        <v>26</v>
      </c>
      <c r="D108" s="38" t="s">
        <v>33</v>
      </c>
      <c r="F108" s="26"/>
      <c r="G108" s="44" t="s">
        <v>22</v>
      </c>
    </row>
    <row r="109">
      <c r="B109" s="36" t="s">
        <v>53</v>
      </c>
      <c r="C109" s="37" t="s">
        <v>120</v>
      </c>
      <c r="D109" s="38" t="s">
        <v>33</v>
      </c>
      <c r="F109" s="26"/>
      <c r="G109" s="44" t="s">
        <v>278</v>
      </c>
    </row>
    <row r="110">
      <c r="B110" s="36" t="s">
        <v>53</v>
      </c>
      <c r="C110" s="37" t="s">
        <v>57</v>
      </c>
      <c r="D110" s="38" t="s">
        <v>33</v>
      </c>
      <c r="F110" s="26"/>
      <c r="G110" s="44" t="s">
        <v>23</v>
      </c>
    </row>
    <row r="111">
      <c r="B111" s="39" t="s">
        <v>97</v>
      </c>
      <c r="C111" s="40" t="s">
        <v>97</v>
      </c>
      <c r="D111" s="41" t="s">
        <v>36</v>
      </c>
      <c r="F111" s="26"/>
      <c r="G111" s="44" t="s">
        <v>245</v>
      </c>
    </row>
    <row r="112">
      <c r="B112" s="39" t="s">
        <v>97</v>
      </c>
      <c r="C112" s="40" t="s">
        <v>98</v>
      </c>
      <c r="D112" s="41" t="s">
        <v>305</v>
      </c>
      <c r="F112" s="26"/>
      <c r="G112" s="44" t="s">
        <v>226</v>
      </c>
    </row>
    <row r="113">
      <c r="B113" s="39" t="s">
        <v>97</v>
      </c>
      <c r="C113" s="40" t="s">
        <v>245</v>
      </c>
      <c r="D113" s="41" t="s">
        <v>33</v>
      </c>
      <c r="F113" s="26"/>
      <c r="G113" s="44" t="s">
        <v>64</v>
      </c>
    </row>
    <row r="114">
      <c r="B114" s="39" t="s">
        <v>97</v>
      </c>
      <c r="C114" s="40" t="s">
        <v>8</v>
      </c>
      <c r="D114" s="41" t="s">
        <v>33</v>
      </c>
      <c r="F114" s="26"/>
      <c r="G114" s="44" t="s">
        <v>113</v>
      </c>
    </row>
    <row r="115">
      <c r="B115" s="36" t="s">
        <v>138</v>
      </c>
      <c r="C115" s="37" t="s">
        <v>139</v>
      </c>
      <c r="D115" s="38" t="s">
        <v>36</v>
      </c>
      <c r="F115" s="26"/>
      <c r="G115" s="44" t="s">
        <v>43</v>
      </c>
    </row>
    <row r="116">
      <c r="B116" s="36" t="s">
        <v>138</v>
      </c>
      <c r="C116" s="37" t="s">
        <v>99</v>
      </c>
      <c r="D116" s="38" t="s">
        <v>30</v>
      </c>
      <c r="F116" s="26"/>
      <c r="G116" s="44" t="s">
        <v>4</v>
      </c>
    </row>
    <row r="117">
      <c r="B117" s="36" t="s">
        <v>138</v>
      </c>
      <c r="C117" s="37" t="s">
        <v>246</v>
      </c>
      <c r="D117" s="38" t="s">
        <v>30</v>
      </c>
      <c r="F117" s="26"/>
      <c r="G117" s="44" t="s">
        <v>243</v>
      </c>
    </row>
    <row r="118">
      <c r="B118" s="36" t="s">
        <v>138</v>
      </c>
      <c r="C118" s="37" t="s">
        <v>134</v>
      </c>
      <c r="D118" s="38" t="s">
        <v>33</v>
      </c>
      <c r="F118" s="26"/>
      <c r="G118" s="44" t="s">
        <v>115</v>
      </c>
    </row>
    <row r="119">
      <c r="B119" s="36" t="s">
        <v>138</v>
      </c>
      <c r="C119" s="37" t="s">
        <v>136</v>
      </c>
      <c r="D119" s="38" t="s">
        <v>33</v>
      </c>
      <c r="F119" s="26"/>
      <c r="G119" s="44" t="s">
        <v>227</v>
      </c>
    </row>
    <row r="120">
      <c r="B120" s="36" t="s">
        <v>138</v>
      </c>
      <c r="C120" s="37" t="s">
        <v>280</v>
      </c>
      <c r="D120" s="38" t="s">
        <v>33</v>
      </c>
      <c r="F120" s="26"/>
      <c r="G120" s="44" t="s">
        <v>65</v>
      </c>
    </row>
    <row r="121">
      <c r="B121" s="36" t="s">
        <v>138</v>
      </c>
      <c r="C121" s="37" t="s">
        <v>100</v>
      </c>
      <c r="D121" s="38" t="s">
        <v>33</v>
      </c>
      <c r="F121" s="26"/>
      <c r="G121" s="44" t="s">
        <v>44</v>
      </c>
    </row>
    <row r="122">
      <c r="B122" s="36" t="s">
        <v>138</v>
      </c>
      <c r="C122" s="37" t="s">
        <v>18</v>
      </c>
      <c r="D122" s="38" t="s">
        <v>33</v>
      </c>
      <c r="F122" s="26"/>
      <c r="G122" s="44" t="s">
        <v>45</v>
      </c>
    </row>
    <row r="123">
      <c r="B123" s="36" t="s">
        <v>138</v>
      </c>
      <c r="C123" s="37" t="s">
        <v>112</v>
      </c>
      <c r="D123" s="38" t="s">
        <v>33</v>
      </c>
      <c r="F123" s="26"/>
      <c r="G123" s="44" t="s">
        <v>102</v>
      </c>
    </row>
    <row r="124">
      <c r="B124" s="36" t="s">
        <v>138</v>
      </c>
      <c r="C124" s="37" t="s">
        <v>115</v>
      </c>
      <c r="D124" s="38" t="s">
        <v>33</v>
      </c>
      <c r="F124" s="26"/>
      <c r="G124" s="44" t="s">
        <v>13</v>
      </c>
    </row>
    <row r="125">
      <c r="B125" s="36" t="s">
        <v>138</v>
      </c>
      <c r="C125" s="37" t="s">
        <v>283</v>
      </c>
      <c r="D125" s="38" t="s">
        <v>287</v>
      </c>
      <c r="F125" s="26"/>
      <c r="G125" s="44" t="s">
        <v>46</v>
      </c>
    </row>
    <row r="126">
      <c r="B126" s="36" t="s">
        <v>138</v>
      </c>
      <c r="C126" s="37" t="s">
        <v>284</v>
      </c>
      <c r="D126" s="38" t="s">
        <v>287</v>
      </c>
      <c r="F126" s="26"/>
      <c r="G126" s="44" t="s">
        <v>244</v>
      </c>
    </row>
    <row r="127">
      <c r="B127" s="36" t="s">
        <v>138</v>
      </c>
      <c r="C127" s="37" t="s">
        <v>285</v>
      </c>
      <c r="D127" s="38" t="s">
        <v>287</v>
      </c>
      <c r="G127" s="44" t="s">
        <v>283</v>
      </c>
    </row>
    <row r="128">
      <c r="B128" s="36" t="s">
        <v>138</v>
      </c>
      <c r="C128" s="37" t="s">
        <v>286</v>
      </c>
      <c r="D128" s="38" t="s">
        <v>287</v>
      </c>
      <c r="F128" s="26"/>
      <c r="G128" s="44" t="s">
        <v>284</v>
      </c>
    </row>
    <row r="129">
      <c r="B129" s="39" t="s">
        <v>192</v>
      </c>
      <c r="C129" s="40" t="s">
        <v>192</v>
      </c>
      <c r="D129" s="41" t="s">
        <v>29</v>
      </c>
      <c r="F129" s="26"/>
      <c r="G129" s="44" t="s">
        <v>285</v>
      </c>
    </row>
    <row r="130">
      <c r="B130" s="36" t="s">
        <v>300</v>
      </c>
      <c r="C130" s="37" t="s">
        <v>300</v>
      </c>
      <c r="D130" s="38" t="s">
        <v>36</v>
      </c>
      <c r="F130" s="26"/>
      <c r="G130" s="44" t="s">
        <v>112</v>
      </c>
    </row>
    <row r="131">
      <c r="B131" s="36" t="s">
        <v>300</v>
      </c>
      <c r="C131" s="37" t="s">
        <v>254</v>
      </c>
      <c r="D131" s="38" t="s">
        <v>194</v>
      </c>
      <c r="F131" s="26"/>
      <c r="G131" s="44" t="s">
        <v>286</v>
      </c>
    </row>
    <row r="132">
      <c r="B132" s="39" t="s">
        <v>59</v>
      </c>
      <c r="C132" s="40" t="s">
        <v>59</v>
      </c>
      <c r="D132" s="41" t="s">
        <v>29</v>
      </c>
      <c r="F132" s="26"/>
      <c r="G132" s="44" t="s">
        <v>231</v>
      </c>
    </row>
    <row r="133">
      <c r="B133" s="36" t="s">
        <v>271</v>
      </c>
      <c r="C133" s="37" t="s">
        <v>271</v>
      </c>
      <c r="D133" s="38" t="s">
        <v>36</v>
      </c>
      <c r="F133" s="26"/>
      <c r="G133" s="44" t="s">
        <v>72</v>
      </c>
    </row>
    <row r="134">
      <c r="B134" s="36" t="s">
        <v>271</v>
      </c>
      <c r="C134" s="37" t="s">
        <v>293</v>
      </c>
      <c r="D134" s="38" t="s">
        <v>194</v>
      </c>
      <c r="F134" s="26"/>
      <c r="G134" s="44" t="s">
        <v>71</v>
      </c>
    </row>
    <row r="135">
      <c r="B135" s="36" t="s">
        <v>271</v>
      </c>
      <c r="C135" s="37" t="s">
        <v>292</v>
      </c>
      <c r="D135" s="38" t="s">
        <v>30</v>
      </c>
      <c r="F135" s="26"/>
      <c r="G135" s="44" t="s">
        <v>26</v>
      </c>
    </row>
    <row r="136">
      <c r="B136" s="36" t="s">
        <v>271</v>
      </c>
      <c r="C136" s="37" t="s">
        <v>60</v>
      </c>
      <c r="D136" s="38" t="s">
        <v>33</v>
      </c>
      <c r="F136" s="26"/>
      <c r="G136" s="44" t="s">
        <v>16</v>
      </c>
    </row>
    <row r="137">
      <c r="B137" s="36" t="s">
        <v>271</v>
      </c>
      <c r="C137" s="37" t="s">
        <v>82</v>
      </c>
      <c r="D137" s="38" t="s">
        <v>33</v>
      </c>
      <c r="F137" s="26"/>
      <c r="G137" s="44" t="s">
        <v>103</v>
      </c>
    </row>
    <row r="138">
      <c r="B138" s="36" t="s">
        <v>271</v>
      </c>
      <c r="C138" s="37" t="s">
        <v>61</v>
      </c>
      <c r="D138" s="38" t="s">
        <v>33</v>
      </c>
      <c r="F138" s="26"/>
      <c r="G138" s="44" t="s">
        <v>235</v>
      </c>
    </row>
    <row r="139">
      <c r="B139" s="36" t="s">
        <v>271</v>
      </c>
      <c r="C139" s="37" t="s">
        <v>15</v>
      </c>
      <c r="D139" s="38" t="s">
        <v>33</v>
      </c>
      <c r="F139" s="26"/>
      <c r="G139" s="44" t="s">
        <v>289</v>
      </c>
    </row>
    <row r="140">
      <c r="B140" s="36" t="s">
        <v>271</v>
      </c>
      <c r="C140" s="37" t="s">
        <v>17</v>
      </c>
      <c r="D140" s="38" t="s">
        <v>33</v>
      </c>
      <c r="F140" s="26"/>
      <c r="G140" s="44" t="s">
        <v>91</v>
      </c>
    </row>
    <row r="141">
      <c r="B141" s="39" t="s">
        <v>101</v>
      </c>
      <c r="C141" s="40" t="s">
        <v>101</v>
      </c>
      <c r="D141" s="41" t="s">
        <v>29</v>
      </c>
      <c r="F141" s="26"/>
      <c r="G141" s="44" t="s">
        <v>145</v>
      </c>
    </row>
    <row r="142">
      <c r="B142" s="39" t="s">
        <v>101</v>
      </c>
      <c r="C142" s="40" t="s">
        <v>281</v>
      </c>
      <c r="D142" s="41" t="s">
        <v>30</v>
      </c>
      <c r="F142" s="26"/>
      <c r="G142" s="44" t="s">
        <v>107</v>
      </c>
    </row>
    <row r="143">
      <c r="B143" s="36" t="s">
        <v>19</v>
      </c>
      <c r="C143" s="37" t="s">
        <v>19</v>
      </c>
      <c r="D143" s="38" t="s">
        <v>36</v>
      </c>
      <c r="F143" s="26"/>
      <c r="G143" s="44" t="s">
        <v>92</v>
      </c>
    </row>
    <row r="144">
      <c r="B144" s="36" t="s">
        <v>19</v>
      </c>
      <c r="C144" s="37" t="s">
        <v>62</v>
      </c>
      <c r="D144" s="38" t="s">
        <v>29</v>
      </c>
      <c r="F144" s="26"/>
      <c r="G144" s="44" t="s">
        <v>121</v>
      </c>
    </row>
    <row r="145">
      <c r="B145" s="36" t="s">
        <v>19</v>
      </c>
      <c r="C145" s="37" t="s">
        <v>102</v>
      </c>
      <c r="D145" s="38" t="s">
        <v>29</v>
      </c>
      <c r="F145" s="26"/>
      <c r="G145" s="44" t="s">
        <v>229</v>
      </c>
    </row>
    <row r="146">
      <c r="B146" s="36" t="s">
        <v>19</v>
      </c>
      <c r="C146" s="37" t="s">
        <v>123</v>
      </c>
      <c r="D146" s="38" t="s">
        <v>30</v>
      </c>
      <c r="F146" s="26"/>
      <c r="G146" s="44" t="s">
        <v>297</v>
      </c>
    </row>
    <row r="147">
      <c r="B147" s="36" t="s">
        <v>19</v>
      </c>
      <c r="C147" s="37" t="s">
        <v>294</v>
      </c>
      <c r="D147" s="38" t="s">
        <v>30</v>
      </c>
      <c r="F147" s="26"/>
      <c r="G147" s="44" t="s">
        <v>298</v>
      </c>
    </row>
    <row r="148">
      <c r="B148" s="36" t="s">
        <v>19</v>
      </c>
      <c r="C148" s="37" t="s">
        <v>103</v>
      </c>
      <c r="D148" s="38" t="s">
        <v>305</v>
      </c>
      <c r="F148" s="26"/>
      <c r="G148" s="44" t="s">
        <v>299</v>
      </c>
    </row>
    <row r="149">
      <c r="B149" s="36" t="s">
        <v>19</v>
      </c>
      <c r="C149" s="37" t="s">
        <v>247</v>
      </c>
      <c r="D149" s="38" t="s">
        <v>33</v>
      </c>
      <c r="F149" s="26"/>
      <c r="G149" s="44" t="s">
        <v>301</v>
      </c>
    </row>
    <row r="150">
      <c r="A150" s="27"/>
      <c r="B150" s="36" t="s">
        <v>19</v>
      </c>
      <c r="C150" s="37" t="s">
        <v>248</v>
      </c>
      <c r="D150" s="38" t="s">
        <v>33</v>
      </c>
      <c r="F150" s="26"/>
      <c r="G150" s="44" t="s">
        <v>253</v>
      </c>
    </row>
    <row r="151">
      <c r="A151" s="27"/>
      <c r="B151" s="36" t="s">
        <v>19</v>
      </c>
      <c r="C151" s="43" t="s">
        <v>193</v>
      </c>
      <c r="D151" s="38" t="s">
        <v>194</v>
      </c>
      <c r="F151" s="26"/>
      <c r="G151" s="44" t="s">
        <v>70</v>
      </c>
    </row>
    <row r="152">
      <c r="A152" s="27"/>
      <c r="B152" s="39" t="s">
        <v>20</v>
      </c>
      <c r="C152" s="40" t="s">
        <v>135</v>
      </c>
      <c r="D152" s="41" t="s">
        <v>36</v>
      </c>
      <c r="F152" s="26"/>
      <c r="G152" s="44" t="s">
        <v>2</v>
      </c>
    </row>
    <row r="153">
      <c r="A153" s="27"/>
      <c r="B153" s="39" t="s">
        <v>20</v>
      </c>
      <c r="C153" s="40" t="s">
        <v>110</v>
      </c>
      <c r="D153" s="41" t="s">
        <v>33</v>
      </c>
      <c r="F153" s="26"/>
      <c r="G153" s="44" t="s">
        <v>296</v>
      </c>
    </row>
    <row r="154">
      <c r="A154" s="27"/>
      <c r="B154" s="39" t="s">
        <v>20</v>
      </c>
      <c r="C154" s="40" t="s">
        <v>272</v>
      </c>
      <c r="D154" s="41" t="s">
        <v>33</v>
      </c>
      <c r="F154" s="26"/>
      <c r="G154" s="44" t="s">
        <v>247</v>
      </c>
    </row>
    <row r="155">
      <c r="B155" s="39" t="s">
        <v>20</v>
      </c>
      <c r="C155" s="40" t="s">
        <v>204</v>
      </c>
      <c r="D155" s="41" t="s">
        <v>33</v>
      </c>
      <c r="F155" s="26"/>
      <c r="G155" s="44" t="s">
        <v>238</v>
      </c>
    </row>
    <row r="156">
      <c r="B156" s="39" t="s">
        <v>20</v>
      </c>
      <c r="C156" s="40" t="s">
        <v>274</v>
      </c>
      <c r="D156" s="41" t="s">
        <v>33</v>
      </c>
      <c r="F156" s="26"/>
      <c r="G156" s="44" t="s">
        <v>66</v>
      </c>
    </row>
    <row r="157">
      <c r="B157" s="39" t="s">
        <v>20</v>
      </c>
      <c r="C157" s="40" t="s">
        <v>21</v>
      </c>
      <c r="D157" s="41" t="s">
        <v>33</v>
      </c>
      <c r="F157" s="26"/>
      <c r="G157" s="44" t="s">
        <v>5</v>
      </c>
    </row>
    <row r="158">
      <c r="B158" s="36" t="s">
        <v>22</v>
      </c>
      <c r="C158" s="37" t="s">
        <v>22</v>
      </c>
      <c r="D158" s="38" t="s">
        <v>36</v>
      </c>
      <c r="F158" s="26"/>
      <c r="G158" s="44" t="s">
        <v>295</v>
      </c>
    </row>
    <row r="159">
      <c r="B159" s="36" t="s">
        <v>22</v>
      </c>
      <c r="C159" s="37" t="s">
        <v>137</v>
      </c>
      <c r="D159" s="38" t="s">
        <v>30</v>
      </c>
      <c r="F159" s="26"/>
      <c r="G159" s="44" t="s">
        <v>127</v>
      </c>
    </row>
    <row r="160">
      <c r="B160" s="36" t="s">
        <v>22</v>
      </c>
      <c r="C160" s="37" t="s">
        <v>105</v>
      </c>
      <c r="D160" s="38" t="s">
        <v>30</v>
      </c>
      <c r="F160" s="26"/>
      <c r="G160" s="44" t="s">
        <v>14</v>
      </c>
    </row>
    <row r="161">
      <c r="B161" s="36" t="s">
        <v>22</v>
      </c>
      <c r="C161" s="37" t="s">
        <v>249</v>
      </c>
      <c r="D161" s="38" t="s">
        <v>30</v>
      </c>
      <c r="F161" s="26"/>
      <c r="G161" s="44" t="s">
        <v>128</v>
      </c>
    </row>
    <row r="162">
      <c r="B162" s="36" t="s">
        <v>22</v>
      </c>
      <c r="C162" s="37" t="s">
        <v>63</v>
      </c>
      <c r="D162" s="38" t="s">
        <v>30</v>
      </c>
      <c r="F162" s="26"/>
      <c r="G162" s="44" t="s">
        <v>234</v>
      </c>
    </row>
    <row r="163">
      <c r="B163" s="36" t="s">
        <v>22</v>
      </c>
      <c r="C163" s="37" t="s">
        <v>295</v>
      </c>
      <c r="D163" s="38" t="s">
        <v>194</v>
      </c>
      <c r="F163" s="26"/>
      <c r="G163" s="44" t="s">
        <v>108</v>
      </c>
    </row>
    <row r="164">
      <c r="B164" s="36" t="s">
        <v>22</v>
      </c>
      <c r="C164" s="37" t="s">
        <v>251</v>
      </c>
      <c r="D164" s="38" t="s">
        <v>33</v>
      </c>
      <c r="F164" s="26"/>
      <c r="G164" s="44" t="s">
        <v>21</v>
      </c>
    </row>
    <row r="165">
      <c r="B165" s="36" t="s">
        <v>22</v>
      </c>
      <c r="C165" s="37" t="s">
        <v>64</v>
      </c>
      <c r="D165" s="38" t="s">
        <v>33</v>
      </c>
      <c r="F165" s="26"/>
      <c r="G165" s="44" t="s">
        <v>75</v>
      </c>
    </row>
    <row r="166">
      <c r="B166" s="36" t="s">
        <v>22</v>
      </c>
      <c r="C166" s="37" t="s">
        <v>65</v>
      </c>
      <c r="D166" s="38" t="s">
        <v>33</v>
      </c>
      <c r="F166" s="26"/>
      <c r="G166" s="44" t="s">
        <v>250</v>
      </c>
    </row>
    <row r="167">
      <c r="B167" s="36" t="s">
        <v>22</v>
      </c>
      <c r="C167" s="37" t="s">
        <v>66</v>
      </c>
      <c r="D167" s="38" t="s">
        <v>33</v>
      </c>
      <c r="F167" s="26"/>
      <c r="G167" s="44" t="s">
        <v>129</v>
      </c>
    </row>
    <row r="168">
      <c r="B168" s="36" t="s">
        <v>22</v>
      </c>
      <c r="C168" s="37" t="s">
        <v>250</v>
      </c>
      <c r="D168" s="38" t="s">
        <v>33</v>
      </c>
      <c r="F168" s="26"/>
      <c r="G168" s="44" t="s">
        <v>307</v>
      </c>
    </row>
    <row r="169">
      <c r="B169" s="39" t="s">
        <v>278</v>
      </c>
      <c r="C169" s="40" t="s">
        <v>278</v>
      </c>
      <c r="D169" s="41" t="s">
        <v>36</v>
      </c>
      <c r="F169" s="26"/>
      <c r="G169" s="44" t="s">
        <v>225</v>
      </c>
    </row>
    <row r="170">
      <c r="B170" s="39" t="s">
        <v>278</v>
      </c>
      <c r="C170" s="40" t="s">
        <v>146</v>
      </c>
      <c r="D170" s="41" t="s">
        <v>29</v>
      </c>
      <c r="F170" s="26"/>
      <c r="G170" s="44" t="s">
        <v>276</v>
      </c>
    </row>
    <row r="171">
      <c r="B171" s="39" t="s">
        <v>278</v>
      </c>
      <c r="C171" s="40" t="s">
        <v>2</v>
      </c>
      <c r="D171" s="41" t="s">
        <v>30</v>
      </c>
      <c r="F171" s="26"/>
      <c r="G171" s="44" t="s">
        <v>47</v>
      </c>
    </row>
    <row r="172">
      <c r="B172" s="39" t="s">
        <v>278</v>
      </c>
      <c r="C172" s="40" t="s">
        <v>296</v>
      </c>
      <c r="D172" s="41" t="s">
        <v>30</v>
      </c>
      <c r="F172" s="26"/>
      <c r="G172" s="44" t="s">
        <v>130</v>
      </c>
    </row>
    <row r="173">
      <c r="B173" s="39" t="s">
        <v>278</v>
      </c>
      <c r="C173" s="40" t="s">
        <v>131</v>
      </c>
      <c r="D173" s="41" t="s">
        <v>33</v>
      </c>
      <c r="F173" s="26"/>
      <c r="G173" s="44" t="s">
        <v>83</v>
      </c>
    </row>
    <row r="174">
      <c r="B174" s="39" t="s">
        <v>278</v>
      </c>
      <c r="C174" s="40" t="s">
        <v>237</v>
      </c>
      <c r="D174" s="41" t="s">
        <v>33</v>
      </c>
      <c r="F174" s="26"/>
      <c r="G174" s="44" t="s">
        <v>275</v>
      </c>
    </row>
    <row r="175">
      <c r="B175" s="39" t="s">
        <v>278</v>
      </c>
      <c r="C175" s="40" t="s">
        <v>114</v>
      </c>
      <c r="D175" s="41" t="s">
        <v>33</v>
      </c>
      <c r="F175" s="26"/>
      <c r="G175" s="44" t="s">
        <v>249</v>
      </c>
    </row>
    <row r="176">
      <c r="B176" s="39" t="s">
        <v>278</v>
      </c>
      <c r="C176" s="40" t="s">
        <v>1</v>
      </c>
      <c r="D176" s="41" t="s">
        <v>33</v>
      </c>
      <c r="F176" s="26"/>
      <c r="G176" s="44" t="s">
        <v>48</v>
      </c>
    </row>
    <row r="177">
      <c r="B177" s="39" t="s">
        <v>278</v>
      </c>
      <c r="C177" s="40" t="s">
        <v>238</v>
      </c>
      <c r="D177" s="41" t="s">
        <v>33</v>
      </c>
      <c r="F177" s="26"/>
      <c r="G177" s="44" t="s">
        <v>144</v>
      </c>
    </row>
    <row r="178">
      <c r="B178" s="39" t="s">
        <v>278</v>
      </c>
      <c r="C178" s="40" t="s">
        <v>3</v>
      </c>
      <c r="D178" s="41" t="s">
        <v>33</v>
      </c>
      <c r="F178" s="26"/>
      <c r="G178" s="44" t="s">
        <v>282</v>
      </c>
    </row>
    <row r="179">
      <c r="B179" s="36" t="s">
        <v>23</v>
      </c>
      <c r="C179" s="37" t="s">
        <v>23</v>
      </c>
      <c r="D179" s="38" t="s">
        <v>36</v>
      </c>
      <c r="F179" s="26"/>
      <c r="G179" s="44" t="s">
        <v>291</v>
      </c>
    </row>
    <row r="180">
      <c r="B180" s="36" t="s">
        <v>23</v>
      </c>
      <c r="C180" s="37" t="s">
        <v>116</v>
      </c>
      <c r="D180" s="38" t="s">
        <v>30</v>
      </c>
      <c r="F180" s="26"/>
      <c r="G180" s="44" t="s">
        <v>236</v>
      </c>
    </row>
    <row r="181">
      <c r="B181" s="36" t="s">
        <v>23</v>
      </c>
      <c r="C181" s="37" t="s">
        <v>84</v>
      </c>
      <c r="D181" s="38" t="s">
        <v>30</v>
      </c>
      <c r="F181" s="26"/>
      <c r="G181" s="44" t="s">
        <v>8</v>
      </c>
    </row>
    <row r="182">
      <c r="B182" s="36" t="s">
        <v>23</v>
      </c>
      <c r="C182" s="37" t="s">
        <v>252</v>
      </c>
      <c r="D182" s="38" t="s">
        <v>30</v>
      </c>
      <c r="F182" s="26"/>
      <c r="G182" s="44" t="s">
        <v>273</v>
      </c>
    </row>
    <row r="183">
      <c r="B183" s="36" t="s">
        <v>23</v>
      </c>
      <c r="C183" s="37" t="s">
        <v>111</v>
      </c>
      <c r="D183" s="38" t="s">
        <v>30</v>
      </c>
      <c r="F183" s="26"/>
      <c r="G183" s="44" t="s">
        <v>120</v>
      </c>
    </row>
    <row r="184">
      <c r="B184" s="36" t="s">
        <v>23</v>
      </c>
      <c r="C184" s="37" t="s">
        <v>297</v>
      </c>
      <c r="D184" s="38" t="s">
        <v>30</v>
      </c>
      <c r="F184" s="26"/>
      <c r="G184" s="44" t="s">
        <v>57</v>
      </c>
    </row>
    <row r="185">
      <c r="B185" s="36" t="s">
        <v>23</v>
      </c>
      <c r="C185" s="37" t="s">
        <v>90</v>
      </c>
      <c r="D185" s="38" t="s">
        <v>33</v>
      </c>
      <c r="F185" s="26"/>
      <c r="G185" s="44" t="s">
        <v>49</v>
      </c>
    </row>
    <row r="186">
      <c r="B186" s="36" t="s">
        <v>23</v>
      </c>
      <c r="C186" s="37" t="s">
        <v>68</v>
      </c>
      <c r="D186" s="38" t="s">
        <v>33</v>
      </c>
      <c r="F186" s="26"/>
      <c r="G186" s="44" t="s">
        <v>232</v>
      </c>
    </row>
    <row r="187">
      <c r="B187" s="36" t="s">
        <v>23</v>
      </c>
      <c r="C187" s="37" t="s">
        <v>141</v>
      </c>
      <c r="D187" s="38" t="s">
        <v>33</v>
      </c>
      <c r="F187" s="26"/>
      <c r="G187" s="44" t="s">
        <v>294</v>
      </c>
    </row>
    <row r="188">
      <c r="B188" s="36" t="s">
        <v>23</v>
      </c>
      <c r="C188" s="37" t="s">
        <v>24</v>
      </c>
      <c r="D188" s="38" t="s">
        <v>33</v>
      </c>
      <c r="F188" s="26"/>
      <c r="G188" s="44" t="s">
        <v>193</v>
      </c>
    </row>
    <row r="189">
      <c r="B189" s="36" t="s">
        <v>23</v>
      </c>
      <c r="C189" s="37" t="s">
        <v>25</v>
      </c>
      <c r="D189" s="38" t="s">
        <v>33</v>
      </c>
      <c r="F189" s="26"/>
      <c r="G189" s="44" t="s">
        <v>246</v>
      </c>
    </row>
    <row r="190">
      <c r="B190" s="36" t="s">
        <v>23</v>
      </c>
      <c r="C190" s="37" t="s">
        <v>70</v>
      </c>
      <c r="D190" s="38" t="s">
        <v>33</v>
      </c>
      <c r="F190" s="26"/>
      <c r="G190" s="44" t="s">
        <v>63</v>
      </c>
    </row>
    <row r="191">
      <c r="B191" s="36" t="s">
        <v>23</v>
      </c>
      <c r="C191" s="37" t="s">
        <v>106</v>
      </c>
      <c r="D191" s="38" t="s">
        <v>33</v>
      </c>
      <c r="F191" s="26"/>
      <c r="G191" s="44" t="s">
        <v>248</v>
      </c>
    </row>
    <row r="192">
      <c r="B192" s="39" t="s">
        <v>113</v>
      </c>
      <c r="C192" s="40" t="s">
        <v>113</v>
      </c>
      <c r="D192" s="41" t="s">
        <v>29</v>
      </c>
      <c r="F192" s="26"/>
      <c r="G192" s="44" t="s">
        <v>241</v>
      </c>
    </row>
    <row r="193">
      <c r="B193" s="36" t="s">
        <v>71</v>
      </c>
      <c r="C193" s="37" t="s">
        <v>71</v>
      </c>
      <c r="D193" s="38" t="s">
        <v>36</v>
      </c>
      <c r="F193" s="26"/>
      <c r="G193" s="44" t="s">
        <v>81</v>
      </c>
    </row>
    <row r="194">
      <c r="B194" s="36" t="s">
        <v>71</v>
      </c>
      <c r="C194" s="37" t="s">
        <v>282</v>
      </c>
      <c r="D194" s="38" t="s">
        <v>33</v>
      </c>
      <c r="F194" s="26"/>
      <c r="G194" s="44" t="s">
        <v>6</v>
      </c>
    </row>
    <row r="195">
      <c r="B195" s="36" t="s">
        <v>71</v>
      </c>
      <c r="C195" s="37" t="s">
        <v>72</v>
      </c>
      <c r="D195" s="38" t="s">
        <v>33</v>
      </c>
      <c r="F195" s="26"/>
      <c r="G195" s="44" t="s">
        <v>302</v>
      </c>
    </row>
    <row r="196">
      <c r="B196" s="36" t="s">
        <v>71</v>
      </c>
      <c r="C196" s="37" t="s">
        <v>253</v>
      </c>
      <c r="D196" s="38" t="s">
        <v>33</v>
      </c>
      <c r="F196" s="26"/>
      <c r="G196" s="44" t="s">
        <v>67</v>
      </c>
    </row>
    <row r="197">
      <c r="B197" s="39" t="s">
        <v>91</v>
      </c>
      <c r="C197" s="40" t="s">
        <v>91</v>
      </c>
      <c r="D197" s="41" t="s">
        <v>29</v>
      </c>
      <c r="F197" s="26"/>
      <c r="G197" s="44" t="s">
        <v>281</v>
      </c>
    </row>
    <row r="198">
      <c r="B198" s="36" t="s">
        <v>92</v>
      </c>
      <c r="C198" s="37" t="s">
        <v>92</v>
      </c>
      <c r="D198" s="38" t="s">
        <v>29</v>
      </c>
      <c r="F198" s="26"/>
      <c r="G198" s="44" t="s">
        <v>3</v>
      </c>
    </row>
    <row r="199">
      <c r="B199" s="39" t="s">
        <v>121</v>
      </c>
      <c r="C199" s="40" t="s">
        <v>121</v>
      </c>
      <c r="D199" s="41" t="s">
        <v>29</v>
      </c>
      <c r="F199" s="26"/>
      <c r="G199" s="44" t="s">
        <v>54</v>
      </c>
    </row>
    <row r="200">
      <c r="B200" s="36" t="s">
        <v>298</v>
      </c>
      <c r="C200" s="37" t="s">
        <v>298</v>
      </c>
      <c r="D200" s="38" t="s">
        <v>36</v>
      </c>
      <c r="F200" s="26"/>
      <c r="G200" s="44" t="s">
        <v>133</v>
      </c>
    </row>
    <row r="201">
      <c r="B201" s="39" t="s">
        <v>299</v>
      </c>
      <c r="C201" s="40" t="s">
        <v>299</v>
      </c>
      <c r="D201" s="41" t="s">
        <v>36</v>
      </c>
      <c r="F201" s="26"/>
      <c r="G201" s="44" t="s">
        <v>89</v>
      </c>
    </row>
    <row r="202">
      <c r="B202" s="36" t="s">
        <v>301</v>
      </c>
      <c r="C202" s="37" t="s">
        <v>301</v>
      </c>
      <c r="D202" s="38" t="s">
        <v>29</v>
      </c>
      <c r="F202" s="26"/>
      <c r="G202" s="44" t="s">
        <v>50</v>
      </c>
    </row>
    <row r="203">
      <c r="B203" s="39" t="s">
        <v>108</v>
      </c>
      <c r="C203" s="40" t="s">
        <v>108</v>
      </c>
      <c r="D203" s="41" t="s">
        <v>29</v>
      </c>
      <c r="F203" s="26"/>
      <c r="G203" s="44" t="s">
        <v>228</v>
      </c>
    </row>
    <row r="204">
      <c r="B204" s="36" t="s">
        <v>236</v>
      </c>
      <c r="C204" s="37" t="s">
        <v>236</v>
      </c>
      <c r="D204" s="38" t="s">
        <v>29</v>
      </c>
      <c r="F204" s="26"/>
      <c r="G204" s="55" t="s">
        <v>51</v>
      </c>
    </row>
    <row r="205">
      <c r="B205" s="39" t="s">
        <v>302</v>
      </c>
      <c r="C205" s="40" t="s">
        <v>302</v>
      </c>
      <c r="D205" s="41" t="s">
        <v>29</v>
      </c>
      <c r="F205" s="26"/>
      <c r="G205" s="44" t="s">
        <v>17</v>
      </c>
    </row>
    <row r="206">
      <c r="B206" s="39" t="s">
        <v>302</v>
      </c>
      <c r="C206" s="40" t="s">
        <v>289</v>
      </c>
      <c r="D206" s="41" t="s">
        <v>194</v>
      </c>
      <c r="F206" s="26"/>
      <c r="G206" s="57" t="s">
        <v>292</v>
      </c>
    </row>
    <row r="207">
      <c r="B207" s="58" t="s">
        <v>67</v>
      </c>
      <c r="C207" s="59" t="s">
        <v>67</v>
      </c>
      <c r="D207" s="60" t="s">
        <v>29</v>
      </c>
      <c r="F207" s="26"/>
      <c r="G207" s="44" t="s">
        <v>106</v>
      </c>
    </row>
    <row r="208">
      <c r="F208" s="26"/>
    </row>
    <row r="209">
      <c r="F209" s="26"/>
    </row>
    <row r="210">
      <c r="F210" s="26"/>
    </row>
    <row r="211">
      <c r="F211" s="26"/>
    </row>
    <row r="212">
      <c r="F212" s="26"/>
    </row>
    <row r="213">
      <c r="F213" s="26"/>
    </row>
    <row r="214">
      <c r="F214" s="26"/>
    </row>
    <row r="215">
      <c r="F215" s="26"/>
    </row>
    <row r="216">
      <c r="F216" s="26"/>
    </row>
    <row r="217">
      <c r="F217" s="26"/>
    </row>
    <row r="218">
      <c r="F218" s="26"/>
    </row>
    <row r="219">
      <c r="F219" s="26"/>
    </row>
    <row r="220">
      <c r="F220" s="26"/>
    </row>
  </sheetData>
  <sheetProtection algorithmName="SHA-512" hashValue="fRxb7ElY2NWoiEPQ92Nxm8GBI/Yy5eFLQT0k6u6YWIiAu5oEPRXT/RRohOxtWd2pabVIj8RR4WtvVMqonNXdOQ==" saltValue="bj02pr6QeD4jGJoFafymAg==" spinCount="100000" sheet="1" objects="1" scenarios="1"/>
  <pageMargins left="0.7" right="0.7" top="0.75" bottom="0.75" header="0.3" footer="0.3"/>
  <pageSetup paperSize="9"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C6BB3719333E694D92DDC9A88FFC3A1C" ma:contentTypeVersion="31" ma:contentTypeDescription="Create a new document." ma:contentTypeScope="" ma:versionID="57a536dbe1bd412a38cf5439d0d1ad56">
  <xsd:schema xmlns:xsd="http://www.w3.org/2001/XMLSchema" xmlns:xs="http://www.w3.org/2001/XMLSchema" xmlns:p="http://schemas.microsoft.com/office/2006/metadata/properties" xmlns:ns2="662745e8-e224-48e8-a2e3-254862b8c2f5" xmlns:ns3="7b9eaad8-f406-4151-9248-f333614af941" xmlns:ns4="0f50e317-d97a-4d4b-be23-be7479f90fa5" targetNamespace="http://schemas.microsoft.com/office/2006/metadata/properties" ma:root="true" ma:fieldsID="a6b4eecb71fbd489c3acc2eacd8856a2" ns2:_="" ns3:_="" ns4:_="">
    <xsd:import namespace="662745e8-e224-48e8-a2e3-254862b8c2f5"/>
    <xsd:import namespace="7b9eaad8-f406-4151-9248-f333614af941"/>
    <xsd:import namespace="0f50e317-d97a-4d4b-be23-be7479f90fa5"/>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DateTaken" minOccurs="0"/>
                <xsd:element ref="ns3:MediaServiceObjectDetectorVersions" minOccurs="0"/>
                <xsd:element ref="ns3:MediaServiceSearchProperties"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9def51-d1b6-40ff-847d-ce6a6ca3d49f}" ma:internalName="TaxCatchAll" ma:showField="CatchAllData" ma:web="0f50e317-d97a-4d4b-be23-be7479f90fa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9def51-d1b6-40ff-847d-ce6a6ca3d49f}" ma:internalName="TaxCatchAllLabel" ma:readOnly="true" ma:showField="CatchAllDataLabel" ma:web="0f50e317-d97a-4d4b-be23-be7479f90fa5">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Library  Information Services" ma:internalName="Team" ma:readOnly="false">
      <xsd:simpleType>
        <xsd:restriction base="dms:Text"/>
      </xsd:simpleType>
    </xsd:element>
    <xsd:element name="Topic" ma:index="20" nillable="true" ma:displayName="Topic" ma:default="D&amp;IA Collections &amp; resources"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Core Defra|026223dd-2e56-4615-868d-7c5bfd566810"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9eaad8-f406-4151-9248-f333614af941"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AutoTags" ma:index="34" nillable="true" ma:displayName="Tags" ma:internalName="MediaServiceAutoTags"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50e317-d97a-4d4b-be23-be7479f90fa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Team Library</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Core Defra</TermName>
          <TermId xmlns="http://schemas.microsoft.com/office/infopath/2007/PartnerControls">026223dd-2e56-4615-868d-7c5bfd566810</TermId>
        </TermInfo>
      </Terms>
    </fe59e9859d6a491389c5b03567f5dda5>
    <Team xmlns="662745e8-e224-48e8-a2e3-254862b8c2f5">Resourcing Analytics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lcf76f155ced4ddcb4097134ff3c332f xmlns="7b9eaad8-f406-4151-9248-f333614af9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CDC20BC-BDBA-438D-98CB-27BA59140576}"/>
</file>

<file path=customXml/itemProps2.xml><?xml version="1.0" encoding="utf-8"?>
<ds:datastoreItem xmlns:ds="http://schemas.openxmlformats.org/officeDocument/2006/customXml" ds:itemID="{D8D54646-1B4C-49BE-A679-4DAD8DE318EF}"/>
</file>

<file path=customXml/itemProps3.xml><?xml version="1.0" encoding="utf-8"?>
<ds:datastoreItem xmlns:ds="http://schemas.openxmlformats.org/officeDocument/2006/customXml" ds:itemID="{F9624E17-853A-4816-AF1C-1E15F13CD59C}"/>
</file>

<file path=customXml/itemProps4.xml><?xml version="1.0" encoding="utf-8"?>
<ds:datastoreItem xmlns:ds="http://schemas.openxmlformats.org/officeDocument/2006/customXml" ds:itemID="{EF0ECC71-E288-4A76-8E0A-78E4CB0B8DFC}"/>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Benjamin Brown</cp:lastModifiedBy>
  <cp:lastPrinted>2011-05-16T09:46:00Z</cp:lastPrinted>
  <dcterms:created xsi:type="dcterms:W3CDTF">2011-03-30T15:28:39Z</dcterms:created>
  <dcterms:modified xsi:type="dcterms:W3CDTF">2026-04-07T10:34:47Z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0x010100A5BF1C78D9F64B679A5EBDE1C6598EBC0100C6BB3719333E694D92DDC9A88FFC3A1C</vt:lpwstr>
  </property>
  <property fmtid="{D5CDD505-2E9C-101B-9397-08002B2CF9AE}" pid="3" name="HOGovernmentSecurityClassification">
    <vt:lpwstr>6;#Official|14c80daa-741b-422c-9722-f71693c9ede4</vt:lpwstr>
  </property>
  <property fmtid="{D5CDD505-2E9C-101B-9397-08002B2CF9AE}" pid="4" name="InformationType">
    <vt:lpwstr/>
  </property>
  <property fmtid="{D5CDD505-2E9C-101B-9397-08002B2CF9AE}" pid="5" name="HOSiteType">
    <vt:lpwstr>10;#Team|ff0485df-0575-416f-802f-e999165821b7</vt:lpwstr>
  </property>
  <property fmtid="{D5CDD505-2E9C-101B-9397-08002B2CF9AE}" pid="6" name="Distribution">
    <vt:lpwstr>9;#Internal Defra Group|0867f7b3-e76e-40ca-bb1f-5ba341a49230</vt:lpwstr>
  </property>
  <property fmtid="{D5CDD505-2E9C-101B-9397-08002B2CF9AE}" pid="7" name="OrganisationalUnit">
    <vt:lpwstr>8;#Core Defra|026223dd-2e56-4615-868d-7c5bfd566810</vt:lpwstr>
  </property>
  <property fmtid="{D5CDD505-2E9C-101B-9397-08002B2CF9AE}" pid="8" name="HOCopyrightLevel">
    <vt:lpwstr>7;#Crown|69589897-2828-4761-976e-717fd8e631c9</vt:lpwstr>
  </property>
</Properties>
</file>