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isgov-my.sharepoint.com/personal/kevin_harris_energysecurity_gov_uk/Documents/SharePoint/UKEiB 2026/"/>
    </mc:Choice>
  </mc:AlternateContent>
  <xr:revisionPtr revIDLastSave="448" documentId="8_{DADE632D-2809-404B-A4D3-B99D5AAB95E6}" xr6:coauthVersionLast="47" xr6:coauthVersionMax="47" xr10:uidLastSave="{0F6E5007-615D-46D5-802A-6ABE65C4FA36}"/>
  <bookViews>
    <workbookView xWindow="-110" yWindow="-110" windowWidth="19420" windowHeight="10300" xr2:uid="{00000000-000D-0000-FFFF-FFFF00000000}"/>
  </bookViews>
  <sheets>
    <sheet name="Title &amp; Contents" sheetId="6" r:id="rId1"/>
    <sheet name="GVA" sheetId="47" r:id="rId2"/>
    <sheet name="Employment" sheetId="48" r:id="rId3"/>
    <sheet name="Investment" sheetId="86" r:id="rId4"/>
    <sheet name="Production of primary fuels" sheetId="87" r:id="rId5"/>
    <sheet name="Inland energy consumption" sheetId="88" r:id="rId6"/>
    <sheet name="Final energy consumption" sheetId="89" r:id="rId7"/>
    <sheet name="Import dependency" sheetId="90" r:id="rId8"/>
    <sheet name="Key sources of imports" sheetId="91" r:id="rId9"/>
    <sheet name="Low carbon sources" sheetId="55" r:id="rId10"/>
    <sheet name="Energy and carbon ratios" sheetId="56" r:id="rId11"/>
    <sheet name="Emissions by gas" sheetId="57" r:id="rId12"/>
    <sheet name="Emissions by sector" sheetId="58" r:id="rId13"/>
    <sheet name="Reliability" sheetId="59" r:id="rId14"/>
    <sheet name="Coal production and imports" sheetId="92" r:id="rId15"/>
    <sheet name="Coal consumption" sheetId="93" r:id="rId16"/>
    <sheet name="Foreign trade in oil" sheetId="62" r:id="rId17"/>
    <sheet name="Demand by petroleum products" sheetId="63" r:id="rId18"/>
    <sheet name="Demand for road fuels" sheetId="64" r:id="rId19"/>
    <sheet name="UKCS production" sheetId="94" r:id="rId20"/>
    <sheet name="O&amp;G production and reserves" sheetId="95" r:id="rId21"/>
    <sheet name="Gas demand" sheetId="67" r:id="rId22"/>
    <sheet name="Gas trade" sheetId="68" r:id="rId23"/>
    <sheet name="Electricity generated" sheetId="84" r:id="rId24"/>
    <sheet name="Electricity supplied" sheetId="69" r:id="rId25"/>
    <sheet name="Electricity capacity" sheetId="70" r:id="rId26"/>
    <sheet name="Small scale capacity" sheetId="96" r:id="rId27"/>
    <sheet name="Renewable energy sources" sheetId="72" r:id="rId28"/>
    <sheet name="Renewable generation" sheetId="73" r:id="rId29"/>
    <sheet name="Renewable proportion" sheetId="99" r:id="rId30"/>
    <sheet name="Combined heat and power" sheetId="75" r:id="rId31"/>
    <sheet name="Energy intensity" sheetId="76" r:id="rId32"/>
    <sheet name="Energy efficiency delivered" sheetId="102" r:id="rId33"/>
    <sheet name="Energy efficiency installed" sheetId="77" r:id="rId34"/>
    <sheet name="Smart meters" sheetId="85" r:id="rId35"/>
    <sheet name="Fuel Poverty by households" sheetId="78" r:id="rId36"/>
    <sheet name="Fuel poor by FPEER band" sheetId="79" r:id="rId37"/>
    <sheet name="Energy affordability metrics" sheetId="100" r:id="rId38"/>
    <sheet name="Industrial prices" sheetId="80" r:id="rId39"/>
    <sheet name="Domestic prices" sheetId="81" r:id="rId40"/>
    <sheet name="Petrol and diesel prices" sheetId="82" r:id="rId41"/>
    <sheet name="Domestic supplier transfers" sheetId="83" r:id="rId4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" i="88" l="1"/>
  <c r="AJ3" i="88"/>
  <c r="AI3" i="88"/>
  <c r="AH3" i="88" l="1"/>
  <c r="AG3" i="88" l="1"/>
  <c r="AA3" i="88" l="1"/>
  <c r="AB3" i="88" s="1"/>
  <c r="AC3" i="88" s="1"/>
  <c r="AD3" i="88" s="1"/>
  <c r="AE3" i="88" s="1"/>
  <c r="AF3" i="88" s="1"/>
  <c r="C3" i="88"/>
  <c r="D3" i="88" s="1"/>
  <c r="E3" i="88" s="1"/>
  <c r="F3" i="88" s="1"/>
  <c r="G3" i="88" s="1"/>
  <c r="H3" i="88" s="1"/>
  <c r="I3" i="88" s="1"/>
  <c r="J3" i="88" s="1"/>
  <c r="K3" i="88" s="1"/>
  <c r="L3" i="88" s="1"/>
  <c r="M3" i="88" s="1"/>
  <c r="N3" i="88" s="1"/>
  <c r="O3" i="88" s="1"/>
  <c r="P3" i="88" s="1"/>
  <c r="Q3" i="88" s="1"/>
  <c r="R3" i="88" s="1"/>
  <c r="S3" i="88" s="1"/>
  <c r="T3" i="88" s="1"/>
  <c r="U3" i="88" s="1"/>
  <c r="V3" i="88" s="1"/>
  <c r="W3" i="88" s="1"/>
  <c r="X3" i="88" s="1"/>
  <c r="Y3" i="88" s="1"/>
</calcChain>
</file>

<file path=xl/sharedStrings.xml><?xml version="1.0" encoding="utf-8"?>
<sst xmlns="http://schemas.openxmlformats.org/spreadsheetml/2006/main" count="751" uniqueCount="392">
  <si>
    <t>DESNZ is the source of all data except where stated</t>
  </si>
  <si>
    <t>For enquiries please contact:</t>
  </si>
  <si>
    <t>energy.stats@energysecurity.gov.uk</t>
  </si>
  <si>
    <t>Contents</t>
  </si>
  <si>
    <t>Contribution to GVA by the energy industries</t>
  </si>
  <si>
    <t>Electricity generated</t>
  </si>
  <si>
    <t>Trends in employment in the energy industries</t>
  </si>
  <si>
    <t>Electricity supplied</t>
  </si>
  <si>
    <t>Investment in the energy industries</t>
  </si>
  <si>
    <t>Electricity capacity</t>
  </si>
  <si>
    <t>Production of primary fuels</t>
  </si>
  <si>
    <t>Inland energy consumption</t>
  </si>
  <si>
    <t>Renewable energy sources</t>
  </si>
  <si>
    <t>Final energy consumption</t>
  </si>
  <si>
    <t>Electricity generation from renewable sources</t>
  </si>
  <si>
    <t>Import dependency</t>
  </si>
  <si>
    <t>Renewable proportion of gross final consumption</t>
  </si>
  <si>
    <t>Key sources of imports</t>
  </si>
  <si>
    <t>Combined heat and power</t>
  </si>
  <si>
    <t>Proportion of UK energy supplied from low carbon sources</t>
  </si>
  <si>
    <t>Energy intensity</t>
  </si>
  <si>
    <t>Energy and carbon ratios</t>
  </si>
  <si>
    <t>Energy efficiency measures delivered through Government schemes</t>
  </si>
  <si>
    <t>Territorial greenhouse gas emissions by gas</t>
  </si>
  <si>
    <t>Number of homes with energy efficiency measures</t>
  </si>
  <si>
    <t>Smart Meters</t>
  </si>
  <si>
    <t>Reliability - gas and electricity capacity margins - maximum supply and maximum demand</t>
  </si>
  <si>
    <t>Households in fuel poverty</t>
  </si>
  <si>
    <t>Coal production and imports</t>
  </si>
  <si>
    <t>Low income households by FPEER band</t>
  </si>
  <si>
    <t>Coal consumption</t>
  </si>
  <si>
    <t>Energy affordability metrics</t>
  </si>
  <si>
    <t>Foreign trade in crude oil and petroleum products</t>
  </si>
  <si>
    <t>Demand by petroleum products</t>
  </si>
  <si>
    <t>Fuel price indices for the industrial sector</t>
  </si>
  <si>
    <t>Demand for road fuels</t>
  </si>
  <si>
    <t>Fuel price indices for the domestic sector</t>
  </si>
  <si>
    <t>UK Continental Shelf production</t>
  </si>
  <si>
    <t>Petrol and diesel prices</t>
  </si>
  <si>
    <t>Oil and gas production and reserves</t>
  </si>
  <si>
    <t>Domestic supplier transfers</t>
  </si>
  <si>
    <t>Natural gas demand</t>
  </si>
  <si>
    <t>Trade in natural gas</t>
  </si>
  <si>
    <t>Per Cent</t>
  </si>
  <si>
    <t>Coal extraction</t>
  </si>
  <si>
    <t>Oil and gas extraction</t>
  </si>
  <si>
    <t>Refining</t>
  </si>
  <si>
    <t>Nuclear fuel processing</t>
  </si>
  <si>
    <t>Electricity</t>
  </si>
  <si>
    <t>Gas</t>
  </si>
  <si>
    <t>Total</t>
  </si>
  <si>
    <t>Source: Office for National Statistics</t>
  </si>
  <si>
    <t>Thousands of people</t>
  </si>
  <si>
    <t xml:space="preserve"> Solid fuels production</t>
  </si>
  <si>
    <t>Manufacture of coke and refined petroleum products</t>
  </si>
  <si>
    <t>Source: Office for National Statistics (Data from 1996 onwards based on SIC 2007 classifications)</t>
  </si>
  <si>
    <t>£ billion (current prices)</t>
  </si>
  <si>
    <t>Oil and gas extraction (inc mining of coal)</t>
  </si>
  <si>
    <t>Coke, Refined Petroleum Products</t>
  </si>
  <si>
    <t>.</t>
  </si>
  <si>
    <t>ktoe</t>
  </si>
  <si>
    <t>Coal</t>
  </si>
  <si>
    <t>Petroleum</t>
  </si>
  <si>
    <t xml:space="preserve">Natural gas </t>
  </si>
  <si>
    <t>Primary electricity</t>
  </si>
  <si>
    <t>Bioenergy &amp; waste</t>
  </si>
  <si>
    <t>mtoe</t>
  </si>
  <si>
    <t>Oil</t>
  </si>
  <si>
    <t>Thousand tonnes of oil equivalent</t>
  </si>
  <si>
    <t>Domestic</t>
  </si>
  <si>
    <t>Services (1)</t>
  </si>
  <si>
    <t>Transport</t>
  </si>
  <si>
    <t>Industry</t>
  </si>
  <si>
    <t>(1) Includes agriculture</t>
  </si>
  <si>
    <t>per cent</t>
  </si>
  <si>
    <t>Primary supply (inland consumption)</t>
  </si>
  <si>
    <t>Imports</t>
  </si>
  <si>
    <t>Exports</t>
  </si>
  <si>
    <t>Net imports</t>
  </si>
  <si>
    <t>Marine bunkers</t>
  </si>
  <si>
    <t>Denominator</t>
  </si>
  <si>
    <t xml:space="preserve">Coal </t>
  </si>
  <si>
    <t>Manufactured fuels</t>
  </si>
  <si>
    <t>Primary oil</t>
  </si>
  <si>
    <t>Petroleum Products</t>
  </si>
  <si>
    <t>Natural Gas</t>
  </si>
  <si>
    <t>Bioenergy and waste</t>
  </si>
  <si>
    <t>Nuclear</t>
  </si>
  <si>
    <t>Wind</t>
  </si>
  <si>
    <t>Solar PV</t>
  </si>
  <si>
    <t>Hydro</t>
  </si>
  <si>
    <t>Bioenergy</t>
  </si>
  <si>
    <t>Transport fuels</t>
  </si>
  <si>
    <t>Heat pumps</t>
  </si>
  <si>
    <t>Other</t>
  </si>
  <si>
    <t>Total low carbon</t>
  </si>
  <si>
    <t>Total primary supply</t>
  </si>
  <si>
    <t>non energy use</t>
  </si>
  <si>
    <t>Per cent</t>
  </si>
  <si>
    <t>Total inland consumption of primary</t>
  </si>
  <si>
    <t>Gross domestic product at</t>
  </si>
  <si>
    <t>Million tonnes of</t>
  </si>
  <si>
    <t xml:space="preserve">Tonnes of CO2 per </t>
  </si>
  <si>
    <t>energy (temperature corrected)</t>
  </si>
  <si>
    <r>
      <t>market prices (2019 prices)</t>
    </r>
    <r>
      <rPr>
        <i/>
        <sz val="11"/>
        <rFont val="Arial"/>
        <family val="2"/>
      </rPr>
      <t xml:space="preserve"> </t>
    </r>
  </si>
  <si>
    <t xml:space="preserve">Energy ratio </t>
  </si>
  <si>
    <t>CO2 emissions</t>
  </si>
  <si>
    <t>£1 million GDP</t>
  </si>
  <si>
    <t>Tonnes of oil equivalent per</t>
  </si>
  <si>
    <t>Index</t>
  </si>
  <si>
    <t>Ratio</t>
  </si>
  <si>
    <t>Energy consumption</t>
  </si>
  <si>
    <t>Carbon dioxide emissions</t>
  </si>
  <si>
    <t>GDP</t>
  </si>
  <si>
    <t>Carbon ratio</t>
  </si>
  <si>
    <r>
      <t>oil equivalent</t>
    </r>
    <r>
      <rPr>
        <i/>
        <sz val="11"/>
        <rFont val="Arial"/>
        <family val="2"/>
      </rPr>
      <t xml:space="preserve"> </t>
    </r>
  </si>
  <si>
    <t>£ billion</t>
  </si>
  <si>
    <t>1990 = 100</t>
  </si>
  <si>
    <t>Energy ratio</t>
  </si>
  <si>
    <t>Mt CO2e</t>
  </si>
  <si>
    <r>
      <t>Net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emissions (emissions minus removals)</t>
    </r>
  </si>
  <si>
    <r>
      <t>Methane (CH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</si>
  <si>
    <r>
      <t>Nitrous Oxide (N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O)</t>
    </r>
  </si>
  <si>
    <t>Hydrofluorocarbons (HFC)</t>
  </si>
  <si>
    <t>Perfluorocarbons (PFC)</t>
  </si>
  <si>
    <r>
      <t>Sulphur hexafluoride (SF</t>
    </r>
    <r>
      <rPr>
        <vertAlign val="subscript"/>
        <sz val="11"/>
        <rFont val="Arial"/>
        <family val="2"/>
      </rPr>
      <t>6</t>
    </r>
    <r>
      <rPr>
        <sz val="11"/>
        <rFont val="Arial"/>
        <family val="2"/>
      </rPr>
      <t>)</t>
    </r>
  </si>
  <si>
    <r>
      <t>Nitrogen Trifluoride (NF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</si>
  <si>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t>Non-CO2 provisional total</t>
  </si>
  <si>
    <t>Total greenhouse gas emissions</t>
  </si>
  <si>
    <t>All figures are for the UK only and exclude Crown Dependencies and Overseas Territories</t>
  </si>
  <si>
    <t>Total GHG emissions</t>
  </si>
  <si>
    <t>LULUCF = land use, land use change and forestry</t>
  </si>
  <si>
    <t>National Grid supply and demand data (TWh/d)</t>
  </si>
  <si>
    <t>Electricity generating capacity and simultaneous maximum load met for major power producers (GW)</t>
  </si>
  <si>
    <t>Gas supply year</t>
  </si>
  <si>
    <t xml:space="preserve">Forecast maximum gas supply </t>
  </si>
  <si>
    <t xml:space="preserve">Actual maximum gas demand </t>
  </si>
  <si>
    <t xml:space="preserve">Calendar year demand </t>
  </si>
  <si>
    <t xml:space="preserve">Average daily demand </t>
  </si>
  <si>
    <t>Implied percentage margin</t>
  </si>
  <si>
    <t xml:space="preserve">Total electricity declared net capacity </t>
  </si>
  <si>
    <t xml:space="preserve">Simultaneous maximum electricity load met </t>
  </si>
  <si>
    <t>93/94</t>
  </si>
  <si>
    <t>94/95</t>
  </si>
  <si>
    <t>95/96</t>
  </si>
  <si>
    <t>96/97</t>
  </si>
  <si>
    <t>97/98</t>
  </si>
  <si>
    <t>98/99</t>
  </si>
  <si>
    <t>99/00</t>
  </si>
  <si>
    <t>00/01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</si>
  <si>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</si>
  <si>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</si>
  <si>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</si>
  <si>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</si>
  <si>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</si>
  <si>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</si>
  <si>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</si>
  <si>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</si>
  <si>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</si>
  <si>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</si>
  <si>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</si>
  <si>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</si>
  <si>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</si>
  <si>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</si>
  <si>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</si>
  <si>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</si>
  <si>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</si>
  <si>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</si>
  <si>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</si>
  <si>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</si>
  <si>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</si>
  <si>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</si>
  <si>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Source: National Grid and DESNZ</t>
  </si>
  <si>
    <t>g:\epa\eindicators\2007 Edition\Charts for internet publication\Key - internet 07\08_Key2.xls</t>
  </si>
  <si>
    <r>
      <t xml:space="preserve">Electricity </t>
    </r>
    <r>
      <rPr>
        <sz val="10"/>
        <color indexed="12"/>
        <rFont val="Arial"/>
        <family val="2"/>
      </rPr>
      <t>to be</t>
    </r>
    <r>
      <rPr>
        <sz val="12"/>
        <rFont val="Arial"/>
        <family val="2"/>
      </rPr>
      <t xml:space="preserve"> updated from DUKES 2009 Tables 5.7 and 5.10</t>
    </r>
  </si>
  <si>
    <t>Note that for 2007/8 and 2008/09 conversion to TWh/d uses Natural Gas consumed gross CV</t>
  </si>
  <si>
    <t>from Annex A of DUKES 2009</t>
  </si>
  <si>
    <t>note: don't convert TEC to DNC - keep capacity figure as published so percentage is same as 5.9</t>
  </si>
  <si>
    <t>Million tonnes</t>
  </si>
  <si>
    <t>Total Production</t>
  </si>
  <si>
    <t>Deep mined</t>
  </si>
  <si>
    <t>Surface mining</t>
  </si>
  <si>
    <t>Thousand tonnes</t>
  </si>
  <si>
    <t>Services inc Transport</t>
  </si>
  <si>
    <t>Other energy industries</t>
  </si>
  <si>
    <t>Power stations</t>
  </si>
  <si>
    <t>Power stations as a percentage of total consumption</t>
  </si>
  <si>
    <t>(£ billion)</t>
  </si>
  <si>
    <t>Surplus &amp; deficit</t>
  </si>
  <si>
    <t>Net Imports</t>
  </si>
  <si>
    <t>Cumulative Surplus</t>
  </si>
  <si>
    <t>Cumulative Deficit</t>
  </si>
  <si>
    <t>Source: Office for National Statistics (BoP basis using HMRC trade data).</t>
  </si>
  <si>
    <t>1990 data</t>
  </si>
  <si>
    <t>Petrol</t>
  </si>
  <si>
    <t>Road diesel</t>
  </si>
  <si>
    <t>Jet fuel</t>
  </si>
  <si>
    <t>Burning oil</t>
  </si>
  <si>
    <t>Gas oil</t>
  </si>
  <si>
    <t>Fuel oil</t>
  </si>
  <si>
    <t>million tonnes</t>
  </si>
  <si>
    <t>Petrol Cars, Taxis and LGVs</t>
  </si>
  <si>
    <t>Diesel Cars, Taxis and LGVs</t>
  </si>
  <si>
    <t>Figures are derived from Ricardo Energy &amp; Environment modelling. Total includes off road use of DERV and all figures refer to hydrocarbon fuel only.</t>
  </si>
  <si>
    <t>Mtoe</t>
  </si>
  <si>
    <t xml:space="preserve">Oil </t>
  </si>
  <si>
    <t>OIL (Million tonnes)</t>
  </si>
  <si>
    <t>Remaining reserves - proven and probable*</t>
  </si>
  <si>
    <t>Cumulative production</t>
  </si>
  <si>
    <t>GAS (Billion cubic metres)</t>
  </si>
  <si>
    <t xml:space="preserve">* From 2015, contingent resources have been re-categorised and removed from the probable and proven reserves category. </t>
  </si>
  <si>
    <t>GWh</t>
  </si>
  <si>
    <t>Industrial</t>
  </si>
  <si>
    <t xml:space="preserve">Services </t>
  </si>
  <si>
    <t>Energy industries</t>
  </si>
  <si>
    <t>Electricity generators</t>
  </si>
  <si>
    <t>TWh</t>
  </si>
  <si>
    <t>Pipeline Imports</t>
  </si>
  <si>
    <t>LNG Imports</t>
  </si>
  <si>
    <t>Electricity generated by fuel type</t>
  </si>
  <si>
    <r>
      <t>1980</t>
    </r>
    <r>
      <rPr>
        <vertAlign val="superscript"/>
        <sz val="12"/>
        <rFont val="Arial"/>
        <family val="2"/>
      </rPr>
      <t>(1)</t>
    </r>
  </si>
  <si>
    <r>
      <t>1990</t>
    </r>
    <r>
      <rPr>
        <vertAlign val="superscript"/>
        <sz val="12"/>
        <rFont val="Arial"/>
        <family val="2"/>
      </rPr>
      <t>(1)</t>
    </r>
  </si>
  <si>
    <r>
      <t xml:space="preserve">Oil &amp; other fuels </t>
    </r>
    <r>
      <rPr>
        <b/>
        <sz val="10"/>
        <rFont val="Arial"/>
        <family val="2"/>
      </rPr>
      <t>(1)</t>
    </r>
  </si>
  <si>
    <t xml:space="preserve">Hydro </t>
  </si>
  <si>
    <t>Wind &amp; Solar</t>
  </si>
  <si>
    <t>Other renewables</t>
  </si>
  <si>
    <t>Other fuels</t>
  </si>
  <si>
    <t>Pumped Storage</t>
  </si>
  <si>
    <t>Oil &amp; other fuels</t>
  </si>
  <si>
    <t>Wind &amp; solar</t>
  </si>
  <si>
    <t>Fossil fuel share</t>
  </si>
  <si>
    <t>Renewable share</t>
  </si>
  <si>
    <t>(1) Generation shares for 1980 and 1990 are estimated based on supply shares.</t>
  </si>
  <si>
    <t>Hydro (natural flow)</t>
  </si>
  <si>
    <t>Pumped storage (net supply)</t>
  </si>
  <si>
    <t>Total all generating companies</t>
  </si>
  <si>
    <t>GW</t>
  </si>
  <si>
    <t>Conventional steam (2)</t>
  </si>
  <si>
    <t>CCGT</t>
  </si>
  <si>
    <t>Renewable (1)</t>
  </si>
  <si>
    <t>(1) Renewable capacity is on an Installed Capacity basis. Data for other fuels/technologies relates to Declared Net Capacity from 1996 to 2005, data for 2006 onwards is transmission entry capacity (TEC)</t>
  </si>
  <si>
    <t>(2) Includes coal, non-CCGT gas, oil and mixed/dual fired. Does not include thermal renewables.</t>
  </si>
  <si>
    <t>Installed Capacity (MW) by Technology</t>
  </si>
  <si>
    <t>Q2</t>
  </si>
  <si>
    <t>Q3</t>
  </si>
  <si>
    <t>Q4</t>
  </si>
  <si>
    <t>Q1</t>
  </si>
  <si>
    <t>MicroCHP pilot</t>
  </si>
  <si>
    <t xml:space="preserve">Anaerobic digestion </t>
  </si>
  <si>
    <t>Photovoltaics</t>
  </si>
  <si>
    <t>Onshore Wind</t>
  </si>
  <si>
    <t>Heat</t>
  </si>
  <si>
    <t>Overall</t>
  </si>
  <si>
    <t>Year</t>
  </si>
  <si>
    <t>Capacity MWe</t>
  </si>
  <si>
    <t>Number of sites</t>
  </si>
  <si>
    <t>Industrial sector per unit of output</t>
  </si>
  <si>
    <t>Domestic sector per household</t>
  </si>
  <si>
    <t>Service sector per unit of value added</t>
  </si>
  <si>
    <t>Road passenger transport per passenger-km</t>
  </si>
  <si>
    <t>Road freight transport per tonne-km</t>
  </si>
  <si>
    <t>Installation Year</t>
  </si>
  <si>
    <t>ECO</t>
  </si>
  <si>
    <t>Cashback</t>
  </si>
  <si>
    <t>Green Deal Finance Plans</t>
  </si>
  <si>
    <t>Green Deal Home Improvement Fund</t>
  </si>
  <si>
    <t>Green Deal Framework</t>
  </si>
  <si>
    <t>Green Homes Grant Vouchers</t>
  </si>
  <si>
    <t>N/A</t>
  </si>
  <si>
    <t>Total to date</t>
  </si>
  <si>
    <t>GB Homes (thousands)</t>
  </si>
  <si>
    <t>Date</t>
  </si>
  <si>
    <t>Cavity wall insulation</t>
  </si>
  <si>
    <t>Loft insulation &gt;= 125mm</t>
  </si>
  <si>
    <t>Dec  2015</t>
  </si>
  <si>
    <t>Dec  2016</t>
  </si>
  <si>
    <t>Dec  2017</t>
  </si>
  <si>
    <t>Dec  2018</t>
  </si>
  <si>
    <t>Dec  2019</t>
  </si>
  <si>
    <t>Dec  2020</t>
  </si>
  <si>
    <t>Dec  2021</t>
  </si>
  <si>
    <t>Dec  2022</t>
  </si>
  <si>
    <t>Domestic meters</t>
  </si>
  <si>
    <t>Smart</t>
  </si>
  <si>
    <t>Non-smart</t>
  </si>
  <si>
    <t>Non-domestic* meters</t>
  </si>
  <si>
    <t>* Non-domestic Smart meters includes Smart and Advanced meters</t>
  </si>
  <si>
    <t>Domestic and Non-domestic meters</t>
  </si>
  <si>
    <t>England</t>
  </si>
  <si>
    <t>Proportion of households in fuel poverty (%)</t>
  </si>
  <si>
    <t>Heavy Fuel Oil</t>
  </si>
  <si>
    <t>Solid fuels</t>
  </si>
  <si>
    <t xml:space="preserve">Gas </t>
  </si>
  <si>
    <t xml:space="preserve">Electricity </t>
  </si>
  <si>
    <t>Liquid fuels</t>
  </si>
  <si>
    <t>Domestic Fuels</t>
  </si>
  <si>
    <t>Source: Office for National Statistics, Consumer Price Index</t>
  </si>
  <si>
    <t>Quarter</t>
  </si>
  <si>
    <t>Petrol (ULSP)</t>
  </si>
  <si>
    <t xml:space="preserve">Unleaded </t>
  </si>
  <si>
    <t>Diesel (Derv )</t>
  </si>
  <si>
    <t>(Retail)</t>
  </si>
  <si>
    <t>(ex VAT &amp; Duty)</t>
  </si>
  <si>
    <t>Transfer Statistics in the domestic gas and electricity markets (in 000s)</t>
  </si>
  <si>
    <t>23/24</t>
  </si>
  <si>
    <t>Dec  2023</t>
  </si>
  <si>
    <t>Electricity and fuel supply</t>
  </si>
  <si>
    <t>Buildings and product uses</t>
  </si>
  <si>
    <t>Agriculture, waste and LULUCF</t>
  </si>
  <si>
    <t>Domestic transport</t>
  </si>
  <si>
    <t>Back to Title &amp; Contents</t>
  </si>
  <si>
    <t>Solar heating &amp; photovoltaics, geothermal</t>
  </si>
  <si>
    <t>Wind &amp; Marine</t>
  </si>
  <si>
    <t>Solid biomass</t>
  </si>
  <si>
    <t>Biogases</t>
  </si>
  <si>
    <t>Bioliquids</t>
  </si>
  <si>
    <t>Waste</t>
  </si>
  <si>
    <t>Offshore Wind &amp; Marine</t>
  </si>
  <si>
    <t>Bioenergy &amp; co-firing</t>
  </si>
  <si>
    <t>Green Deal Communities</t>
  </si>
  <si>
    <t>Green Homes Grant Vouchers (GHGV)</t>
  </si>
  <si>
    <t>Local Authority Delivery (LAD) Phase 1, 2 and 3</t>
  </si>
  <si>
    <t>Home Upgrade Grant (HUG) Phase 1 and 2</t>
  </si>
  <si>
    <t>Social Housing Decarbonisation Fund (SHDF)</t>
  </si>
  <si>
    <t>Great British Insulation Scheme (GBIS)</t>
  </si>
  <si>
    <t>Total number of measures installed</t>
  </si>
  <si>
    <t>Average fuel poverty gap (£)</t>
  </si>
  <si>
    <t>HGVs and Buses</t>
  </si>
  <si>
    <t>Small scale renewable capacity</t>
  </si>
  <si>
    <t>24/25</t>
  </si>
  <si>
    <t>Dec  2024</t>
  </si>
  <si>
    <t>Territorial greenhouse gas emissions by territoral emissions statistics sector</t>
  </si>
  <si>
    <t>UK Energy in Brief 2026: dataset</t>
  </si>
  <si>
    <t>This workbook was produced in July 2026</t>
  </si>
  <si>
    <t>Contribution to GVA by the energy industries, 1980 to 2025</t>
  </si>
  <si>
    <t>Trends in employment in the energy industries, 1980 to 2025</t>
  </si>
  <si>
    <t xml:space="preserve">    2025p</t>
  </si>
  <si>
    <t>Investment in the energy industries, 2005 to 2025</t>
  </si>
  <si>
    <t>Production of primary fuels, 1990 to 2025</t>
  </si>
  <si>
    <t>Inland energy consumption, 1990 to 2025</t>
  </si>
  <si>
    <t>Final energy consumption, 1990 to 2025</t>
  </si>
  <si>
    <t>Import dependency, 1970 to 2025</t>
  </si>
  <si>
    <t>Key sources of imports, 1998 to 2025</t>
  </si>
  <si>
    <t>Proportion of UK energy supplied from low carbon sources, 2000 to 2025</t>
  </si>
  <si>
    <t>Energy and carbon ratios, 1990 to 2025</t>
  </si>
  <si>
    <t>Territorial greenhouse gas emissions by gas, 1990 to 2025</t>
  </si>
  <si>
    <t>2025p</t>
  </si>
  <si>
    <t>Territorial greenhouse gas emissions by National Communication sector, 1990 to 2025</t>
  </si>
  <si>
    <t>Reliability - gas and electricity capacity margins - maximum supply and maximum demand 1993/94 to 2025/26</t>
  </si>
  <si>
    <t>25/26</t>
  </si>
  <si>
    <t>Coal production and imports, 1990 to 2025</t>
  </si>
  <si>
    <t>Coal consumption, 1990 to 2025</t>
  </si>
  <si>
    <t>Foreign trade in crude oil and petroleum products, 1990 to 2025</t>
  </si>
  <si>
    <t>Demand by petroleum products, 1990 and 2025</t>
  </si>
  <si>
    <t>2025 data</t>
  </si>
  <si>
    <t>Demand for road fuels, 1990 to 2025</t>
  </si>
  <si>
    <t>UK Continental Shelf production, 1980 to 2025</t>
  </si>
  <si>
    <t>Oil and gas production and reserves, 1980 to 2025</t>
  </si>
  <si>
    <t>Natural gas demand, 1990 to 2025</t>
  </si>
  <si>
    <t>UK trade in natural gas, 1990 to 2025</t>
  </si>
  <si>
    <t>Electricity supplied by fuel type, 1990 to 2025</t>
  </si>
  <si>
    <t>Electricity capacity, 1996 to 2025</t>
  </si>
  <si>
    <t>Small Scale renewable capacity, 2010 to 2025</t>
  </si>
  <si>
    <t>Renewable energy sources, 1990 to 2025</t>
  </si>
  <si>
    <t>Electricity generation from renewable sources, 2000 to 2025</t>
  </si>
  <si>
    <t>Renewable proportion of gross final consumption, 2007 to 2025</t>
  </si>
  <si>
    <t>Combined heat and power, 1994 to 2025</t>
  </si>
  <si>
    <t>Energy intensity 2000 to 2025</t>
  </si>
  <si>
    <t>Annual number of homes with energy efficiency measures installed through government schemes, 2013 to 2025</t>
  </si>
  <si>
    <t>Number of homes with energy efficiency measures, December 2015 to December 2025</t>
  </si>
  <si>
    <t>Dec  2025</t>
  </si>
  <si>
    <t>Smart Meters in GB, December 2012 to December 2025</t>
  </si>
  <si>
    <t>Fuel price indices for the industrial sector, 1990 to 2025</t>
  </si>
  <si>
    <t>Fuel price indices for the domestic sector, 1996 to 2025</t>
  </si>
  <si>
    <t>Petrol and diesel prices, 1990 to 2025</t>
  </si>
  <si>
    <t>Transfer Statistics in the domestic gas and electricity markets, 2003 to 2025</t>
  </si>
  <si>
    <t>Warm Homes: Social Housing Fund (WH:SHF)</t>
  </si>
  <si>
    <t>Warm Homes: Local Grant (WH:LG)</t>
  </si>
  <si>
    <t>Households in fuel poverty, 2014 to 2025</t>
  </si>
  <si>
    <t>Fuel poor population by fuel poverty energy efficiency rating (FPEER) band, 2014 to 2025</t>
  </si>
  <si>
    <t>FPEER</t>
  </si>
  <si>
    <t>Band A/B/C</t>
  </si>
  <si>
    <t>Band D</t>
  </si>
  <si>
    <t>Band E</t>
  </si>
  <si>
    <t>Band F/G</t>
  </si>
  <si>
    <t>Fuel Poverty Threshold</t>
  </si>
  <si>
    <t>Comparison of the fuel poverty metric (LILEE) with affordability metrics, 2020 to 2025</t>
  </si>
  <si>
    <t>All households</t>
  </si>
  <si>
    <t>Low income households</t>
  </si>
  <si>
    <t>Fuel price index numbers 2025=100 relative to the GDP deflator</t>
  </si>
  <si>
    <t>2025=100</t>
  </si>
  <si>
    <t>Deflated using GDP (market prices) deflator (2025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</si>
</sst>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000"/>
    <numFmt numFmtId="165" formatCode="0.0000"/>
    <numFmt numFmtId="166" formatCode="0.000"/>
    <numFmt numFmtId="167" formatCode="0.0"/>
    <numFmt numFmtId="168" formatCode="0.0%"/>
    <numFmt numFmtId="169" formatCode="0.00000"/>
    <numFmt numFmtId="170" formatCode="#,##0.0"/>
    <numFmt numFmtId="171" formatCode="d\-mmm\-yy"/>
    <numFmt numFmtId="172" formatCode="mmm\-yyyy"/>
    <numFmt numFmtId="173" formatCode="&quot;£&quot;#,##0"/>
    <numFmt numFmtId="174" formatCode="_-* #,##0_-;\-* #,##0_-;_-* &quot;-&quot;??_-;_-@_-"/>
    <numFmt numFmtId="175" formatCode="[&gt;0.5]#,##0;[&lt;-0.5]\-#,##0;\-"/>
    <numFmt numFmtId="176" formatCode="#,##0.0\ "/>
    <numFmt numFmtId="177" formatCode="#,##0\ ;\-#,##0\ ;&quot;-&quot;"/>
    <numFmt numFmtId="178" formatCode="###0;\-###0;\-"/>
    <numFmt numFmtId="179" formatCode="#,##0.00_ ;\-#,##0.00\ "/>
    <numFmt numFmtId="180" formatCode="#,##0\ ;\-#,##0\ ;&quot;- &quot;"/>
    <numFmt numFmtId="181" formatCode="#,##0.0\ ;\-#,##0.0\ ;&quot;- &quot;\ "/>
    <numFmt numFmtId="182" formatCode="#,##0\ ;\-#,##0\ ;&quot;- &quot;\ "/>
    <numFmt numFmtId="183" formatCode="_-[$€-2]* #,##0.00_-;\-[$€-2]* #,##0.00_-;_-[$€-2]* &quot;-&quot;??_-"/>
    <numFmt numFmtId="184" formatCode="#,##0.0\r;\-#,##0.0\r;&quot;-r&quot;\ "/>
    <numFmt numFmtId="185" formatCode="0.0000000000"/>
    <numFmt numFmtId="186" formatCode="#,##0.0000000000000000"/>
    <numFmt numFmtId="187" formatCode="#,##0.00000000000000000"/>
    <numFmt numFmtId="188" formatCode="#,##0.0000000000000000000"/>
    <numFmt numFmtId="189" formatCode="_-[$£-809]* #,##0.00_-;\-[$£-809]* #,##0.00_-;_-[$£-809]* &quot;-&quot;??_-;_-@_-"/>
    <numFmt numFmtId="190" formatCode="#,##0_ ;\-#,##0\ "/>
    <numFmt numFmtId="191" formatCode="_-* #,##0.0_-;\-* #,##0.0_-;_-* &quot;-&quot;?_-;_-@_-"/>
    <numFmt numFmtId="192" formatCode="_(* #,##0.00_);_(* \(#,##0.00\);_(* &quot;-&quot;??_);_(@_)"/>
    <numFmt numFmtId="193" formatCode="_(* #,##0_);_(* \(#,##0\);_(* &quot;-&quot;??_);_(@_)"/>
    <numFmt numFmtId="194" formatCode="[$-F800]dddd\,\ mmmm\ dd\,\ yyyy"/>
    <numFmt numFmtId="195" formatCode="#,##0_);;&quot;- &quot;_);@_)\ "/>
    <numFmt numFmtId="196" formatCode="_(General"/>
    <numFmt numFmtId="197" formatCode="0.0000000"/>
    <numFmt numFmtId="198" formatCode="0.00000000"/>
    <numFmt numFmtId="199" formatCode="_-* #,##0.0_-;\-* #,##0.0_-;_-* &quot;-&quot;??_-;_-@_-"/>
    <numFmt numFmtId="200" formatCode="_(* #,##0.0_);_(* \(#,##0.0\);_(* &quot;-&quot;??_);_(@_)"/>
    <numFmt numFmtId="201" formatCode="[$-10409]#,##0;\(#,##0\)"/>
  </numFmts>
  <fonts count="109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b/>
      <sz val="18"/>
      <color indexed="56"/>
      <name val="Cambria"/>
      <family val="2"/>
    </font>
    <font>
      <b/>
      <sz val="12"/>
      <color indexed="8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u/>
      <sz val="12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</font>
    <font>
      <sz val="9"/>
      <name val="Times New Roman"/>
      <family val="1"/>
    </font>
    <font>
      <sz val="11"/>
      <color indexed="20"/>
      <name val="Calibri"/>
      <family val="2"/>
    </font>
    <font>
      <b/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u/>
      <sz val="10"/>
      <color indexed="12"/>
      <name val="Tms Rmn"/>
    </font>
    <font>
      <u/>
      <sz val="10"/>
      <color indexed="12"/>
      <name val="Helvetica"/>
      <family val="2"/>
    </font>
    <font>
      <u/>
      <sz val="8.1999999999999993"/>
      <color indexed="12"/>
      <name val="Times New Roman"/>
      <family val="1"/>
    </font>
    <font>
      <u/>
      <sz val="7.5"/>
      <color indexed="12"/>
      <name val="Tms Rmn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ms Rmn"/>
    </font>
    <font>
      <b/>
      <sz val="11"/>
      <color indexed="63"/>
      <name val="Calibri"/>
      <family val="2"/>
    </font>
    <font>
      <i/>
      <sz val="12"/>
      <name val="Times New Roman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i/>
      <sz val="11"/>
      <name val="Arial"/>
      <family val="2"/>
    </font>
    <font>
      <vertAlign val="subscript"/>
      <sz val="11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sz val="8"/>
      <name val="MS Sans Serif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10"/>
      <color indexed="8"/>
      <name val="MS Sans Serif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12"/>
      <name val="Arial"/>
      <family val="2"/>
    </font>
    <font>
      <sz val="8"/>
      <name val="Arial"/>
      <family val="2"/>
    </font>
    <font>
      <sz val="10"/>
      <color rgb="FF9C0006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6100"/>
      <name val="Arial"/>
      <family val="2"/>
    </font>
    <font>
      <u/>
      <sz val="10"/>
      <color theme="10"/>
      <name val="System"/>
      <family val="2"/>
    </font>
    <font>
      <u/>
      <sz val="10"/>
      <color theme="10"/>
      <name val="Arial"/>
      <family val="2"/>
    </font>
    <font>
      <sz val="12"/>
      <color rgb="FFFF0000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b/>
      <u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59">
    <xf numFmtId="0" fontId="0" fillId="0" borderId="0"/>
    <xf numFmtId="0" fontId="6" fillId="0" borderId="0"/>
    <xf numFmtId="0" fontId="6" fillId="0" borderId="0"/>
    <xf numFmtId="0" fontId="6" fillId="0" borderId="0"/>
    <xf numFmtId="0" fontId="10" fillId="2" borderId="0" applyNumberFormat="0" applyBorder="0" applyAlignment="0" applyProtection="0"/>
    <xf numFmtId="0" fontId="35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35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35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35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35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35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35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35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35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35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35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35" fillId="11" borderId="0" applyNumberFormat="0" applyBorder="0" applyAlignment="0" applyProtection="0"/>
    <xf numFmtId="0" fontId="10" fillId="11" borderId="0" applyNumberFormat="0" applyBorder="0" applyAlignment="0" applyProtection="0"/>
    <xf numFmtId="0" fontId="36" fillId="0" borderId="0" applyNumberFormat="0" applyFont="0" applyFill="0" applyBorder="0" applyProtection="0">
      <alignment horizontal="left" vertical="center" indent="5"/>
    </xf>
    <xf numFmtId="0" fontId="11" fillId="12" borderId="0" applyNumberFormat="0" applyBorder="0" applyAlignment="0" applyProtection="0"/>
    <xf numFmtId="0" fontId="37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37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37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37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37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7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37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7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37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37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37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37" fillId="19" borderId="0" applyNumberFormat="0" applyBorder="0" applyAlignment="0" applyProtection="0"/>
    <xf numFmtId="0" fontId="11" fillId="19" borderId="0" applyNumberFormat="0" applyBorder="0" applyAlignment="0" applyProtection="0"/>
    <xf numFmtId="4" fontId="38" fillId="20" borderId="1">
      <alignment horizontal="right" vertical="center"/>
    </xf>
    <xf numFmtId="0" fontId="12" fillId="3" borderId="0" applyNumberFormat="0" applyBorder="0" applyAlignment="0" applyProtection="0"/>
    <xf numFmtId="0" fontId="39" fillId="3" borderId="0" applyNumberFormat="0" applyBorder="0" applyAlignment="0" applyProtection="0"/>
    <xf numFmtId="0" fontId="12" fillId="3" borderId="0" applyNumberFormat="0" applyBorder="0" applyAlignment="0" applyProtection="0"/>
    <xf numFmtId="0" fontId="86" fillId="27" borderId="0" applyNumberFormat="0" applyBorder="0" applyAlignment="0" applyProtection="0"/>
    <xf numFmtId="4" fontId="40" fillId="0" borderId="2" applyFill="0" applyBorder="0" applyProtection="0">
      <alignment horizontal="right" vertical="center"/>
    </xf>
    <xf numFmtId="0" fontId="13" fillId="21" borderId="3" applyNumberFormat="0" applyAlignment="0" applyProtection="0"/>
    <xf numFmtId="0" fontId="41" fillId="21" borderId="3" applyNumberFormat="0" applyAlignment="0" applyProtection="0"/>
    <xf numFmtId="0" fontId="13" fillId="21" borderId="3" applyNumberFormat="0" applyAlignment="0" applyProtection="0"/>
    <xf numFmtId="0" fontId="14" fillId="22" borderId="4" applyNumberFormat="0" applyAlignment="0" applyProtection="0"/>
    <xf numFmtId="0" fontId="42" fillId="22" borderId="4" applyNumberFormat="0" applyAlignment="0" applyProtection="0"/>
    <xf numFmtId="0" fontId="14" fillId="22" borderId="4" applyNumberFormat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192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192" fontId="4" fillId="0" borderId="0" applyFont="0" applyFill="0" applyBorder="0" applyAlignment="0" applyProtection="0"/>
    <xf numFmtId="43" fontId="88" fillId="0" borderId="0" applyFont="0" applyFill="0" applyBorder="0" applyAlignment="0" applyProtection="0"/>
    <xf numFmtId="44" fontId="6" fillId="0" borderId="0" applyFont="0" applyFill="0" applyBorder="0" applyAlignment="0" applyProtection="0"/>
    <xf numFmtId="183" fontId="3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44" fillId="4" borderId="0" applyNumberFormat="0" applyBorder="0" applyAlignment="0" applyProtection="0"/>
    <xf numFmtId="0" fontId="16" fillId="4" borderId="0" applyNumberFormat="0" applyBorder="0" applyAlignment="0" applyProtection="0"/>
    <xf numFmtId="0" fontId="89" fillId="28" borderId="0" applyNumberFormat="0" applyBorder="0" applyAlignment="0" applyProtection="0"/>
    <xf numFmtId="175" fontId="7" fillId="0" borderId="0">
      <alignment horizontal="left" vertical="center"/>
    </xf>
    <xf numFmtId="0" fontId="17" fillId="0" borderId="5" applyNumberFormat="0" applyFill="0" applyAlignment="0" applyProtection="0"/>
    <xf numFmtId="0" fontId="45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46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47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5" fontId="7" fillId="0" borderId="0">
      <alignment horizontal="left" vertical="center"/>
    </xf>
    <xf numFmtId="175" fontId="7" fillId="0" borderId="0">
      <alignment horizontal="left"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0" fillId="7" borderId="3" applyNumberFormat="0" applyAlignment="0" applyProtection="0"/>
    <xf numFmtId="0" fontId="53" fillId="7" borderId="3" applyNumberFormat="0" applyAlignment="0" applyProtection="0"/>
    <xf numFmtId="0" fontId="20" fillId="7" borderId="3" applyNumberFormat="0" applyAlignment="0" applyProtection="0"/>
    <xf numFmtId="4" fontId="38" fillId="0" borderId="8">
      <alignment horizontal="right" vertical="center"/>
    </xf>
    <xf numFmtId="0" fontId="21" fillId="0" borderId="9" applyNumberFormat="0" applyFill="0" applyAlignment="0" applyProtection="0"/>
    <xf numFmtId="0" fontId="54" fillId="0" borderId="9" applyNumberFormat="0" applyFill="0" applyAlignment="0" applyProtection="0"/>
    <xf numFmtId="0" fontId="21" fillId="0" borderId="9" applyNumberFormat="0" applyFill="0" applyAlignment="0" applyProtection="0"/>
    <xf numFmtId="0" fontId="22" fillId="23" borderId="0" applyNumberFormat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88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0" fontId="6" fillId="0" borderId="0"/>
    <xf numFmtId="0" fontId="6" fillId="0" borderId="0"/>
    <xf numFmtId="194" fontId="87" fillId="0" borderId="0"/>
    <xf numFmtId="0" fontId="4" fillId="0" borderId="0"/>
    <xf numFmtId="0" fontId="4" fillId="0" borderId="0"/>
    <xf numFmtId="0" fontId="6" fillId="0" borderId="0"/>
    <xf numFmtId="0" fontId="27" fillId="0" borderId="0"/>
    <xf numFmtId="0" fontId="6" fillId="0" borderId="0"/>
    <xf numFmtId="0" fontId="30" fillId="0" borderId="0"/>
    <xf numFmtId="0" fontId="27" fillId="0" borderId="0"/>
    <xf numFmtId="0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0" fontId="87" fillId="0" borderId="0"/>
    <xf numFmtId="0" fontId="6" fillId="0" borderId="0"/>
    <xf numFmtId="0" fontId="4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194" fontId="87" fillId="0" borderId="0"/>
    <xf numFmtId="0" fontId="6" fillId="0" borderId="0"/>
    <xf numFmtId="0" fontId="33" fillId="0" borderId="0"/>
    <xf numFmtId="0" fontId="88" fillId="0" borderId="0"/>
    <xf numFmtId="194" fontId="87" fillId="0" borderId="0"/>
    <xf numFmtId="194" fontId="87" fillId="0" borderId="0"/>
    <xf numFmtId="0" fontId="27" fillId="0" borderId="0"/>
    <xf numFmtId="0" fontId="74" fillId="0" borderId="0"/>
    <xf numFmtId="0" fontId="6" fillId="0" borderId="0"/>
    <xf numFmtId="0" fontId="88" fillId="0" borderId="0"/>
    <xf numFmtId="0" fontId="4" fillId="0" borderId="0"/>
    <xf numFmtId="0" fontId="30" fillId="0" borderId="0"/>
    <xf numFmtId="0" fontId="6" fillId="0" borderId="0"/>
    <xf numFmtId="0" fontId="34" fillId="0" borderId="0"/>
    <xf numFmtId="189" fontId="87" fillId="0" borderId="0"/>
    <xf numFmtId="0" fontId="30" fillId="0" borderId="0"/>
    <xf numFmtId="0" fontId="36" fillId="24" borderId="0" applyNumberFormat="0" applyFont="0" applyBorder="0" applyAlignment="0" applyProtection="0"/>
    <xf numFmtId="0" fontId="81" fillId="0" borderId="0"/>
    <xf numFmtId="0" fontId="81" fillId="0" borderId="0"/>
    <xf numFmtId="0" fontId="30" fillId="0" borderId="0"/>
    <xf numFmtId="0" fontId="27" fillId="0" borderId="0"/>
    <xf numFmtId="0" fontId="2" fillId="25" borderId="10" applyNumberFormat="0" applyFont="0" applyAlignment="0" applyProtection="0"/>
    <xf numFmtId="0" fontId="56" fillId="25" borderId="10" applyNumberFormat="0" applyFont="0" applyAlignment="0" applyProtection="0"/>
    <xf numFmtId="0" fontId="30" fillId="25" borderId="10" applyNumberFormat="0" applyFont="0" applyAlignment="0" applyProtection="0"/>
    <xf numFmtId="0" fontId="23" fillId="21" borderId="11" applyNumberFormat="0" applyAlignment="0" applyProtection="0"/>
    <xf numFmtId="0" fontId="57" fillId="21" borderId="11" applyNumberFormat="0" applyAlignment="0" applyProtection="0"/>
    <xf numFmtId="0" fontId="23" fillId="21" borderId="11" applyNumberFormat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7" fillId="0" borderId="0" applyFont="0" applyFill="0" applyBorder="0" applyAlignment="0" applyProtection="0"/>
    <xf numFmtId="175" fontId="28" fillId="0" borderId="0" applyFill="0" applyBorder="0" applyAlignment="0" applyProtection="0"/>
    <xf numFmtId="0" fontId="6" fillId="0" borderId="0"/>
    <xf numFmtId="0" fontId="6" fillId="0" borderId="0"/>
    <xf numFmtId="0" fontId="38" fillId="24" borderId="1"/>
    <xf numFmtId="0" fontId="58" fillId="0" borderId="0"/>
    <xf numFmtId="0" fontId="58" fillId="0" borderId="0"/>
    <xf numFmtId="0" fontId="4" fillId="0" borderId="0">
      <alignment horizontal="left" vertical="center"/>
    </xf>
    <xf numFmtId="0" fontId="6" fillId="0" borderId="0"/>
    <xf numFmtId="0" fontId="33" fillId="0" borderId="0">
      <alignment vertical="top"/>
    </xf>
    <xf numFmtId="195" fontId="65" fillId="0" borderId="12" applyFill="0" applyBorder="0" applyProtection="0">
      <alignment horizontal="right"/>
    </xf>
    <xf numFmtId="0" fontId="66" fillId="0" borderId="0" applyNumberFormat="0" applyFill="0" applyBorder="0" applyProtection="0">
      <alignment horizontal="center" vertical="center" wrapText="1"/>
    </xf>
    <xf numFmtId="1" fontId="67" fillId="0" borderId="0" applyNumberFormat="0" applyFill="0" applyBorder="0" applyProtection="0">
      <alignment horizontal="right" vertical="top"/>
    </xf>
    <xf numFmtId="196" fontId="65" fillId="0" borderId="0" applyNumberFormat="0" applyFill="0" applyBorder="0" applyProtection="0">
      <alignment horizontal="left"/>
    </xf>
    <xf numFmtId="0" fontId="67" fillId="0" borderId="0" applyNumberFormat="0" applyFill="0" applyBorder="0" applyProtection="0">
      <alignment horizontal="left" vertical="top"/>
    </xf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59" fillId="0" borderId="13" applyNumberFormat="0" applyFill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" fontId="38" fillId="0" borderId="0"/>
    <xf numFmtId="0" fontId="4" fillId="0" borderId="0"/>
    <xf numFmtId="0" fontId="4" fillId="0" borderId="0"/>
    <xf numFmtId="19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07" fillId="0" borderId="0"/>
    <xf numFmtId="19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33" fillId="0" borderId="0" applyFont="0" applyFill="0" applyBorder="0" applyAlignment="0" applyProtection="0"/>
  </cellStyleXfs>
  <cellXfs count="436">
    <xf numFmtId="0" fontId="0" fillId="0" borderId="0" xfId="0"/>
    <xf numFmtId="0" fontId="0" fillId="26" borderId="0" xfId="0" applyFill="1"/>
    <xf numFmtId="0" fontId="0" fillId="26" borderId="0" xfId="0" applyFill="1" applyAlignment="1">
      <alignment horizontal="left"/>
    </xf>
    <xf numFmtId="0" fontId="6" fillId="26" borderId="0" xfId="0" applyFont="1" applyFill="1"/>
    <xf numFmtId="0" fontId="8" fillId="26" borderId="0" xfId="0" applyFont="1" applyFill="1" applyAlignment="1">
      <alignment horizontal="left"/>
    </xf>
    <xf numFmtId="0" fontId="32" fillId="26" borderId="0" xfId="128" applyFill="1" applyAlignment="1" applyProtection="1"/>
    <xf numFmtId="0" fontId="92" fillId="26" borderId="0" xfId="0" applyFont="1" applyFill="1"/>
    <xf numFmtId="0" fontId="62" fillId="0" borderId="0" xfId="204" applyFont="1"/>
    <xf numFmtId="0" fontId="30" fillId="0" borderId="0" xfId="204"/>
    <xf numFmtId="2" fontId="30" fillId="0" borderId="0" xfId="204" applyNumberFormat="1"/>
    <xf numFmtId="168" fontId="30" fillId="0" borderId="0" xfId="204" applyNumberFormat="1"/>
    <xf numFmtId="0" fontId="62" fillId="0" borderId="0" xfId="155" applyFont="1"/>
    <xf numFmtId="0" fontId="88" fillId="0" borderId="0" xfId="145"/>
    <xf numFmtId="0" fontId="93" fillId="0" borderId="0" xfId="145" applyFont="1"/>
    <xf numFmtId="9" fontId="0" fillId="0" borderId="0" xfId="213" applyFont="1" applyBorder="1"/>
    <xf numFmtId="167" fontId="30" fillId="0" borderId="0" xfId="204" applyNumberFormat="1"/>
    <xf numFmtId="0" fontId="6" fillId="0" borderId="0" xfId="152"/>
    <xf numFmtId="0" fontId="63" fillId="0" borderId="0" xfId="204" applyFont="1"/>
    <xf numFmtId="2" fontId="63" fillId="0" borderId="0" xfId="204" applyNumberFormat="1" applyFont="1" applyAlignment="1">
      <alignment horizontal="center"/>
    </xf>
    <xf numFmtId="2" fontId="63" fillId="0" borderId="0" xfId="152" applyNumberFormat="1" applyFont="1" applyAlignment="1">
      <alignment horizontal="center"/>
    </xf>
    <xf numFmtId="2" fontId="63" fillId="0" borderId="0" xfId="204" applyNumberFormat="1" applyFont="1"/>
    <xf numFmtId="1" fontId="63" fillId="0" borderId="0" xfId="204" applyNumberFormat="1" applyFont="1"/>
    <xf numFmtId="0" fontId="94" fillId="0" borderId="0" xfId="162" applyFont="1"/>
    <xf numFmtId="0" fontId="95" fillId="0" borderId="0" xfId="162" applyFont="1"/>
    <xf numFmtId="0" fontId="96" fillId="0" borderId="0" xfId="162" applyFont="1"/>
    <xf numFmtId="3" fontId="96" fillId="0" borderId="0" xfId="162" applyNumberFormat="1" applyFont="1"/>
    <xf numFmtId="0" fontId="96" fillId="0" borderId="0" xfId="162" applyFont="1" applyAlignment="1">
      <alignment horizontal="right"/>
    </xf>
    <xf numFmtId="0" fontId="97" fillId="0" borderId="0" xfId="145" applyFont="1"/>
    <xf numFmtId="0" fontId="97" fillId="0" borderId="0" xfId="162" applyFont="1"/>
    <xf numFmtId="37" fontId="94" fillId="0" borderId="0" xfId="162" applyNumberFormat="1" applyFont="1"/>
    <xf numFmtId="1" fontId="94" fillId="0" borderId="0" xfId="162" applyNumberFormat="1" applyFont="1"/>
    <xf numFmtId="168" fontId="94" fillId="0" borderId="0" xfId="215" applyNumberFormat="1" applyFont="1"/>
    <xf numFmtId="0" fontId="97" fillId="0" borderId="0" xfId="152" applyFont="1"/>
    <xf numFmtId="0" fontId="6" fillId="26" borderId="0" xfId="152" applyFill="1"/>
    <xf numFmtId="0" fontId="6" fillId="29" borderId="0" xfId="152" applyFill="1"/>
    <xf numFmtId="167" fontId="6" fillId="0" borderId="0" xfId="152" applyNumberFormat="1"/>
    <xf numFmtId="167" fontId="63" fillId="0" borderId="0" xfId="214" applyNumberFormat="1" applyFont="1" applyFill="1"/>
    <xf numFmtId="0" fontId="96" fillId="0" borderId="0" xfId="145" applyFont="1"/>
    <xf numFmtId="0" fontId="95" fillId="0" borderId="14" xfId="162" applyFont="1" applyBorder="1"/>
    <xf numFmtId="168" fontId="96" fillId="0" borderId="0" xfId="215" applyNumberFormat="1" applyFont="1"/>
    <xf numFmtId="0" fontId="63" fillId="0" borderId="0" xfId="0" applyFont="1" applyAlignment="1">
      <alignment horizontal="right"/>
    </xf>
    <xf numFmtId="181" fontId="63" fillId="26" borderId="0" xfId="157" applyNumberFormat="1" applyFont="1" applyFill="1" applyAlignment="1">
      <alignment horizontal="right"/>
    </xf>
    <xf numFmtId="0" fontId="63" fillId="26" borderId="0" xfId="157" applyFont="1" applyFill="1" applyAlignment="1">
      <alignment horizontal="right"/>
    </xf>
    <xf numFmtId="0" fontId="63" fillId="26" borderId="0" xfId="157" applyFont="1" applyFill="1"/>
    <xf numFmtId="0" fontId="63" fillId="29" borderId="0" xfId="152" applyFont="1" applyFill="1"/>
    <xf numFmtId="0" fontId="63" fillId="26" borderId="0" xfId="157" applyFont="1" applyFill="1" applyAlignment="1">
      <alignment horizontal="center"/>
    </xf>
    <xf numFmtId="0" fontId="63" fillId="26" borderId="0" xfId="157" applyFont="1" applyFill="1" applyAlignment="1">
      <alignment horizontal="left"/>
    </xf>
    <xf numFmtId="181" fontId="63" fillId="26" borderId="0" xfId="157" applyNumberFormat="1" applyFont="1" applyFill="1"/>
    <xf numFmtId="182" fontId="63" fillId="26" borderId="0" xfId="157" applyNumberFormat="1" applyFont="1" applyFill="1" applyAlignment="1">
      <alignment horizontal="right"/>
    </xf>
    <xf numFmtId="0" fontId="63" fillId="26" borderId="0" xfId="152" applyFont="1" applyFill="1"/>
    <xf numFmtId="167" fontId="63" fillId="26" borderId="0" xfId="152" applyNumberFormat="1" applyFont="1" applyFill="1"/>
    <xf numFmtId="168" fontId="63" fillId="29" borderId="0" xfId="213" applyNumberFormat="1" applyFont="1" applyFill="1"/>
    <xf numFmtId="0" fontId="63" fillId="0" borderId="16" xfId="145" applyFont="1" applyBorder="1" applyAlignment="1">
      <alignment horizontal="right" vertical="center"/>
    </xf>
    <xf numFmtId="0" fontId="64" fillId="0" borderId="17" xfId="145" applyFont="1" applyBorder="1" applyAlignment="1">
      <alignment vertical="center"/>
    </xf>
    <xf numFmtId="0" fontId="64" fillId="0" borderId="17" xfId="145" applyFont="1" applyBorder="1" applyAlignment="1">
      <alignment horizontal="right" vertical="center"/>
    </xf>
    <xf numFmtId="0" fontId="63" fillId="0" borderId="18" xfId="145" applyFont="1" applyBorder="1" applyAlignment="1">
      <alignment vertical="center" wrapText="1"/>
    </xf>
    <xf numFmtId="167" fontId="63" fillId="0" borderId="0" xfId="145" applyNumberFormat="1" applyFont="1" applyAlignment="1">
      <alignment horizontal="right" vertical="center"/>
    </xf>
    <xf numFmtId="167" fontId="63" fillId="0" borderId="19" xfId="145" applyNumberFormat="1" applyFont="1" applyBorder="1" applyAlignment="1">
      <alignment horizontal="right" vertical="center"/>
    </xf>
    <xf numFmtId="0" fontId="64" fillId="0" borderId="20" xfId="145" applyFont="1" applyBorder="1" applyAlignment="1">
      <alignment vertical="center" wrapText="1"/>
    </xf>
    <xf numFmtId="167" fontId="63" fillId="0" borderId="21" xfId="145" applyNumberFormat="1" applyFont="1" applyBorder="1" applyAlignment="1">
      <alignment horizontal="right" vertical="center"/>
    </xf>
    <xf numFmtId="0" fontId="68" fillId="0" borderId="0" xfId="0" applyFont="1" applyAlignment="1">
      <alignment vertical="center"/>
    </xf>
    <xf numFmtId="168" fontId="96" fillId="0" borderId="0" xfId="218" applyNumberFormat="1" applyFont="1"/>
    <xf numFmtId="9" fontId="96" fillId="0" borderId="0" xfId="218" applyFont="1"/>
    <xf numFmtId="0" fontId="61" fillId="0" borderId="22" xfId="152" applyFont="1" applyBorder="1"/>
    <xf numFmtId="0" fontId="61" fillId="0" borderId="0" xfId="152" applyFont="1"/>
    <xf numFmtId="0" fontId="6" fillId="0" borderId="22" xfId="152" applyBorder="1"/>
    <xf numFmtId="166" fontId="6" fillId="0" borderId="0" xfId="152" applyNumberFormat="1"/>
    <xf numFmtId="2" fontId="6" fillId="0" borderId="0" xfId="152" applyNumberFormat="1"/>
    <xf numFmtId="197" fontId="6" fillId="0" borderId="0" xfId="152" applyNumberFormat="1"/>
    <xf numFmtId="0" fontId="98" fillId="0" borderId="0" xfId="152" applyFont="1"/>
    <xf numFmtId="0" fontId="93" fillId="0" borderId="0" xfId="152" applyFont="1"/>
    <xf numFmtId="198" fontId="6" fillId="0" borderId="0" xfId="152" applyNumberFormat="1"/>
    <xf numFmtId="185" fontId="6" fillId="0" borderId="0" xfId="152" applyNumberFormat="1"/>
    <xf numFmtId="0" fontId="63" fillId="0" borderId="22" xfId="152" applyFont="1" applyBorder="1"/>
    <xf numFmtId="0" fontId="63" fillId="0" borderId="0" xfId="152" applyFont="1"/>
    <xf numFmtId="0" fontId="64" fillId="0" borderId="0" xfId="152" applyFont="1" applyAlignment="1">
      <alignment horizontal="right"/>
    </xf>
    <xf numFmtId="167" fontId="63" fillId="0" borderId="0" xfId="152" applyNumberFormat="1" applyFont="1"/>
    <xf numFmtId="2" fontId="63" fillId="0" borderId="0" xfId="152" applyNumberFormat="1" applyFont="1"/>
    <xf numFmtId="197" fontId="63" fillId="0" borderId="0" xfId="152" applyNumberFormat="1" applyFont="1"/>
    <xf numFmtId="0" fontId="63" fillId="0" borderId="0" xfId="204" applyFont="1" applyAlignment="1">
      <alignment horizontal="left"/>
    </xf>
    <xf numFmtId="0" fontId="63" fillId="26" borderId="0" xfId="155" applyFont="1" applyFill="1"/>
    <xf numFmtId="0" fontId="68" fillId="0" borderId="0" xfId="204" applyFont="1" applyAlignment="1">
      <alignment horizontal="right"/>
    </xf>
    <xf numFmtId="0" fontId="63" fillId="0" borderId="15" xfId="204" applyFont="1" applyBorder="1" applyAlignment="1">
      <alignment horizontal="left"/>
    </xf>
    <xf numFmtId="0" fontId="63" fillId="0" borderId="15" xfId="204" applyFont="1" applyBorder="1" applyAlignment="1">
      <alignment horizontal="center"/>
    </xf>
    <xf numFmtId="0" fontId="63" fillId="26" borderId="0" xfId="152" applyFont="1" applyFill="1" applyAlignment="1">
      <alignment horizontal="right"/>
    </xf>
    <xf numFmtId="0" fontId="4" fillId="0" borderId="0" xfId="155"/>
    <xf numFmtId="49" fontId="5" fillId="0" borderId="0" xfId="155" applyNumberFormat="1" applyFont="1"/>
    <xf numFmtId="0" fontId="61" fillId="0" borderId="0" xfId="155" applyFont="1" applyAlignment="1">
      <alignment horizontal="center" vertical="top" wrapText="1"/>
    </xf>
    <xf numFmtId="49" fontId="4" fillId="0" borderId="0" xfId="155" applyNumberFormat="1"/>
    <xf numFmtId="165" fontId="4" fillId="0" borderId="0" xfId="155" applyNumberFormat="1"/>
    <xf numFmtId="166" fontId="4" fillId="0" borderId="0" xfId="155" applyNumberFormat="1"/>
    <xf numFmtId="2" fontId="4" fillId="0" borderId="0" xfId="155" applyNumberFormat="1"/>
    <xf numFmtId="9" fontId="0" fillId="0" borderId="0" xfId="214" applyFont="1"/>
    <xf numFmtId="165" fontId="33" fillId="0" borderId="0" xfId="155" applyNumberFormat="1" applyFont="1"/>
    <xf numFmtId="174" fontId="0" fillId="0" borderId="0" xfId="89" applyNumberFormat="1" applyFont="1"/>
    <xf numFmtId="10" fontId="4" fillId="0" borderId="0" xfId="155" applyNumberFormat="1"/>
    <xf numFmtId="1" fontId="4" fillId="0" borderId="0" xfId="155" applyNumberFormat="1"/>
    <xf numFmtId="171" fontId="4" fillId="0" borderId="0" xfId="155" applyNumberFormat="1"/>
    <xf numFmtId="0" fontId="4" fillId="0" borderId="0" xfId="155" applyAlignment="1">
      <alignment wrapText="1"/>
    </xf>
    <xf numFmtId="0" fontId="61" fillId="0" borderId="0" xfId="155" applyFont="1"/>
    <xf numFmtId="167" fontId="4" fillId="0" borderId="0" xfId="155" applyNumberFormat="1"/>
    <xf numFmtId="0" fontId="33" fillId="0" borderId="0" xfId="155" applyFont="1"/>
    <xf numFmtId="49" fontId="4" fillId="0" borderId="0" xfId="155" quotePrefix="1" applyNumberFormat="1"/>
    <xf numFmtId="14" fontId="70" fillId="0" borderId="0" xfId="155" applyNumberFormat="1" applyFont="1" applyAlignment="1">
      <alignment horizontal="right"/>
    </xf>
    <xf numFmtId="49" fontId="71" fillId="0" borderId="0" xfId="155" applyNumberFormat="1" applyFont="1"/>
    <xf numFmtId="0" fontId="71" fillId="0" borderId="0" xfId="155" applyFont="1"/>
    <xf numFmtId="174" fontId="4" fillId="0" borderId="0" xfId="89" applyNumberFormat="1" applyFont="1" applyBorder="1"/>
    <xf numFmtId="166" fontId="33" fillId="0" borderId="0" xfId="155" applyNumberFormat="1" applyFont="1"/>
    <xf numFmtId="0" fontId="64" fillId="0" borderId="0" xfId="155" applyFont="1" applyAlignment="1">
      <alignment vertical="center"/>
    </xf>
    <xf numFmtId="0" fontId="63" fillId="0" borderId="0" xfId="155" applyFont="1"/>
    <xf numFmtId="0" fontId="64" fillId="0" borderId="0" xfId="155" applyFont="1"/>
    <xf numFmtId="0" fontId="99" fillId="0" borderId="0" xfId="162" applyFont="1"/>
    <xf numFmtId="0" fontId="87" fillId="0" borderId="0" xfId="162"/>
    <xf numFmtId="0" fontId="4" fillId="0" borderId="0" xfId="155" applyAlignment="1">
      <alignment vertical="center" wrapText="1"/>
    </xf>
    <xf numFmtId="0" fontId="61" fillId="0" borderId="0" xfId="155" applyFont="1" applyAlignment="1">
      <alignment horizontal="center" vertical="center" wrapText="1"/>
    </xf>
    <xf numFmtId="0" fontId="99" fillId="0" borderId="0" xfId="162" applyFont="1" applyAlignment="1">
      <alignment horizontal="center" vertical="center" wrapText="1"/>
    </xf>
    <xf numFmtId="0" fontId="87" fillId="0" borderId="0" xfId="162" applyAlignment="1">
      <alignment vertical="center" wrapText="1"/>
    </xf>
    <xf numFmtId="9" fontId="87" fillId="0" borderId="0" xfId="215" applyFont="1"/>
    <xf numFmtId="167" fontId="87" fillId="0" borderId="0" xfId="162" applyNumberFormat="1"/>
    <xf numFmtId="2" fontId="87" fillId="0" borderId="0" xfId="162" applyNumberFormat="1"/>
    <xf numFmtId="0" fontId="62" fillId="26" borderId="0" xfId="191" applyFont="1" applyFill="1"/>
    <xf numFmtId="0" fontId="27" fillId="0" borderId="0" xfId="191"/>
    <xf numFmtId="0" fontId="72" fillId="0" borderId="0" xfId="191" applyFont="1"/>
    <xf numFmtId="0" fontId="61" fillId="0" borderId="0" xfId="191" applyFont="1"/>
    <xf numFmtId="3" fontId="4" fillId="0" borderId="0" xfId="95" applyNumberFormat="1" applyFont="1" applyFill="1" applyBorder="1"/>
    <xf numFmtId="3" fontId="27" fillId="0" borderId="0" xfId="191" applyNumberFormat="1"/>
    <xf numFmtId="188" fontId="27" fillId="0" borderId="0" xfId="191" applyNumberFormat="1"/>
    <xf numFmtId="3" fontId="4" fillId="0" borderId="0" xfId="95" applyNumberFormat="1" applyFont="1" applyFill="1" applyBorder="1" applyAlignment="1">
      <alignment horizontal="right"/>
    </xf>
    <xf numFmtId="3" fontId="61" fillId="0" borderId="0" xfId="95" applyNumberFormat="1" applyFont="1" applyFill="1" applyBorder="1"/>
    <xf numFmtId="3" fontId="87" fillId="0" borderId="0" xfId="95" applyNumberFormat="1" applyFont="1" applyFill="1" applyBorder="1"/>
    <xf numFmtId="3" fontId="87" fillId="0" borderId="0" xfId="95" applyNumberFormat="1" applyFont="1" applyFill="1" applyBorder="1" applyAlignment="1">
      <alignment horizontal="right"/>
    </xf>
    <xf numFmtId="3" fontId="99" fillId="0" borderId="0" xfId="95" applyNumberFormat="1" applyFont="1" applyFill="1" applyBorder="1"/>
    <xf numFmtId="0" fontId="63" fillId="0" borderId="0" xfId="191" applyFont="1"/>
    <xf numFmtId="167" fontId="27" fillId="0" borderId="0" xfId="191" applyNumberFormat="1"/>
    <xf numFmtId="1" fontId="4" fillId="0" borderId="0" xfId="212" applyNumberFormat="1" applyFont="1" applyFill="1" applyBorder="1"/>
    <xf numFmtId="0" fontId="62" fillId="26" borderId="0" xfId="192" applyFont="1" applyFill="1"/>
    <xf numFmtId="0" fontId="4" fillId="0" borderId="0" xfId="192" applyFont="1"/>
    <xf numFmtId="0" fontId="4" fillId="0" borderId="0" xfId="192" applyFont="1" applyAlignment="1">
      <alignment horizontal="center"/>
    </xf>
    <xf numFmtId="0" fontId="61" fillId="0" borderId="0" xfId="192" applyFont="1" applyAlignment="1">
      <alignment horizontal="center"/>
    </xf>
    <xf numFmtId="0" fontId="61" fillId="0" borderId="0" xfId="192" quotePrefix="1" applyFont="1" applyAlignment="1">
      <alignment horizontal="center"/>
    </xf>
    <xf numFmtId="167" fontId="4" fillId="0" borderId="0" xfId="192" applyNumberFormat="1" applyFont="1" applyAlignment="1">
      <alignment horizontal="center"/>
    </xf>
    <xf numFmtId="166" fontId="4" fillId="0" borderId="0" xfId="192" applyNumberFormat="1" applyFont="1" applyAlignment="1">
      <alignment horizontal="center"/>
    </xf>
    <xf numFmtId="169" fontId="4" fillId="0" borderId="0" xfId="192" applyNumberFormat="1" applyFont="1" applyAlignment="1">
      <alignment horizontal="center"/>
    </xf>
    <xf numFmtId="167" fontId="4" fillId="0" borderId="0" xfId="192" applyNumberFormat="1" applyFont="1"/>
    <xf numFmtId="4" fontId="4" fillId="0" borderId="0" xfId="192" applyNumberFormat="1" applyFont="1" applyAlignment="1">
      <alignment horizontal="center"/>
    </xf>
    <xf numFmtId="0" fontId="75" fillId="0" borderId="0" xfId="191" applyFont="1"/>
    <xf numFmtId="0" fontId="76" fillId="0" borderId="0" xfId="191" applyFont="1"/>
    <xf numFmtId="0" fontId="63" fillId="0" borderId="0" xfId="161" applyFont="1"/>
    <xf numFmtId="0" fontId="64" fillId="0" borderId="0" xfId="191" applyFont="1" applyAlignment="1">
      <alignment horizontal="left"/>
    </xf>
    <xf numFmtId="167" fontId="63" fillId="0" borderId="0" xfId="191" applyNumberFormat="1" applyFont="1"/>
    <xf numFmtId="0" fontId="62" fillId="26" borderId="0" xfId="161" applyFont="1" applyFill="1"/>
    <xf numFmtId="0" fontId="27" fillId="0" borderId="0" xfId="161"/>
    <xf numFmtId="0" fontId="4" fillId="0" borderId="0" xfId="161" applyFont="1" applyAlignment="1">
      <alignment horizontal="right"/>
    </xf>
    <xf numFmtId="0" fontId="4" fillId="0" borderId="0" xfId="161" applyFont="1"/>
    <xf numFmtId="0" fontId="61" fillId="0" borderId="0" xfId="161" applyFont="1"/>
    <xf numFmtId="0" fontId="61" fillId="0" borderId="0" xfId="161" applyFont="1" applyAlignment="1">
      <alignment horizontal="left"/>
    </xf>
    <xf numFmtId="166" fontId="4" fillId="0" borderId="0" xfId="161" applyNumberFormat="1" applyFont="1"/>
    <xf numFmtId="168" fontId="27" fillId="0" borderId="0" xfId="161" applyNumberFormat="1"/>
    <xf numFmtId="0" fontId="61" fillId="0" borderId="0" xfId="161" applyFont="1" applyAlignment="1">
      <alignment horizontal="right"/>
    </xf>
    <xf numFmtId="0" fontId="64" fillId="0" borderId="0" xfId="161" applyFont="1"/>
    <xf numFmtId="167" fontId="4" fillId="0" borderId="0" xfId="161" applyNumberFormat="1" applyFont="1"/>
    <xf numFmtId="191" fontId="27" fillId="0" borderId="0" xfId="161" applyNumberFormat="1"/>
    <xf numFmtId="43" fontId="27" fillId="0" borderId="0" xfId="161" applyNumberFormat="1"/>
    <xf numFmtId="0" fontId="62" fillId="0" borderId="0" xfId="161" applyFont="1"/>
    <xf numFmtId="0" fontId="62" fillId="29" borderId="0" xfId="161" applyFont="1" applyFill="1"/>
    <xf numFmtId="0" fontId="62" fillId="0" borderId="0" xfId="161" applyFont="1" applyAlignment="1">
      <alignment wrapText="1"/>
    </xf>
    <xf numFmtId="0" fontId="61" fillId="0" borderId="0" xfId="161" applyFont="1" applyAlignment="1">
      <alignment horizontal="right" wrapText="1"/>
    </xf>
    <xf numFmtId="174" fontId="4" fillId="0" borderId="0" xfId="95" applyNumberFormat="1" applyFont="1"/>
    <xf numFmtId="178" fontId="61" fillId="0" borderId="0" xfId="95" applyNumberFormat="1" applyFont="1"/>
    <xf numFmtId="0" fontId="72" fillId="0" borderId="0" xfId="161" applyFont="1"/>
    <xf numFmtId="0" fontId="62" fillId="26" borderId="0" xfId="0" applyFont="1" applyFill="1"/>
    <xf numFmtId="0" fontId="72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61" fillId="0" borderId="0" xfId="0" applyFont="1" applyAlignment="1">
      <alignment horizontal="right"/>
    </xf>
    <xf numFmtId="3" fontId="4" fillId="0" borderId="0" xfId="0" applyNumberFormat="1" applyFont="1"/>
    <xf numFmtId="3" fontId="0" fillId="0" borderId="0" xfId="0" applyNumberFormat="1"/>
    <xf numFmtId="3" fontId="87" fillId="0" borderId="0" xfId="0" applyNumberFormat="1" applyFont="1"/>
    <xf numFmtId="170" fontId="0" fillId="0" borderId="0" xfId="0" applyNumberFormat="1"/>
    <xf numFmtId="0" fontId="62" fillId="0" borderId="0" xfId="0" applyFont="1" applyAlignment="1">
      <alignment horizontal="left"/>
    </xf>
    <xf numFmtId="0" fontId="62" fillId="0" borderId="23" xfId="0" applyFont="1" applyBorder="1"/>
    <xf numFmtId="0" fontId="62" fillId="0" borderId="0" xfId="0" applyFont="1"/>
    <xf numFmtId="0" fontId="0" fillId="0" borderId="0" xfId="0" applyAlignment="1">
      <alignment horizontal="right"/>
    </xf>
    <xf numFmtId="174" fontId="0" fillId="0" borderId="0" xfId="97" applyNumberFormat="1" applyFont="1"/>
    <xf numFmtId="174" fontId="0" fillId="0" borderId="0" xfId="97" applyNumberFormat="1" applyFont="1" applyFill="1"/>
    <xf numFmtId="43" fontId="0" fillId="0" borderId="0" xfId="0" applyNumberFormat="1"/>
    <xf numFmtId="1" fontId="0" fillId="0" borderId="0" xfId="0" applyNumberFormat="1"/>
    <xf numFmtId="0" fontId="27" fillId="0" borderId="0" xfId="0" applyFont="1"/>
    <xf numFmtId="174" fontId="0" fillId="0" borderId="0" xfId="97" applyNumberFormat="1" applyFont="1" applyFill="1" applyAlignment="1"/>
    <xf numFmtId="174" fontId="10" fillId="0" borderId="0" xfId="97" applyNumberFormat="1" applyFont="1" applyAlignment="1"/>
    <xf numFmtId="174" fontId="0" fillId="0" borderId="0" xfId="97" applyNumberFormat="1" applyFont="1" applyAlignment="1"/>
    <xf numFmtId="174" fontId="62" fillId="0" borderId="0" xfId="97" applyNumberFormat="1" applyFont="1" applyFill="1" applyAlignment="1"/>
    <xf numFmtId="174" fontId="62" fillId="0" borderId="0" xfId="97" applyNumberFormat="1" applyFont="1" applyAlignment="1"/>
    <xf numFmtId="10" fontId="0" fillId="0" borderId="0" xfId="0" applyNumberFormat="1"/>
    <xf numFmtId="9" fontId="0" fillId="0" borderId="0" xfId="0" applyNumberFormat="1"/>
    <xf numFmtId="10" fontId="62" fillId="0" borderId="0" xfId="0" applyNumberFormat="1" applyFont="1"/>
    <xf numFmtId="9" fontId="62" fillId="0" borderId="0" xfId="0" applyNumberFormat="1" applyFont="1"/>
    <xf numFmtId="0" fontId="10" fillId="0" borderId="0" xfId="0" applyFont="1"/>
    <xf numFmtId="0" fontId="78" fillId="0" borderId="0" xfId="155" applyFont="1" applyAlignment="1">
      <alignment horizontal="left"/>
    </xf>
    <xf numFmtId="167" fontId="100" fillId="0" borderId="0" xfId="155" applyNumberFormat="1" applyFont="1"/>
    <xf numFmtId="167" fontId="101" fillId="0" borderId="0" xfId="155" applyNumberFormat="1" applyFont="1"/>
    <xf numFmtId="167" fontId="102" fillId="0" borderId="0" xfId="155" applyNumberFormat="1" applyFont="1"/>
    <xf numFmtId="166" fontId="0" fillId="0" borderId="0" xfId="0" applyNumberFormat="1"/>
    <xf numFmtId="0" fontId="103" fillId="0" borderId="0" xfId="155" applyFont="1"/>
    <xf numFmtId="0" fontId="103" fillId="0" borderId="0" xfId="0" applyFont="1"/>
    <xf numFmtId="0" fontId="4" fillId="0" borderId="0" xfId="155" applyAlignment="1">
      <alignment horizontal="right"/>
    </xf>
    <xf numFmtId="0" fontId="4" fillId="0" borderId="15" xfId="155" applyBorder="1" applyAlignment="1">
      <alignment horizontal="right"/>
    </xf>
    <xf numFmtId="0" fontId="4" fillId="0" borderId="0" xfId="155" applyAlignment="1">
      <alignment horizontal="left"/>
    </xf>
    <xf numFmtId="0" fontId="4" fillId="0" borderId="0" xfId="205" applyFont="1"/>
    <xf numFmtId="2" fontId="4" fillId="0" borderId="0" xfId="205" applyNumberFormat="1" applyFont="1"/>
    <xf numFmtId="1" fontId="4" fillId="0" borderId="0" xfId="205" applyNumberFormat="1" applyFont="1"/>
    <xf numFmtId="193" fontId="4" fillId="0" borderId="0" xfId="205" applyNumberFormat="1" applyFont="1"/>
    <xf numFmtId="3" fontId="27" fillId="0" borderId="0" xfId="161" applyNumberFormat="1"/>
    <xf numFmtId="3" fontId="62" fillId="0" borderId="0" xfId="161" applyNumberFormat="1" applyFont="1"/>
    <xf numFmtId="4" fontId="27" fillId="0" borderId="0" xfId="161" applyNumberFormat="1"/>
    <xf numFmtId="0" fontId="62" fillId="0" borderId="0" xfId="157" applyFont="1"/>
    <xf numFmtId="0" fontId="27" fillId="0" borderId="0" xfId="161" applyAlignment="1">
      <alignment horizontal="right"/>
    </xf>
    <xf numFmtId="0" fontId="99" fillId="0" borderId="0" xfId="162" applyFont="1" applyAlignment="1">
      <alignment horizontal="right"/>
    </xf>
    <xf numFmtId="0" fontId="61" fillId="26" borderId="0" xfId="162" applyFont="1" applyFill="1" applyAlignment="1">
      <alignment horizontal="right"/>
    </xf>
    <xf numFmtId="181" fontId="87" fillId="0" borderId="0" xfId="162" applyNumberFormat="1"/>
    <xf numFmtId="3" fontId="63" fillId="0" borderId="0" xfId="161" applyNumberFormat="1" applyFont="1"/>
    <xf numFmtId="180" fontId="64" fillId="0" borderId="0" xfId="161" applyNumberFormat="1" applyFont="1" applyAlignment="1">
      <alignment horizontal="right"/>
    </xf>
    <xf numFmtId="3" fontId="64" fillId="0" borderId="0" xfId="161" applyNumberFormat="1" applyFont="1"/>
    <xf numFmtId="1" fontId="63" fillId="0" borderId="0" xfId="161" applyNumberFormat="1" applyFont="1"/>
    <xf numFmtId="0" fontId="5" fillId="0" borderId="0" xfId="161" applyFont="1"/>
    <xf numFmtId="0" fontId="79" fillId="0" borderId="0" xfId="161" applyFont="1"/>
    <xf numFmtId="167" fontId="5" fillId="0" borderId="0" xfId="161" applyNumberFormat="1" applyFont="1"/>
    <xf numFmtId="167" fontId="79" fillId="0" borderId="0" xfId="161" applyNumberFormat="1" applyFont="1"/>
    <xf numFmtId="0" fontId="79" fillId="0" borderId="0" xfId="161" applyFont="1" applyAlignment="1">
      <alignment horizontal="right"/>
    </xf>
    <xf numFmtId="164" fontId="5" fillId="0" borderId="0" xfId="161" applyNumberFormat="1" applyFont="1"/>
    <xf numFmtId="167" fontId="80" fillId="0" borderId="0" xfId="161" applyNumberFormat="1" applyFont="1"/>
    <xf numFmtId="0" fontId="80" fillId="0" borderId="0" xfId="161" applyFont="1"/>
    <xf numFmtId="0" fontId="61" fillId="0" borderId="0" xfId="161" applyFont="1" applyAlignment="1">
      <alignment wrapText="1"/>
    </xf>
    <xf numFmtId="0" fontId="25" fillId="0" borderId="0" xfId="162" applyFont="1"/>
    <xf numFmtId="0" fontId="10" fillId="0" borderId="0" xfId="162" applyFont="1"/>
    <xf numFmtId="0" fontId="87" fillId="0" borderId="24" xfId="162" applyBorder="1" applyAlignment="1">
      <alignment horizontal="left"/>
    </xf>
    <xf numFmtId="0" fontId="25" fillId="0" borderId="25" xfId="162" applyFont="1" applyBorder="1" applyAlignment="1">
      <alignment horizontal="left"/>
    </xf>
    <xf numFmtId="0" fontId="25" fillId="0" borderId="25" xfId="162" applyFont="1" applyBorder="1" applyAlignment="1">
      <alignment horizontal="right" wrapText="1"/>
    </xf>
    <xf numFmtId="3" fontId="10" fillId="0" borderId="0" xfId="172" applyNumberFormat="1" applyFont="1"/>
    <xf numFmtId="3" fontId="10" fillId="0" borderId="0" xfId="189" applyNumberFormat="1" applyFont="1"/>
    <xf numFmtId="3" fontId="10" fillId="0" borderId="0" xfId="179" applyNumberFormat="1" applyFont="1"/>
    <xf numFmtId="3" fontId="10" fillId="0" borderId="0" xfId="190" applyNumberFormat="1" applyFont="1"/>
    <xf numFmtId="3" fontId="10" fillId="0" borderId="24" xfId="190" applyNumberFormat="1" applyFont="1" applyBorder="1"/>
    <xf numFmtId="0" fontId="87" fillId="0" borderId="0" xfId="162" applyAlignment="1">
      <alignment horizontal="left"/>
    </xf>
    <xf numFmtId="0" fontId="62" fillId="0" borderId="0" xfId="156" applyFont="1"/>
    <xf numFmtId="0" fontId="4" fillId="0" borderId="0" xfId="156"/>
    <xf numFmtId="174" fontId="87" fillId="0" borderId="0" xfId="89" applyNumberFormat="1" applyFont="1"/>
    <xf numFmtId="0" fontId="4" fillId="0" borderId="0" xfId="162" applyFont="1" applyAlignment="1">
      <alignment horizontal="center"/>
    </xf>
    <xf numFmtId="0" fontId="4" fillId="0" borderId="0" xfId="162" applyFont="1" applyAlignment="1">
      <alignment horizontal="center" wrapText="1"/>
    </xf>
    <xf numFmtId="166" fontId="4" fillId="0" borderId="0" xfId="156" applyNumberFormat="1"/>
    <xf numFmtId="1" fontId="102" fillId="0" borderId="0" xfId="162" applyNumberFormat="1" applyFont="1" applyAlignment="1">
      <alignment horizontal="center"/>
    </xf>
    <xf numFmtId="179" fontId="102" fillId="0" borderId="0" xfId="93" applyNumberFormat="1" applyFont="1" applyFill="1" applyBorder="1" applyAlignment="1">
      <alignment horizontal="center" wrapText="1"/>
    </xf>
    <xf numFmtId="3" fontId="102" fillId="0" borderId="0" xfId="162" applyNumberFormat="1" applyFont="1" applyAlignment="1">
      <alignment horizontal="center" wrapText="1"/>
    </xf>
    <xf numFmtId="0" fontId="87" fillId="0" borderId="0" xfId="162" applyAlignment="1">
      <alignment horizontal="center"/>
    </xf>
    <xf numFmtId="1" fontId="4" fillId="0" borderId="0" xfId="156" applyNumberFormat="1"/>
    <xf numFmtId="190" fontId="87" fillId="0" borderId="0" xfId="162" applyNumberFormat="1"/>
    <xf numFmtId="0" fontId="87" fillId="29" borderId="0" xfId="162" applyFill="1"/>
    <xf numFmtId="9" fontId="88" fillId="0" borderId="0" xfId="145" applyNumberFormat="1"/>
    <xf numFmtId="1" fontId="88" fillId="0" borderId="0" xfId="145" applyNumberFormat="1"/>
    <xf numFmtId="0" fontId="27" fillId="0" borderId="0" xfId="158" applyAlignment="1">
      <alignment horizontal="right"/>
    </xf>
    <xf numFmtId="0" fontId="27" fillId="0" borderId="0" xfId="158"/>
    <xf numFmtId="0" fontId="62" fillId="0" borderId="0" xfId="158" applyFont="1"/>
    <xf numFmtId="0" fontId="62" fillId="0" borderId="15" xfId="158" applyFont="1" applyBorder="1" applyAlignment="1">
      <alignment horizontal="center"/>
    </xf>
    <xf numFmtId="167" fontId="27" fillId="0" borderId="0" xfId="158" applyNumberFormat="1" applyAlignment="1">
      <alignment horizontal="right"/>
    </xf>
    <xf numFmtId="167" fontId="27" fillId="0" borderId="0" xfId="158" applyNumberFormat="1"/>
    <xf numFmtId="10" fontId="0" fillId="0" borderId="0" xfId="212" applyNumberFormat="1" applyFont="1"/>
    <xf numFmtId="167" fontId="0" fillId="0" borderId="0" xfId="212" applyNumberFormat="1" applyFont="1" applyAlignment="1">
      <alignment horizontal="right"/>
    </xf>
    <xf numFmtId="176" fontId="62" fillId="26" borderId="0" xfId="158" applyNumberFormat="1" applyFont="1" applyFill="1" applyAlignment="1">
      <alignment horizontal="left"/>
    </xf>
    <xf numFmtId="0" fontId="4" fillId="0" borderId="0" xfId="158" applyFont="1"/>
    <xf numFmtId="0" fontId="61" fillId="0" borderId="0" xfId="158" applyFont="1"/>
    <xf numFmtId="176" fontId="4" fillId="0" borderId="0" xfId="158" applyNumberFormat="1" applyFont="1" applyAlignment="1">
      <alignment horizontal="right"/>
    </xf>
    <xf numFmtId="176" fontId="61" fillId="0" borderId="0" xfId="158" applyNumberFormat="1" applyFont="1" applyAlignment="1">
      <alignment horizontal="left"/>
    </xf>
    <xf numFmtId="0" fontId="4" fillId="0" borderId="0" xfId="158" applyFont="1" applyAlignment="1">
      <alignment horizontal="right"/>
    </xf>
    <xf numFmtId="0" fontId="61" fillId="0" borderId="0" xfId="158" applyFont="1" applyAlignment="1">
      <alignment horizontal="right"/>
    </xf>
    <xf numFmtId="0" fontId="61" fillId="0" borderId="0" xfId="158" applyFont="1" applyAlignment="1">
      <alignment horizontal="right" wrapText="1"/>
    </xf>
    <xf numFmtId="1" fontId="61" fillId="0" borderId="0" xfId="158" applyNumberFormat="1" applyFont="1"/>
    <xf numFmtId="167" fontId="72" fillId="0" borderId="0" xfId="158" applyNumberFormat="1" applyFont="1"/>
    <xf numFmtId="167" fontId="72" fillId="0" borderId="0" xfId="212" applyNumberFormat="1" applyFont="1"/>
    <xf numFmtId="167" fontId="4" fillId="0" borderId="0" xfId="158" applyNumberFormat="1" applyFont="1"/>
    <xf numFmtId="0" fontId="61" fillId="0" borderId="0" xfId="158" applyFont="1" applyAlignment="1">
      <alignment horizontal="left"/>
    </xf>
    <xf numFmtId="0" fontId="4" fillId="0" borderId="0" xfId="158" applyFont="1" applyAlignment="1">
      <alignment horizontal="center"/>
    </xf>
    <xf numFmtId="0" fontId="72" fillId="0" borderId="0" xfId="158" applyFont="1" applyAlignment="1">
      <alignment horizontal="right"/>
    </xf>
    <xf numFmtId="0" fontId="73" fillId="0" borderId="0" xfId="203" applyFont="1" applyAlignment="1">
      <alignment horizontal="left"/>
    </xf>
    <xf numFmtId="0" fontId="73" fillId="0" borderId="0" xfId="203" applyFont="1" applyAlignment="1">
      <alignment horizontal="center"/>
    </xf>
    <xf numFmtId="0" fontId="82" fillId="0" borderId="0" xfId="203" applyFont="1" applyAlignment="1">
      <alignment horizontal="right"/>
    </xf>
    <xf numFmtId="0" fontId="73" fillId="0" borderId="0" xfId="203" applyFont="1" applyAlignment="1">
      <alignment horizontal="right"/>
    </xf>
    <xf numFmtId="0" fontId="83" fillId="0" borderId="10" xfId="203" applyFont="1" applyBorder="1" applyAlignment="1">
      <alignment horizontal="center" wrapText="1"/>
    </xf>
    <xf numFmtId="2" fontId="72" fillId="0" borderId="0" xfId="158" applyNumberFormat="1" applyFont="1"/>
    <xf numFmtId="0" fontId="72" fillId="0" borderId="0" xfId="158" applyFont="1"/>
    <xf numFmtId="0" fontId="83" fillId="0" borderId="27" xfId="203" applyFont="1" applyBorder="1" applyAlignment="1">
      <alignment horizontal="center" wrapText="1"/>
    </xf>
    <xf numFmtId="0" fontId="83" fillId="0" borderId="27" xfId="202" applyFont="1" applyBorder="1" applyAlignment="1">
      <alignment horizontal="center" wrapText="1"/>
    </xf>
    <xf numFmtId="0" fontId="83" fillId="0" borderId="10" xfId="202" applyFont="1" applyBorder="1" applyAlignment="1">
      <alignment horizontal="center" wrapText="1"/>
    </xf>
    <xf numFmtId="0" fontId="72" fillId="0" borderId="0" xfId="158" applyFont="1" applyAlignment="1">
      <alignment horizontal="left"/>
    </xf>
    <xf numFmtId="0" fontId="83" fillId="0" borderId="29" xfId="202" applyFont="1" applyBorder="1" applyAlignment="1">
      <alignment horizontal="center" wrapText="1"/>
    </xf>
    <xf numFmtId="0" fontId="72" fillId="0" borderId="0" xfId="158" applyFont="1" applyAlignment="1">
      <alignment horizontal="center"/>
    </xf>
    <xf numFmtId="0" fontId="61" fillId="0" borderId="0" xfId="158" applyFont="1" applyAlignment="1">
      <alignment horizontal="center"/>
    </xf>
    <xf numFmtId="0" fontId="62" fillId="0" borderId="0" xfId="158" applyFont="1" applyAlignment="1">
      <alignment horizontal="left"/>
    </xf>
    <xf numFmtId="0" fontId="62" fillId="26" borderId="0" xfId="158" applyFont="1" applyFill="1"/>
    <xf numFmtId="2" fontId="79" fillId="26" borderId="0" xfId="158" applyNumberFormat="1" applyFont="1" applyFill="1" applyAlignment="1">
      <alignment horizontal="right" vertical="center"/>
    </xf>
    <xf numFmtId="2" fontId="62" fillId="0" borderId="0" xfId="158" applyNumberFormat="1" applyFont="1" applyAlignment="1">
      <alignment horizontal="right" vertical="center"/>
    </xf>
    <xf numFmtId="2" fontId="61" fillId="0" borderId="0" xfId="158" applyNumberFormat="1" applyFont="1" applyAlignment="1">
      <alignment horizontal="right" vertical="center"/>
    </xf>
    <xf numFmtId="0" fontId="4" fillId="0" borderId="0" xfId="158" applyFont="1" applyAlignment="1">
      <alignment horizontal="right" vertical="center"/>
    </xf>
    <xf numFmtId="0" fontId="4" fillId="26" borderId="0" xfId="0" applyFont="1" applyFill="1"/>
    <xf numFmtId="0" fontId="4" fillId="26" borderId="0" xfId="155" applyFill="1"/>
    <xf numFmtId="1" fontId="27" fillId="0" borderId="0" xfId="158" applyNumberFormat="1"/>
    <xf numFmtId="166" fontId="27" fillId="0" borderId="0" xfId="158" applyNumberFormat="1"/>
    <xf numFmtId="199" fontId="62" fillId="0" borderId="0" xfId="158" applyNumberFormat="1" applyFont="1"/>
    <xf numFmtId="199" fontId="27" fillId="0" borderId="0" xfId="158" applyNumberFormat="1"/>
    <xf numFmtId="0" fontId="27" fillId="0" borderId="0" xfId="158" applyAlignment="1">
      <alignment vertical="center" wrapText="1"/>
    </xf>
    <xf numFmtId="0" fontId="10" fillId="0" borderId="0" xfId="158" applyFont="1"/>
    <xf numFmtId="168" fontId="27" fillId="0" borderId="0" xfId="158" applyNumberFormat="1"/>
    <xf numFmtId="174" fontId="0" fillId="0" borderId="0" xfId="95" applyNumberFormat="1" applyFont="1" applyFill="1" applyAlignment="1"/>
    <xf numFmtId="168" fontId="62" fillId="0" borderId="0" xfId="212" applyNumberFormat="1" applyFont="1" applyFill="1" applyAlignment="1"/>
    <xf numFmtId="174" fontId="62" fillId="0" borderId="0" xfId="95" applyNumberFormat="1" applyFont="1" applyFill="1" applyAlignment="1"/>
    <xf numFmtId="0" fontId="92" fillId="0" borderId="0" xfId="158" applyFont="1"/>
    <xf numFmtId="0" fontId="104" fillId="0" borderId="0" xfId="145" quotePrefix="1" applyFont="1"/>
    <xf numFmtId="0" fontId="63" fillId="0" borderId="30" xfId="145" applyFont="1" applyBorder="1" applyAlignment="1">
      <alignment vertical="center" wrapText="1"/>
    </xf>
    <xf numFmtId="167" fontId="63" fillId="0" borderId="15" xfId="145" applyNumberFormat="1" applyFont="1" applyBorder="1" applyAlignment="1">
      <alignment horizontal="right" vertical="center"/>
    </xf>
    <xf numFmtId="0" fontId="62" fillId="0" borderId="0" xfId="157" applyFont="1" applyAlignment="1">
      <alignment horizontal="left"/>
    </xf>
    <xf numFmtId="3" fontId="94" fillId="0" borderId="0" xfId="0" applyNumberFormat="1" applyFont="1"/>
    <xf numFmtId="0" fontId="29" fillId="26" borderId="0" xfId="124" applyFont="1" applyFill="1" applyAlignment="1" applyProtection="1"/>
    <xf numFmtId="0" fontId="105" fillId="26" borderId="0" xfId="0" applyFont="1" applyFill="1"/>
    <xf numFmtId="0" fontId="31" fillId="26" borderId="0" xfId="124" applyFont="1" applyFill="1" applyAlignment="1" applyProtection="1"/>
    <xf numFmtId="0" fontId="8" fillId="26" borderId="0" xfId="0" applyFont="1" applyFill="1" applyAlignment="1">
      <alignment horizontal="center"/>
    </xf>
    <xf numFmtId="0" fontId="9" fillId="26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62" fillId="26" borderId="0" xfId="205" applyFont="1" applyFill="1"/>
    <xf numFmtId="0" fontId="27" fillId="0" borderId="0" xfId="205"/>
    <xf numFmtId="0" fontId="27" fillId="0" borderId="0" xfId="246" applyFont="1"/>
    <xf numFmtId="0" fontId="63" fillId="0" borderId="0" xfId="205" applyFont="1"/>
    <xf numFmtId="0" fontId="63" fillId="0" borderId="0" xfId="205" applyFont="1" applyAlignment="1">
      <alignment wrapText="1"/>
    </xf>
    <xf numFmtId="0" fontId="63" fillId="0" borderId="0" xfId="205" applyFont="1" applyAlignment="1">
      <alignment horizontal="right"/>
    </xf>
    <xf numFmtId="0" fontId="63" fillId="0" borderId="0" xfId="205" applyFont="1" applyAlignment="1">
      <alignment horizontal="left"/>
    </xf>
    <xf numFmtId="166" fontId="63" fillId="0" borderId="0" xfId="205" applyNumberFormat="1" applyFont="1"/>
    <xf numFmtId="166" fontId="27" fillId="0" borderId="0" xfId="205" applyNumberFormat="1"/>
    <xf numFmtId="0" fontId="63" fillId="0" borderId="0" xfId="246" applyFont="1"/>
    <xf numFmtId="9" fontId="63" fillId="0" borderId="0" xfId="246" applyNumberFormat="1" applyFont="1" applyAlignment="1">
      <alignment horizontal="right"/>
    </xf>
    <xf numFmtId="0" fontId="62" fillId="0" borderId="0" xfId="246" applyFont="1"/>
    <xf numFmtId="0" fontId="64" fillId="0" borderId="0" xfId="246" applyFont="1"/>
    <xf numFmtId="0" fontId="63" fillId="0" borderId="0" xfId="247" applyFont="1" applyAlignment="1">
      <alignment horizontal="center"/>
    </xf>
    <xf numFmtId="0" fontId="63" fillId="0" borderId="0" xfId="246" applyFont="1" applyAlignment="1">
      <alignment horizontal="center" vertical="center" wrapText="1"/>
    </xf>
    <xf numFmtId="0" fontId="63" fillId="0" borderId="15" xfId="246" applyFont="1" applyBorder="1" applyAlignment="1">
      <alignment horizontal="center" vertical="center" wrapText="1"/>
    </xf>
    <xf numFmtId="3" fontId="63" fillId="0" borderId="0" xfId="248" applyNumberFormat="1" applyFont="1" applyFill="1" applyBorder="1" applyAlignment="1"/>
    <xf numFmtId="167" fontId="63" fillId="0" borderId="0" xfId="246" applyNumberFormat="1" applyFont="1"/>
    <xf numFmtId="0" fontId="63" fillId="0" borderId="14" xfId="246" applyFont="1" applyBorder="1"/>
    <xf numFmtId="167" fontId="63" fillId="0" borderId="14" xfId="246" applyNumberFormat="1" applyFont="1" applyBorder="1"/>
    <xf numFmtId="0" fontId="62" fillId="26" borderId="0" xfId="246" applyFont="1" applyFill="1"/>
    <xf numFmtId="3" fontId="63" fillId="0" borderId="0" xfId="246" applyNumberFormat="1" applyFont="1"/>
    <xf numFmtId="0" fontId="63" fillId="0" borderId="0" xfId="247" applyFont="1"/>
    <xf numFmtId="0" fontId="97" fillId="0" borderId="0" xfId="250" applyFont="1"/>
    <xf numFmtId="0" fontId="94" fillId="0" borderId="0" xfId="250" applyFont="1"/>
    <xf numFmtId="0" fontId="96" fillId="0" borderId="0" xfId="250" applyFont="1"/>
    <xf numFmtId="0" fontId="96" fillId="0" borderId="14" xfId="250" applyFont="1" applyBorder="1"/>
    <xf numFmtId="3" fontId="96" fillId="0" borderId="0" xfId="250" applyNumberFormat="1" applyFont="1"/>
    <xf numFmtId="0" fontId="61" fillId="0" borderId="0" xfId="191" applyFont="1" applyAlignment="1">
      <alignment horizontal="center" vertical="center" wrapText="1"/>
    </xf>
    <xf numFmtId="3" fontId="4" fillId="0" borderId="0" xfId="191" applyNumberFormat="1" applyFont="1"/>
    <xf numFmtId="3" fontId="61" fillId="0" borderId="0" xfId="191" applyNumberFormat="1" applyFont="1" applyAlignment="1">
      <alignment horizontal="right"/>
    </xf>
    <xf numFmtId="177" fontId="4" fillId="0" borderId="0" xfId="191" applyNumberFormat="1" applyFont="1" applyAlignment="1">
      <alignment horizontal="right"/>
    </xf>
    <xf numFmtId="1" fontId="4" fillId="0" borderId="0" xfId="191" applyNumberFormat="1" applyFont="1"/>
    <xf numFmtId="1" fontId="87" fillId="0" borderId="0" xfId="191" applyNumberFormat="1" applyFont="1"/>
    <xf numFmtId="3" fontId="87" fillId="0" borderId="0" xfId="191" applyNumberFormat="1" applyFont="1"/>
    <xf numFmtId="186" fontId="4" fillId="0" borderId="0" xfId="191" applyNumberFormat="1" applyFont="1"/>
    <xf numFmtId="187" fontId="4" fillId="0" borderId="0" xfId="191" applyNumberFormat="1" applyFont="1"/>
    <xf numFmtId="0" fontId="106" fillId="26" borderId="0" xfId="0" applyFont="1" applyFill="1" applyAlignment="1">
      <alignment horizontal="left"/>
    </xf>
    <xf numFmtId="0" fontId="62" fillId="0" borderId="22" xfId="152" applyFont="1" applyBorder="1" applyAlignment="1">
      <alignment horizontal="left"/>
    </xf>
    <xf numFmtId="0" fontId="62" fillId="26" borderId="0" xfId="155" applyFont="1" applyFill="1" applyAlignment="1">
      <alignment horizontal="left"/>
    </xf>
    <xf numFmtId="0" fontId="4" fillId="26" borderId="0" xfId="155" applyFill="1" applyAlignment="1">
      <alignment horizontal="left"/>
    </xf>
    <xf numFmtId="0" fontId="10" fillId="0" borderId="24" xfId="162" applyFont="1" applyBorder="1" applyAlignment="1">
      <alignment horizontal="right"/>
    </xf>
    <xf numFmtId="0" fontId="4" fillId="0" borderId="0" xfId="0" applyFont="1"/>
    <xf numFmtId="9" fontId="4" fillId="0" borderId="0" xfId="158" applyNumberFormat="1" applyFont="1"/>
    <xf numFmtId="0" fontId="31" fillId="0" borderId="0" xfId="124" applyFont="1" applyFill="1" applyAlignment="1" applyProtection="1"/>
    <xf numFmtId="0" fontId="4" fillId="0" borderId="0" xfId="0" applyFont="1" applyAlignment="1">
      <alignment horizontal="left"/>
    </xf>
    <xf numFmtId="0" fontId="62" fillId="0" borderId="0" xfId="251" applyFont="1"/>
    <xf numFmtId="200" fontId="4" fillId="0" borderId="0" xfId="248" applyNumberFormat="1" applyFont="1" applyFill="1" applyBorder="1"/>
    <xf numFmtId="1" fontId="107" fillId="0" borderId="0" xfId="251" applyNumberFormat="1"/>
    <xf numFmtId="0" fontId="61" fillId="0" borderId="0" xfId="205" applyFont="1"/>
    <xf numFmtId="200" fontId="61" fillId="0" borderId="0" xfId="248" applyNumberFormat="1" applyFont="1" applyFill="1" applyBorder="1"/>
    <xf numFmtId="9" fontId="4" fillId="0" borderId="0" xfId="249" applyFont="1"/>
    <xf numFmtId="0" fontId="4" fillId="0" borderId="0" xfId="205" applyFont="1" applyAlignment="1">
      <alignment horizontal="center"/>
    </xf>
    <xf numFmtId="181" fontId="99" fillId="0" borderId="0" xfId="162" applyNumberFormat="1" applyFont="1"/>
    <xf numFmtId="3" fontId="10" fillId="0" borderId="24" xfId="179" applyNumberFormat="1" applyFont="1" applyBorder="1"/>
    <xf numFmtId="1" fontId="61" fillId="0" borderId="0" xfId="155" applyNumberFormat="1" applyFont="1"/>
    <xf numFmtId="0" fontId="2" fillId="26" borderId="0" xfId="158" applyFont="1" applyFill="1"/>
    <xf numFmtId="0" fontId="2" fillId="0" borderId="0" xfId="158" applyFont="1"/>
    <xf numFmtId="168" fontId="4" fillId="0" borderId="0" xfId="158" applyNumberFormat="1" applyFont="1" applyAlignment="1">
      <alignment horizontal="center"/>
    </xf>
    <xf numFmtId="173" fontId="4" fillId="0" borderId="0" xfId="158" applyNumberFormat="1" applyFont="1" applyAlignment="1">
      <alignment horizontal="center" vertical="center"/>
    </xf>
    <xf numFmtId="9" fontId="2" fillId="0" borderId="0" xfId="158" applyNumberFormat="1" applyFont="1"/>
    <xf numFmtId="9" fontId="2" fillId="0" borderId="0" xfId="212" applyFont="1" applyFill="1" applyBorder="1"/>
    <xf numFmtId="168" fontId="2" fillId="0" borderId="0" xfId="158" applyNumberFormat="1" applyFont="1"/>
    <xf numFmtId="0" fontId="4" fillId="0" borderId="0" xfId="158" applyFont="1" applyAlignment="1">
      <alignment horizontal="left"/>
    </xf>
    <xf numFmtId="3" fontId="72" fillId="0" borderId="0" xfId="0" applyNumberFormat="1" applyFont="1"/>
    <xf numFmtId="3" fontId="72" fillId="0" borderId="0" xfId="254" applyNumberFormat="1" applyFont="1"/>
    <xf numFmtId="168" fontId="0" fillId="0" borderId="0" xfId="254" applyNumberFormat="1" applyFont="1"/>
    <xf numFmtId="0" fontId="2" fillId="0" borderId="0" xfId="246" applyFont="1"/>
    <xf numFmtId="1" fontId="2" fillId="0" borderId="0" xfId="246" applyNumberFormat="1" applyFont="1"/>
    <xf numFmtId="0" fontId="2" fillId="0" borderId="0" xfId="155" applyFont="1"/>
    <xf numFmtId="9" fontId="2" fillId="0" borderId="0" xfId="246" applyNumberFormat="1" applyFont="1" applyAlignment="1">
      <alignment horizontal="right"/>
    </xf>
    <xf numFmtId="0" fontId="2" fillId="0" borderId="0" xfId="247" applyFont="1" applyAlignment="1">
      <alignment horizontal="right"/>
    </xf>
    <xf numFmtId="181" fontId="5" fillId="26" borderId="0" xfId="157" applyNumberFormat="1" applyFont="1" applyFill="1" applyAlignment="1">
      <alignment horizontal="right"/>
    </xf>
    <xf numFmtId="168" fontId="4" fillId="29" borderId="0" xfId="213" applyNumberFormat="1" applyFont="1" applyFill="1"/>
    <xf numFmtId="184" fontId="5" fillId="26" borderId="0" xfId="152" applyNumberFormat="1" applyFont="1" applyFill="1"/>
    <xf numFmtId="0" fontId="2" fillId="0" borderId="0" xfId="152" applyFont="1" applyAlignment="1">
      <alignment wrapText="1"/>
    </xf>
    <xf numFmtId="0" fontId="2" fillId="0" borderId="0" xfId="192" applyFont="1" applyAlignment="1">
      <alignment horizontal="center"/>
    </xf>
    <xf numFmtId="0" fontId="2" fillId="0" borderId="0" xfId="0" applyFont="1"/>
    <xf numFmtId="174" fontId="2" fillId="0" borderId="0" xfId="95" applyNumberFormat="1" applyFont="1" applyFill="1" applyAlignment="1"/>
    <xf numFmtId="0" fontId="2" fillId="0" borderId="0" xfId="157" applyFont="1" applyAlignment="1">
      <alignment horizontal="left"/>
    </xf>
    <xf numFmtId="174" fontId="2" fillId="0" borderId="0" xfId="97" applyNumberFormat="1" applyFont="1" applyAlignment="1"/>
    <xf numFmtId="174" fontId="2" fillId="0" borderId="0" xfId="97" applyNumberFormat="1" applyFont="1" applyFill="1" applyAlignment="1"/>
    <xf numFmtId="172" fontId="2" fillId="0" borderId="0" xfId="162" quotePrefix="1" applyNumberFormat="1" applyFont="1" applyAlignment="1">
      <alignment horizontal="left"/>
    </xf>
    <xf numFmtId="9" fontId="1" fillId="0" borderId="0" xfId="218" applyFont="1"/>
    <xf numFmtId="167" fontId="2" fillId="0" borderId="0" xfId="212" applyNumberFormat="1" applyFont="1" applyAlignment="1">
      <alignment horizontal="right"/>
    </xf>
    <xf numFmtId="167" fontId="96" fillId="0" borderId="0" xfId="215" applyNumberFormat="1" applyFont="1"/>
    <xf numFmtId="0" fontId="87" fillId="0" borderId="24" xfId="162" applyBorder="1"/>
    <xf numFmtId="0" fontId="2" fillId="0" borderId="0" xfId="162" quotePrefix="1" applyFont="1" applyAlignment="1">
      <alignment horizontal="left"/>
    </xf>
    <xf numFmtId="201" fontId="10" fillId="0" borderId="0" xfId="172" applyNumberFormat="1" applyFont="1"/>
    <xf numFmtId="9" fontId="87" fillId="0" borderId="0" xfId="258" applyFont="1" applyBorder="1"/>
    <xf numFmtId="0" fontId="62" fillId="0" borderId="0" xfId="162" quotePrefix="1" applyFont="1" applyAlignment="1">
      <alignment horizontal="left"/>
    </xf>
    <xf numFmtId="3" fontId="25" fillId="0" borderId="0" xfId="179" applyNumberFormat="1" applyFont="1"/>
    <xf numFmtId="3" fontId="25" fillId="0" borderId="0" xfId="190" applyNumberFormat="1" applyFont="1"/>
    <xf numFmtId="0" fontId="62" fillId="0" borderId="0" xfId="0" applyFont="1" applyAlignment="1">
      <alignment vertical="center"/>
    </xf>
    <xf numFmtId="0" fontId="3" fillId="0" borderId="0" xfId="124" applyAlignment="1" applyProtection="1"/>
    <xf numFmtId="0" fontId="25" fillId="0" borderId="25" xfId="0" applyFont="1" applyBorder="1" applyAlignment="1">
      <alignment horizontal="right" wrapText="1"/>
    </xf>
    <xf numFmtId="0" fontId="0" fillId="0" borderId="0" xfId="0" quotePrefix="1"/>
    <xf numFmtId="0" fontId="64" fillId="0" borderId="32" xfId="145" applyFont="1" applyBorder="1" applyAlignment="1">
      <alignment horizontal="right" vertical="center"/>
    </xf>
    <xf numFmtId="167" fontId="63" fillId="0" borderId="33" xfId="145" applyNumberFormat="1" applyFont="1" applyBorder="1" applyAlignment="1">
      <alignment horizontal="right" vertical="center"/>
    </xf>
    <xf numFmtId="0" fontId="96" fillId="0" borderId="33" xfId="145" applyFont="1" applyBorder="1"/>
    <xf numFmtId="167" fontId="63" fillId="0" borderId="34" xfId="145" applyNumberFormat="1" applyFont="1" applyBorder="1" applyAlignment="1">
      <alignment horizontal="right" vertical="center"/>
    </xf>
    <xf numFmtId="0" fontId="63" fillId="0" borderId="0" xfId="152" applyFont="1" applyAlignment="1">
      <alignment horizontal="right"/>
    </xf>
    <xf numFmtId="167" fontId="63" fillId="0" borderId="33" xfId="145" applyNumberFormat="1" applyFont="1" applyBorder="1" applyAlignment="1">
      <alignment horizontal="right" vertical="center"/>
    </xf>
    <xf numFmtId="167" fontId="63" fillId="0" borderId="2" xfId="145" applyNumberFormat="1" applyFont="1" applyBorder="1" applyAlignment="1">
      <alignment horizontal="right" vertical="center"/>
    </xf>
    <xf numFmtId="0" fontId="4" fillId="0" borderId="0" xfId="205" applyFont="1" applyAlignment="1">
      <alignment horizontal="center"/>
    </xf>
    <xf numFmtId="0" fontId="107" fillId="0" borderId="0" xfId="251" applyAlignment="1">
      <alignment horizontal="center"/>
    </xf>
    <xf numFmtId="0" fontId="83" fillId="0" borderId="26" xfId="203" applyFont="1" applyBorder="1" applyAlignment="1">
      <alignment horizontal="center" vertical="center" wrapText="1"/>
    </xf>
    <xf numFmtId="0" fontId="83" fillId="0" borderId="31" xfId="203" applyFont="1" applyBorder="1" applyAlignment="1">
      <alignment horizontal="center" vertical="center" wrapText="1"/>
    </xf>
    <xf numFmtId="0" fontId="83" fillId="0" borderId="28" xfId="203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wrapText="1"/>
    </xf>
    <xf numFmtId="168" fontId="87" fillId="0" borderId="0" xfId="254" applyNumberFormat="1" applyFont="1"/>
  </cellXfs>
  <cellStyles count="259">
    <cellStyle name="%" xfId="1" xr:uid="{00000000-0005-0000-0000-000000000000}"/>
    <cellStyle name="% 2" xfId="2" xr:uid="{00000000-0005-0000-0000-000001000000}"/>
    <cellStyle name="%_freight lifted Q4" xfId="3" xr:uid="{00000000-0005-0000-0000-000002000000}"/>
    <cellStyle name="20% - Accent1" xfId="4" builtinId="30" customBuiltin="1"/>
    <cellStyle name="20% - Accent1 2" xfId="5" xr:uid="{00000000-0005-0000-0000-000004000000}"/>
    <cellStyle name="20% - Accent1 3" xfId="6" xr:uid="{00000000-0005-0000-0000-000005000000}"/>
    <cellStyle name="20% - Accent2" xfId="7" builtinId="34" customBuiltin="1"/>
    <cellStyle name="20% - Accent2 2" xfId="8" xr:uid="{00000000-0005-0000-0000-000007000000}"/>
    <cellStyle name="20% - Accent2 3" xfId="9" xr:uid="{00000000-0005-0000-0000-000008000000}"/>
    <cellStyle name="20% - Accent3" xfId="10" builtinId="38" customBuiltin="1"/>
    <cellStyle name="20% - Accent3 2" xfId="11" xr:uid="{00000000-0005-0000-0000-00000A000000}"/>
    <cellStyle name="20% - Accent3 3" xfId="12" xr:uid="{00000000-0005-0000-0000-00000B000000}"/>
    <cellStyle name="20% - Accent4" xfId="13" builtinId="42" customBuiltin="1"/>
    <cellStyle name="20% - Accent4 2" xfId="14" xr:uid="{00000000-0005-0000-0000-00000D000000}"/>
    <cellStyle name="20% - Accent4 3" xfId="15" xr:uid="{00000000-0005-0000-0000-00000E000000}"/>
    <cellStyle name="20% - Accent5" xfId="16" builtinId="46" customBuiltin="1"/>
    <cellStyle name="20% - Accent5 2" xfId="17" xr:uid="{00000000-0005-0000-0000-000010000000}"/>
    <cellStyle name="20% - Accent5 3" xfId="18" xr:uid="{00000000-0005-0000-0000-000011000000}"/>
    <cellStyle name="20% - Accent6" xfId="19" builtinId="50" customBuiltin="1"/>
    <cellStyle name="20% - Accent6 2" xfId="20" xr:uid="{00000000-0005-0000-0000-000013000000}"/>
    <cellStyle name="20% - Accent6 3" xfId="21" xr:uid="{00000000-0005-0000-0000-000014000000}"/>
    <cellStyle name="40% - Accent1" xfId="22" builtinId="31" customBuiltin="1"/>
    <cellStyle name="40% - Accent1 2" xfId="23" xr:uid="{00000000-0005-0000-0000-000016000000}"/>
    <cellStyle name="40% - Accent1 3" xfId="24" xr:uid="{00000000-0005-0000-0000-000017000000}"/>
    <cellStyle name="40% - Accent2" xfId="25" builtinId="35" customBuiltin="1"/>
    <cellStyle name="40% - Accent2 2" xfId="26" xr:uid="{00000000-0005-0000-0000-000019000000}"/>
    <cellStyle name="40% - Accent2 3" xfId="27" xr:uid="{00000000-0005-0000-0000-00001A000000}"/>
    <cellStyle name="40% - Accent3" xfId="28" builtinId="39" customBuiltin="1"/>
    <cellStyle name="40% - Accent3 2" xfId="29" xr:uid="{00000000-0005-0000-0000-00001C000000}"/>
    <cellStyle name="40% - Accent3 3" xfId="30" xr:uid="{00000000-0005-0000-0000-00001D000000}"/>
    <cellStyle name="40% - Accent4" xfId="31" builtinId="43" customBuiltin="1"/>
    <cellStyle name="40% - Accent4 2" xfId="32" xr:uid="{00000000-0005-0000-0000-00001F000000}"/>
    <cellStyle name="40% - Accent4 3" xfId="33" xr:uid="{00000000-0005-0000-0000-000020000000}"/>
    <cellStyle name="40% - Accent5" xfId="34" builtinId="47" customBuiltin="1"/>
    <cellStyle name="40% - Accent5 2" xfId="35" xr:uid="{00000000-0005-0000-0000-000022000000}"/>
    <cellStyle name="40% - Accent5 3" xfId="36" xr:uid="{00000000-0005-0000-0000-000023000000}"/>
    <cellStyle name="40% - Accent6" xfId="37" builtinId="51" customBuiltin="1"/>
    <cellStyle name="40% - Accent6 2" xfId="38" xr:uid="{00000000-0005-0000-0000-000025000000}"/>
    <cellStyle name="40% - Accent6 3" xfId="39" xr:uid="{00000000-0005-0000-0000-000026000000}"/>
    <cellStyle name="5x indented GHG Textfiels" xfId="40" xr:uid="{00000000-0005-0000-0000-000027000000}"/>
    <cellStyle name="60% - Accent1" xfId="41" builtinId="32" customBuiltin="1"/>
    <cellStyle name="60% - Accent1 2" xfId="42" xr:uid="{00000000-0005-0000-0000-000029000000}"/>
    <cellStyle name="60% - Accent1 3" xfId="43" xr:uid="{00000000-0005-0000-0000-00002A000000}"/>
    <cellStyle name="60% - Accent2" xfId="44" builtinId="36" customBuiltin="1"/>
    <cellStyle name="60% - Accent2 2" xfId="45" xr:uid="{00000000-0005-0000-0000-00002C000000}"/>
    <cellStyle name="60% - Accent2 3" xfId="46" xr:uid="{00000000-0005-0000-0000-00002D000000}"/>
    <cellStyle name="60% - Accent3" xfId="47" builtinId="40" customBuiltin="1"/>
    <cellStyle name="60% - Accent3 2" xfId="48" xr:uid="{00000000-0005-0000-0000-00002F000000}"/>
    <cellStyle name="60% - Accent3 3" xfId="49" xr:uid="{00000000-0005-0000-0000-000030000000}"/>
    <cellStyle name="60% - Accent4" xfId="50" builtinId="44" customBuiltin="1"/>
    <cellStyle name="60% - Accent4 2" xfId="51" xr:uid="{00000000-0005-0000-0000-000032000000}"/>
    <cellStyle name="60% - Accent4 3" xfId="52" xr:uid="{00000000-0005-0000-0000-000033000000}"/>
    <cellStyle name="60% - Accent5" xfId="53" builtinId="48" customBuiltin="1"/>
    <cellStyle name="60% - Accent5 2" xfId="54" xr:uid="{00000000-0005-0000-0000-000035000000}"/>
    <cellStyle name="60% - Accent5 3" xfId="55" xr:uid="{00000000-0005-0000-0000-000036000000}"/>
    <cellStyle name="60% - Accent6" xfId="56" builtinId="52" customBuiltin="1"/>
    <cellStyle name="60% - Accent6 2" xfId="57" xr:uid="{00000000-0005-0000-0000-000038000000}"/>
    <cellStyle name="60% - Accent6 3" xfId="58" xr:uid="{00000000-0005-0000-0000-000039000000}"/>
    <cellStyle name="Accent1" xfId="59" builtinId="29" customBuiltin="1"/>
    <cellStyle name="Accent1 2" xfId="60" xr:uid="{00000000-0005-0000-0000-00003B000000}"/>
    <cellStyle name="Accent1 3" xfId="61" xr:uid="{00000000-0005-0000-0000-00003C000000}"/>
    <cellStyle name="Accent2" xfId="62" builtinId="33" customBuiltin="1"/>
    <cellStyle name="Accent2 2" xfId="63" xr:uid="{00000000-0005-0000-0000-00003E000000}"/>
    <cellStyle name="Accent2 3" xfId="64" xr:uid="{00000000-0005-0000-0000-00003F000000}"/>
    <cellStyle name="Accent3" xfId="65" builtinId="37" customBuiltin="1"/>
    <cellStyle name="Accent3 2" xfId="66" xr:uid="{00000000-0005-0000-0000-000041000000}"/>
    <cellStyle name="Accent3 3" xfId="67" xr:uid="{00000000-0005-0000-0000-000042000000}"/>
    <cellStyle name="Accent4" xfId="68" builtinId="41" customBuiltin="1"/>
    <cellStyle name="Accent4 2" xfId="69" xr:uid="{00000000-0005-0000-0000-000044000000}"/>
    <cellStyle name="Accent4 3" xfId="70" xr:uid="{00000000-0005-0000-0000-000045000000}"/>
    <cellStyle name="Accent5" xfId="71" builtinId="45" customBuiltin="1"/>
    <cellStyle name="Accent5 2" xfId="72" xr:uid="{00000000-0005-0000-0000-000047000000}"/>
    <cellStyle name="Accent5 3" xfId="73" xr:uid="{00000000-0005-0000-0000-000048000000}"/>
    <cellStyle name="Accent6" xfId="74" builtinId="49" customBuiltin="1"/>
    <cellStyle name="Accent6 2" xfId="75" xr:uid="{00000000-0005-0000-0000-00004A000000}"/>
    <cellStyle name="Accent6 3" xfId="76" xr:uid="{00000000-0005-0000-0000-00004B000000}"/>
    <cellStyle name="AggblueCels_1x" xfId="77" xr:uid="{00000000-0005-0000-0000-00004C000000}"/>
    <cellStyle name="Bad" xfId="78" builtinId="27" customBuiltin="1"/>
    <cellStyle name="Bad 2" xfId="79" xr:uid="{00000000-0005-0000-0000-00004E000000}"/>
    <cellStyle name="Bad 3" xfId="80" xr:uid="{00000000-0005-0000-0000-00004F000000}"/>
    <cellStyle name="Bad 4" xfId="81" xr:uid="{00000000-0005-0000-0000-000050000000}"/>
    <cellStyle name="Bold GHG Numbers (0.00)" xfId="82" xr:uid="{00000000-0005-0000-0000-000051000000}"/>
    <cellStyle name="Calculation" xfId="83" builtinId="22" customBuiltin="1"/>
    <cellStyle name="Calculation 2" xfId="84" xr:uid="{00000000-0005-0000-0000-000053000000}"/>
    <cellStyle name="Calculation 3" xfId="85" xr:uid="{00000000-0005-0000-0000-000054000000}"/>
    <cellStyle name="Check Cell" xfId="86" builtinId="23" customBuiltin="1"/>
    <cellStyle name="Check Cell 2" xfId="87" xr:uid="{00000000-0005-0000-0000-000056000000}"/>
    <cellStyle name="Check Cell 3" xfId="88" xr:uid="{00000000-0005-0000-0000-000057000000}"/>
    <cellStyle name="Comma 10" xfId="252" xr:uid="{AB532835-7D7E-46BF-8151-D939CB4488D0}"/>
    <cellStyle name="Comma 2" xfId="89" xr:uid="{00000000-0005-0000-0000-000058000000}"/>
    <cellStyle name="Comma 2 2" xfId="90" xr:uid="{00000000-0005-0000-0000-000059000000}"/>
    <cellStyle name="Comma 2 3" xfId="91" xr:uid="{00000000-0005-0000-0000-00005A000000}"/>
    <cellStyle name="Comma 3" xfId="92" xr:uid="{00000000-0005-0000-0000-00005B000000}"/>
    <cellStyle name="Comma 3 2" xfId="93" xr:uid="{00000000-0005-0000-0000-00005C000000}"/>
    <cellStyle name="Comma 4" xfId="94" xr:uid="{00000000-0005-0000-0000-00005D000000}"/>
    <cellStyle name="Comma 5" xfId="95" xr:uid="{00000000-0005-0000-0000-00005E000000}"/>
    <cellStyle name="Comma 6" xfId="96" xr:uid="{00000000-0005-0000-0000-00005F000000}"/>
    <cellStyle name="Comma 6 2" xfId="248" xr:uid="{72F248F2-938B-4B57-8694-75731D544BBB}"/>
    <cellStyle name="Comma 7" xfId="97" xr:uid="{00000000-0005-0000-0000-000060000000}"/>
    <cellStyle name="Comma 8" xfId="98" xr:uid="{00000000-0005-0000-0000-000061000000}"/>
    <cellStyle name="Comma 9" xfId="99" xr:uid="{00000000-0005-0000-0000-000062000000}"/>
    <cellStyle name="Currency 2" xfId="100" xr:uid="{00000000-0005-0000-0000-000063000000}"/>
    <cellStyle name="Euro" xfId="101" xr:uid="{00000000-0005-0000-0000-000064000000}"/>
    <cellStyle name="Explanatory Text" xfId="102" builtinId="53" customBuiltin="1"/>
    <cellStyle name="Explanatory Text 2" xfId="103" xr:uid="{00000000-0005-0000-0000-000066000000}"/>
    <cellStyle name="Explanatory Text 3" xfId="104" xr:uid="{00000000-0005-0000-0000-000067000000}"/>
    <cellStyle name="Good" xfId="105" builtinId="26" customBuiltin="1"/>
    <cellStyle name="Good 2" xfId="106" xr:uid="{00000000-0005-0000-0000-000069000000}"/>
    <cellStyle name="Good 3" xfId="107" xr:uid="{00000000-0005-0000-0000-00006A000000}"/>
    <cellStyle name="Good 4" xfId="108" xr:uid="{00000000-0005-0000-0000-00006B000000}"/>
    <cellStyle name="Heading" xfId="109" xr:uid="{00000000-0005-0000-0000-00006C000000}"/>
    <cellStyle name="Heading 1" xfId="110" builtinId="16" customBuiltin="1"/>
    <cellStyle name="Heading 1 2" xfId="111" xr:uid="{00000000-0005-0000-0000-00006E000000}"/>
    <cellStyle name="Heading 1 3" xfId="112" xr:uid="{00000000-0005-0000-0000-00006F000000}"/>
    <cellStyle name="Heading 2" xfId="113" builtinId="17" customBuiltin="1"/>
    <cellStyle name="Heading 2 2" xfId="114" xr:uid="{00000000-0005-0000-0000-000071000000}"/>
    <cellStyle name="Heading 2 3" xfId="115" xr:uid="{00000000-0005-0000-0000-000072000000}"/>
    <cellStyle name="Heading 3" xfId="116" builtinId="18" customBuiltin="1"/>
    <cellStyle name="Heading 3 2" xfId="117" xr:uid="{00000000-0005-0000-0000-000074000000}"/>
    <cellStyle name="Heading 3 3" xfId="118" xr:uid="{00000000-0005-0000-0000-000075000000}"/>
    <cellStyle name="Heading 4" xfId="119" builtinId="19" customBuiltin="1"/>
    <cellStyle name="Heading 4 2" xfId="120" xr:uid="{00000000-0005-0000-0000-000077000000}"/>
    <cellStyle name="Heading 4 3" xfId="121" xr:uid="{00000000-0005-0000-0000-000078000000}"/>
    <cellStyle name="Heading 5" xfId="122" xr:uid="{00000000-0005-0000-0000-000079000000}"/>
    <cellStyle name="Heading 6" xfId="123" xr:uid="{00000000-0005-0000-0000-00007A000000}"/>
    <cellStyle name="Hyperlink" xfId="124" builtinId="8"/>
    <cellStyle name="Hyperlink 10" xfId="125" xr:uid="{00000000-0005-0000-0000-00007C000000}"/>
    <cellStyle name="Hyperlink 2" xfId="126" xr:uid="{00000000-0005-0000-0000-00007D000000}"/>
    <cellStyle name="Hyperlink 2 2" xfId="127" xr:uid="{00000000-0005-0000-0000-00007E000000}"/>
    <cellStyle name="Hyperlink 3" xfId="128" xr:uid="{00000000-0005-0000-0000-00007F000000}"/>
    <cellStyle name="Hyperlink 4" xfId="129" xr:uid="{00000000-0005-0000-0000-000080000000}"/>
    <cellStyle name="Hyperlink 5" xfId="130" xr:uid="{00000000-0005-0000-0000-000081000000}"/>
    <cellStyle name="Hyperlink 6" xfId="131" xr:uid="{00000000-0005-0000-0000-000082000000}"/>
    <cellStyle name="Hyperlink 7" xfId="132" xr:uid="{00000000-0005-0000-0000-000083000000}"/>
    <cellStyle name="Hyperlink 8" xfId="133" xr:uid="{00000000-0005-0000-0000-000084000000}"/>
    <cellStyle name="Hyperlink 9" xfId="134" xr:uid="{00000000-0005-0000-0000-000085000000}"/>
    <cellStyle name="Input" xfId="135" builtinId="20" customBuiltin="1"/>
    <cellStyle name="Input 2" xfId="136" xr:uid="{00000000-0005-0000-0000-000087000000}"/>
    <cellStyle name="Input 3" xfId="137" xr:uid="{00000000-0005-0000-0000-000088000000}"/>
    <cellStyle name="InputCells12_BBorder_CRFReport-template" xfId="138" xr:uid="{00000000-0005-0000-0000-000089000000}"/>
    <cellStyle name="Linked Cell" xfId="139" builtinId="24" customBuiltin="1"/>
    <cellStyle name="Linked Cell 2" xfId="140" xr:uid="{00000000-0005-0000-0000-00008B000000}"/>
    <cellStyle name="Linked Cell 3" xfId="141" xr:uid="{00000000-0005-0000-0000-00008C000000}"/>
    <cellStyle name="Neutral" xfId="142" builtinId="28" customBuiltin="1"/>
    <cellStyle name="Neutral 2" xfId="143" xr:uid="{00000000-0005-0000-0000-00008E000000}"/>
    <cellStyle name="Neutral 3" xfId="144" xr:uid="{00000000-0005-0000-0000-00008F000000}"/>
    <cellStyle name="Normal" xfId="0" builtinId="0"/>
    <cellStyle name="Normal 10" xfId="145" xr:uid="{00000000-0005-0000-0000-000091000000}"/>
    <cellStyle name="Normal 10 2" xfId="250" xr:uid="{2ADFE28A-3245-4B78-ADA9-C9121E1C7A99}"/>
    <cellStyle name="Normal 11" xfId="146" xr:uid="{00000000-0005-0000-0000-000092000000}"/>
    <cellStyle name="Normal 12" xfId="147" xr:uid="{00000000-0005-0000-0000-000093000000}"/>
    <cellStyle name="Normal 13" xfId="148" xr:uid="{00000000-0005-0000-0000-000094000000}"/>
    <cellStyle name="Normal 14" xfId="149" xr:uid="{00000000-0005-0000-0000-000095000000}"/>
    <cellStyle name="Normal 15" xfId="150" xr:uid="{00000000-0005-0000-0000-000096000000}"/>
    <cellStyle name="Normal 16" xfId="151" xr:uid="{00000000-0005-0000-0000-000097000000}"/>
    <cellStyle name="Normal 17" xfId="152" xr:uid="{00000000-0005-0000-0000-000098000000}"/>
    <cellStyle name="Normal 17 2" xfId="246" xr:uid="{68FB6162-4AC1-45EC-BAAA-875FA5C2C6FA}"/>
    <cellStyle name="Normal 18" xfId="153" xr:uid="{00000000-0005-0000-0000-000099000000}"/>
    <cellStyle name="Normal 19" xfId="154" xr:uid="{00000000-0005-0000-0000-00009A000000}"/>
    <cellStyle name="Normal 2" xfId="155" xr:uid="{00000000-0005-0000-0000-00009B000000}"/>
    <cellStyle name="Normal 2 2" xfId="156" xr:uid="{00000000-0005-0000-0000-00009C000000}"/>
    <cellStyle name="Normal 2 2 2" xfId="157" xr:uid="{00000000-0005-0000-0000-00009D000000}"/>
    <cellStyle name="Normal 2 2 2 2" xfId="247" xr:uid="{4CF827D5-4F00-43D2-ADD9-C336C310BC7E}"/>
    <cellStyle name="Normal 2 2 3" xfId="158" xr:uid="{00000000-0005-0000-0000-00009E000000}"/>
    <cellStyle name="Normal 2 3" xfId="159" xr:uid="{00000000-0005-0000-0000-00009F000000}"/>
    <cellStyle name="Normal 2 4" xfId="160" xr:uid="{00000000-0005-0000-0000-0000A0000000}"/>
    <cellStyle name="Normal 2 4 2" xfId="161" xr:uid="{00000000-0005-0000-0000-0000A1000000}"/>
    <cellStyle name="Normal 2 5" xfId="162" xr:uid="{00000000-0005-0000-0000-0000A2000000}"/>
    <cellStyle name="Normal 2 6" xfId="257" xr:uid="{FD3E82FF-6D85-4231-BD6C-97B2E47777C8}"/>
    <cellStyle name="Normal 20" xfId="163" xr:uid="{00000000-0005-0000-0000-0000A3000000}"/>
    <cellStyle name="Normal 21" xfId="164" xr:uid="{00000000-0005-0000-0000-0000A4000000}"/>
    <cellStyle name="Normal 22" xfId="165" xr:uid="{00000000-0005-0000-0000-0000A5000000}"/>
    <cellStyle name="Normal 23" xfId="166" xr:uid="{00000000-0005-0000-0000-0000A6000000}"/>
    <cellStyle name="Normal 24" xfId="167" xr:uid="{00000000-0005-0000-0000-0000A7000000}"/>
    <cellStyle name="Normal 25" xfId="168" xr:uid="{00000000-0005-0000-0000-0000A8000000}"/>
    <cellStyle name="Normal 26" xfId="169" xr:uid="{00000000-0005-0000-0000-0000A9000000}"/>
    <cellStyle name="Normal 27" xfId="170" xr:uid="{00000000-0005-0000-0000-0000AA000000}"/>
    <cellStyle name="Normal 28" xfId="171" xr:uid="{00000000-0005-0000-0000-0000AB000000}"/>
    <cellStyle name="Normal 29" xfId="172" xr:uid="{00000000-0005-0000-0000-0000AC000000}"/>
    <cellStyle name="Normal 3" xfId="173" xr:uid="{00000000-0005-0000-0000-0000AD000000}"/>
    <cellStyle name="Normal 3 2" xfId="174" xr:uid="{00000000-0005-0000-0000-0000AE000000}"/>
    <cellStyle name="Normal 3 3" xfId="175" xr:uid="{00000000-0005-0000-0000-0000AF000000}"/>
    <cellStyle name="Normal 30" xfId="176" xr:uid="{00000000-0005-0000-0000-0000B0000000}"/>
    <cellStyle name="Normal 31" xfId="177" xr:uid="{00000000-0005-0000-0000-0000B1000000}"/>
    <cellStyle name="Normal 32" xfId="178" xr:uid="{00000000-0005-0000-0000-0000B2000000}"/>
    <cellStyle name="Normal 33" xfId="179" xr:uid="{00000000-0005-0000-0000-0000B3000000}"/>
    <cellStyle name="Normal 34" xfId="180" xr:uid="{00000000-0005-0000-0000-0000B4000000}"/>
    <cellStyle name="Normal 35" xfId="181" xr:uid="{00000000-0005-0000-0000-0000B5000000}"/>
    <cellStyle name="Normal 36" xfId="182" xr:uid="{00000000-0005-0000-0000-0000B6000000}"/>
    <cellStyle name="Normal 37" xfId="183" xr:uid="{00000000-0005-0000-0000-0000B7000000}"/>
    <cellStyle name="Normal 38" xfId="184" xr:uid="{00000000-0005-0000-0000-0000B8000000}"/>
    <cellStyle name="Normal 39" xfId="185" xr:uid="{00000000-0005-0000-0000-0000B9000000}"/>
    <cellStyle name="Normal 4" xfId="186" xr:uid="{00000000-0005-0000-0000-0000BA000000}"/>
    <cellStyle name="Normal 4 2" xfId="187" xr:uid="{00000000-0005-0000-0000-0000BB000000}"/>
    <cellStyle name="Normal 4 3" xfId="188" xr:uid="{00000000-0005-0000-0000-0000BC000000}"/>
    <cellStyle name="Normal 40" xfId="189" xr:uid="{00000000-0005-0000-0000-0000BD000000}"/>
    <cellStyle name="Normal 41" xfId="190" xr:uid="{00000000-0005-0000-0000-0000BE000000}"/>
    <cellStyle name="Normal 42" xfId="191" xr:uid="{00000000-0005-0000-0000-0000BF000000}"/>
    <cellStyle name="Normal 43" xfId="192" xr:uid="{00000000-0005-0000-0000-0000C0000000}"/>
    <cellStyle name="Normal 44" xfId="251" xr:uid="{97CA0326-F0DC-449E-8B8B-650F9978EE32}"/>
    <cellStyle name="Normal 45" xfId="255" xr:uid="{DB45B71C-A6DA-4953-92CE-340598AADA42}"/>
    <cellStyle name="Normal 5" xfId="193" xr:uid="{00000000-0005-0000-0000-0000C1000000}"/>
    <cellStyle name="Normal 5 2" xfId="194" xr:uid="{00000000-0005-0000-0000-0000C2000000}"/>
    <cellStyle name="Normal 5 3" xfId="195" xr:uid="{00000000-0005-0000-0000-0000C3000000}"/>
    <cellStyle name="Normal 6" xfId="196" xr:uid="{00000000-0005-0000-0000-0000C4000000}"/>
    <cellStyle name="Normal 6 2" xfId="197" xr:uid="{00000000-0005-0000-0000-0000C5000000}"/>
    <cellStyle name="Normal 7" xfId="198" xr:uid="{00000000-0005-0000-0000-0000C6000000}"/>
    <cellStyle name="Normal 8" xfId="199" xr:uid="{00000000-0005-0000-0000-0000C7000000}"/>
    <cellStyle name="Normal 9" xfId="200" xr:uid="{00000000-0005-0000-0000-0000C8000000}"/>
    <cellStyle name="Normal GHG-Shade" xfId="201" xr:uid="{00000000-0005-0000-0000-0000C9000000}"/>
    <cellStyle name="Normal_Real 1995 prices" xfId="202" xr:uid="{00000000-0005-0000-0000-0000CA000000}"/>
    <cellStyle name="Normal_Sheet1" xfId="203" xr:uid="{00000000-0005-0000-0000-0000CB000000}"/>
    <cellStyle name="Normal_ukeb_data2002" xfId="204" xr:uid="{00000000-0005-0000-0000-0000CC000000}"/>
    <cellStyle name="Normal_ukeb_data2002 2" xfId="205" xr:uid="{00000000-0005-0000-0000-0000CD000000}"/>
    <cellStyle name="Note" xfId="206" builtinId="10" customBuiltin="1"/>
    <cellStyle name="Note 2" xfId="207" xr:uid="{00000000-0005-0000-0000-0000CF000000}"/>
    <cellStyle name="Note 3" xfId="208" xr:uid="{00000000-0005-0000-0000-0000D0000000}"/>
    <cellStyle name="Output" xfId="209" builtinId="21" customBuiltin="1"/>
    <cellStyle name="Output 2" xfId="210" xr:uid="{00000000-0005-0000-0000-0000D2000000}"/>
    <cellStyle name="Output 3" xfId="211" xr:uid="{00000000-0005-0000-0000-0000D3000000}"/>
    <cellStyle name="Per cent" xfId="254" builtinId="5"/>
    <cellStyle name="Percent 10" xfId="253" xr:uid="{F501A5FD-367F-4283-9A35-46858F82438E}"/>
    <cellStyle name="Percent 11" xfId="256" xr:uid="{27EC0782-478D-41C4-8E4F-E6AE45A97500}"/>
    <cellStyle name="Percent 2" xfId="212" xr:uid="{00000000-0005-0000-0000-0000D4000000}"/>
    <cellStyle name="Percent 2 2" xfId="213" xr:uid="{00000000-0005-0000-0000-0000D5000000}"/>
    <cellStyle name="Percent 2 2 2" xfId="249" xr:uid="{14A1B40F-1DE8-4A0D-9418-A0860640415D}"/>
    <cellStyle name="Percent 2 3" xfId="258" xr:uid="{B772968A-A217-4C56-B28F-1EE599C3BDD7}"/>
    <cellStyle name="Percent 3" xfId="214" xr:uid="{00000000-0005-0000-0000-0000D6000000}"/>
    <cellStyle name="Percent 4" xfId="215" xr:uid="{00000000-0005-0000-0000-0000D7000000}"/>
    <cellStyle name="Percent 5" xfId="216" xr:uid="{00000000-0005-0000-0000-0000D8000000}"/>
    <cellStyle name="Percent 6" xfId="217" xr:uid="{00000000-0005-0000-0000-0000D9000000}"/>
    <cellStyle name="Percent 7" xfId="218" xr:uid="{00000000-0005-0000-0000-0000DA000000}"/>
    <cellStyle name="Percent 8" xfId="219" xr:uid="{00000000-0005-0000-0000-0000DB000000}"/>
    <cellStyle name="Percent 9" xfId="220" xr:uid="{00000000-0005-0000-0000-0000DC000000}"/>
    <cellStyle name="Publication_style" xfId="221" xr:uid="{00000000-0005-0000-0000-0000DD000000}"/>
    <cellStyle name="Refdb standard" xfId="222" xr:uid="{00000000-0005-0000-0000-0000DE000000}"/>
    <cellStyle name="Refdb standard 2" xfId="223" xr:uid="{00000000-0005-0000-0000-0000DF000000}"/>
    <cellStyle name="Shade" xfId="224" xr:uid="{00000000-0005-0000-0000-0000E0000000}"/>
    <cellStyle name="Source" xfId="225" xr:uid="{00000000-0005-0000-0000-0000E1000000}"/>
    <cellStyle name="Source 2" xfId="226" xr:uid="{00000000-0005-0000-0000-0000E2000000}"/>
    <cellStyle name="Source_1_1" xfId="227" xr:uid="{00000000-0005-0000-0000-0000E3000000}"/>
    <cellStyle name="Style 1" xfId="228" xr:uid="{00000000-0005-0000-0000-0000E4000000}"/>
    <cellStyle name="Style 1 2" xfId="229" xr:uid="{00000000-0005-0000-0000-0000E5000000}"/>
    <cellStyle name="Table Cells" xfId="230" xr:uid="{00000000-0005-0000-0000-0000E6000000}"/>
    <cellStyle name="Table Column Headings" xfId="231" xr:uid="{00000000-0005-0000-0000-0000E7000000}"/>
    <cellStyle name="Table Number" xfId="232" xr:uid="{00000000-0005-0000-0000-0000E8000000}"/>
    <cellStyle name="Table Row Headings" xfId="233" xr:uid="{00000000-0005-0000-0000-0000E9000000}"/>
    <cellStyle name="Table Title" xfId="234" xr:uid="{00000000-0005-0000-0000-0000EA000000}"/>
    <cellStyle name="Tabref" xfId="235" xr:uid="{00000000-0005-0000-0000-0000EB000000}"/>
    <cellStyle name="Title" xfId="236" builtinId="15" customBuiltin="1"/>
    <cellStyle name="Title 2" xfId="237" xr:uid="{00000000-0005-0000-0000-0000ED000000}"/>
    <cellStyle name="Title 3" xfId="238" xr:uid="{00000000-0005-0000-0000-0000EE000000}"/>
    <cellStyle name="Total" xfId="239" builtinId="25" customBuiltin="1"/>
    <cellStyle name="Total 2" xfId="240" xr:uid="{00000000-0005-0000-0000-0000F0000000}"/>
    <cellStyle name="Total 3" xfId="241" xr:uid="{00000000-0005-0000-0000-0000F1000000}"/>
    <cellStyle name="Warning Text" xfId="242" builtinId="11" customBuiltin="1"/>
    <cellStyle name="Warning Text 2" xfId="243" xr:uid="{00000000-0005-0000-0000-0000F3000000}"/>
    <cellStyle name="Warning Text 3" xfId="244" xr:uid="{00000000-0005-0000-0000-0000F4000000}"/>
    <cellStyle name="Обычный_2++_CRFReport-template" xfId="245" xr:uid="{00000000-0005-0000-0000-0000F5000000}"/>
  </cellStyles>
  <dxfs count="2"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50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1974850</xdr:colOff>
      <xdr:row>3</xdr:row>
      <xdr:rowOff>196850</xdr:rowOff>
    </xdr:from>
    <xdr:to>
      <xdr:col>1</xdr:col>
      <xdr:colOff>2705100</xdr:colOff>
      <xdr:row>6</xdr:row>
      <xdr:rowOff>44450</xdr:rowOff>
    </xdr:to>
    <xdr:pic>
      <xdr:nvPicPr>
        <xdr:cNvPr id="2" name="Graphic 1" descr="Badge for accredited official statistics">
          <a:extLst>
            <a:ext uri="{FF2B5EF4-FFF2-40B4-BE49-F238E27FC236}">
              <a16:creationId xmlns:a16="http://schemas.microsoft.com/office/drawing/2014/main" id="{2597597D-32F4-89B8-5D23-6E9A10843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66950" y="965200"/>
          <a:ext cx="730250" cy="7302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</xdr:row>
      <xdr:rowOff>241300</xdr:rowOff>
    </xdr:from>
    <xdr:to>
      <xdr:col>1</xdr:col>
      <xdr:colOff>1549400</xdr:colOff>
      <xdr:row>5</xdr:row>
      <xdr:rowOff>194945</xdr:rowOff>
    </xdr:to>
    <xdr:pic>
      <xdr:nvPicPr>
        <xdr:cNvPr id="4" name="Picture 3" descr="Picture of the UK Government logo">
          <a:extLst>
            <a:ext uri="{FF2B5EF4-FFF2-40B4-BE49-F238E27FC236}">
              <a16:creationId xmlns:a16="http://schemas.microsoft.com/office/drawing/2014/main" id="{9CCF39A6-CD94-199C-6043-58498351A6E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1009650"/>
          <a:ext cx="1492250" cy="582295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.stats@energysecurity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4"/>
  <sheetViews>
    <sheetView showGridLines="0" tabSelected="1" zoomScaleNormal="100" workbookViewId="0"/>
  </sheetViews>
  <sheetFormatPr defaultColWidth="8.84375" defaultRowHeight="15.5" x14ac:dyDescent="0.35"/>
  <cols>
    <col min="1" max="1" width="3.53515625" style="1" customWidth="1"/>
    <col min="2" max="2" width="61.69140625" style="1" bestFit="1" customWidth="1"/>
    <col min="3" max="4" width="8.84375" style="1"/>
    <col min="5" max="5" width="47.07421875" style="1" bestFit="1" customWidth="1"/>
    <col min="6" max="16384" width="8.84375" style="1"/>
  </cols>
  <sheetData>
    <row r="1" spans="2:12" ht="15" customHeight="1" x14ac:dyDescent="0.45">
      <c r="C1" s="322"/>
      <c r="D1" s="421"/>
    </row>
    <row r="2" spans="2:12" ht="23" x14ac:dyDescent="0.5">
      <c r="B2" s="362" t="s">
        <v>332</v>
      </c>
      <c r="C2" s="4"/>
    </row>
    <row r="3" spans="2:12" ht="22.5" x14ac:dyDescent="0.45">
      <c r="C3" s="322"/>
    </row>
    <row r="4" spans="2:12" ht="27" customHeight="1" x14ac:dyDescent="0.45">
      <c r="D4" s="322"/>
      <c r="E4" s="322"/>
      <c r="F4" s="322"/>
      <c r="G4" s="322"/>
      <c r="H4" s="322"/>
      <c r="I4" s="322"/>
      <c r="J4" s="322"/>
    </row>
    <row r="5" spans="2:12" ht="22.5" x14ac:dyDescent="0.45">
      <c r="D5" s="2"/>
      <c r="E5" s="322"/>
      <c r="F5" s="322"/>
      <c r="G5" s="322"/>
      <c r="H5" s="322"/>
      <c r="I5" s="322"/>
    </row>
    <row r="6" spans="2:12" ht="20" x14ac:dyDescent="0.4">
      <c r="E6" s="323"/>
      <c r="F6" s="323"/>
      <c r="G6" s="323"/>
      <c r="H6" s="323"/>
    </row>
    <row r="7" spans="2:12" x14ac:dyDescent="0.35">
      <c r="B7" s="301"/>
    </row>
    <row r="8" spans="2:12" x14ac:dyDescent="0.35">
      <c r="B8" s="301" t="s">
        <v>333</v>
      </c>
      <c r="F8" s="5"/>
    </row>
    <row r="9" spans="2:12" x14ac:dyDescent="0.35">
      <c r="B9" s="301" t="s">
        <v>0</v>
      </c>
    </row>
    <row r="10" spans="2:12" x14ac:dyDescent="0.35">
      <c r="B10" s="301" t="s">
        <v>1</v>
      </c>
    </row>
    <row r="11" spans="2:12" x14ac:dyDescent="0.35">
      <c r="B11" s="319" t="s">
        <v>2</v>
      </c>
      <c r="C11" s="301"/>
    </row>
    <row r="12" spans="2:12" x14ac:dyDescent="0.35">
      <c r="B12" s="319"/>
      <c r="C12" s="301"/>
    </row>
    <row r="13" spans="2:12" s="3" customFormat="1" x14ac:dyDescent="0.35">
      <c r="B13" s="320" t="s">
        <v>3</v>
      </c>
      <c r="C13" s="301"/>
      <c r="D13" s="1"/>
      <c r="E13" s="301"/>
      <c r="F13" s="367"/>
      <c r="G13" s="367"/>
      <c r="H13" s="367"/>
      <c r="I13" s="367"/>
      <c r="J13" s="367"/>
      <c r="K13"/>
      <c r="L13" s="1"/>
    </row>
    <row r="14" spans="2:12" s="301" customFormat="1" x14ac:dyDescent="0.35">
      <c r="B14" s="321" t="s">
        <v>4</v>
      </c>
      <c r="C14"/>
      <c r="D14" s="321"/>
      <c r="E14" s="369" t="s">
        <v>41</v>
      </c>
      <c r="F14" s="367"/>
      <c r="G14" s="367"/>
      <c r="H14" s="367"/>
      <c r="I14" s="367"/>
      <c r="J14" s="367"/>
      <c r="K14"/>
    </row>
    <row r="15" spans="2:12" s="301" customFormat="1" x14ac:dyDescent="0.35">
      <c r="B15" s="321" t="s">
        <v>6</v>
      </c>
      <c r="C15"/>
      <c r="D15" s="321"/>
      <c r="E15" s="369" t="s">
        <v>42</v>
      </c>
      <c r="F15" s="367"/>
      <c r="G15" s="367"/>
      <c r="H15" s="367"/>
      <c r="I15" s="367"/>
      <c r="J15" s="367"/>
      <c r="K15"/>
    </row>
    <row r="16" spans="2:12" s="301" customFormat="1" x14ac:dyDescent="0.35">
      <c r="B16" s="321" t="s">
        <v>8</v>
      </c>
      <c r="C16"/>
      <c r="D16" s="321"/>
      <c r="E16" s="369" t="s">
        <v>5</v>
      </c>
      <c r="F16" s="367"/>
      <c r="G16" s="367"/>
      <c r="H16" s="367"/>
      <c r="I16" s="367"/>
      <c r="J16" s="367"/>
      <c r="K16"/>
    </row>
    <row r="17" spans="2:12" x14ac:dyDescent="0.35">
      <c r="B17" s="321" t="s">
        <v>10</v>
      </c>
      <c r="C17"/>
      <c r="D17" s="321"/>
      <c r="E17" s="369" t="s">
        <v>7</v>
      </c>
      <c r="F17" s="367"/>
      <c r="G17" s="367"/>
      <c r="H17" s="367"/>
      <c r="I17" s="367"/>
      <c r="J17" s="367"/>
      <c r="K17"/>
      <c r="L17" s="301"/>
    </row>
    <row r="18" spans="2:12" x14ac:dyDescent="0.35">
      <c r="B18" s="321" t="s">
        <v>11</v>
      </c>
      <c r="C18"/>
      <c r="D18" s="321"/>
      <c r="E18" s="369" t="s">
        <v>9</v>
      </c>
      <c r="F18" s="367"/>
      <c r="G18" s="367"/>
      <c r="H18" s="367"/>
      <c r="I18" s="367"/>
      <c r="J18" s="367"/>
      <c r="K18"/>
      <c r="L18" s="301"/>
    </row>
    <row r="19" spans="2:12" x14ac:dyDescent="0.35">
      <c r="B19" s="321" t="s">
        <v>13</v>
      </c>
      <c r="C19"/>
      <c r="D19" s="321"/>
      <c r="E19" s="369" t="s">
        <v>328</v>
      </c>
      <c r="F19" s="367"/>
      <c r="G19" s="367"/>
      <c r="H19" s="367"/>
      <c r="I19" s="367"/>
      <c r="J19" s="367"/>
      <c r="K19"/>
      <c r="L19" s="301"/>
    </row>
    <row r="20" spans="2:12" x14ac:dyDescent="0.35">
      <c r="B20" s="321" t="s">
        <v>15</v>
      </c>
      <c r="C20"/>
      <c r="D20" s="321"/>
      <c r="E20" s="369" t="s">
        <v>12</v>
      </c>
      <c r="F20" s="367"/>
      <c r="G20" s="367"/>
      <c r="H20" s="367"/>
      <c r="I20" s="367"/>
      <c r="J20" s="367"/>
      <c r="K20"/>
      <c r="L20" s="301"/>
    </row>
    <row r="21" spans="2:12" x14ac:dyDescent="0.35">
      <c r="B21" s="321" t="s">
        <v>17</v>
      </c>
      <c r="C21"/>
      <c r="D21" s="321"/>
      <c r="E21" s="369" t="s">
        <v>14</v>
      </c>
      <c r="F21" s="367"/>
      <c r="G21" s="367"/>
      <c r="H21" s="367"/>
      <c r="I21" s="367"/>
      <c r="J21" s="367"/>
      <c r="K21"/>
      <c r="L21" s="301"/>
    </row>
    <row r="22" spans="2:12" x14ac:dyDescent="0.35">
      <c r="B22" s="321" t="s">
        <v>19</v>
      </c>
      <c r="C22"/>
      <c r="D22" s="321"/>
      <c r="E22" s="369" t="s">
        <v>16</v>
      </c>
      <c r="F22" s="367"/>
      <c r="G22" s="367"/>
      <c r="H22" s="367"/>
      <c r="I22" s="367"/>
      <c r="J22" s="367"/>
      <c r="K22"/>
      <c r="L22" s="301"/>
    </row>
    <row r="23" spans="2:12" x14ac:dyDescent="0.35">
      <c r="B23" s="321" t="s">
        <v>21</v>
      </c>
      <c r="C23"/>
      <c r="D23" s="321"/>
      <c r="E23" s="369" t="s">
        <v>18</v>
      </c>
      <c r="F23" s="367"/>
      <c r="G23" s="367"/>
      <c r="H23" s="367"/>
      <c r="I23" s="367"/>
      <c r="J23" s="367"/>
      <c r="K23"/>
      <c r="L23" s="301"/>
    </row>
    <row r="24" spans="2:12" x14ac:dyDescent="0.35">
      <c r="B24" s="321" t="s">
        <v>23</v>
      </c>
      <c r="C24"/>
      <c r="D24" s="321"/>
      <c r="E24" s="369" t="s">
        <v>20</v>
      </c>
      <c r="F24" s="367"/>
      <c r="G24" s="367"/>
      <c r="H24" s="367"/>
      <c r="I24" s="367"/>
      <c r="J24" s="367"/>
      <c r="K24"/>
      <c r="L24" s="301"/>
    </row>
    <row r="25" spans="2:12" x14ac:dyDescent="0.35">
      <c r="B25" s="321" t="s">
        <v>331</v>
      </c>
      <c r="C25"/>
      <c r="D25" s="321"/>
      <c r="E25" s="369" t="s">
        <v>22</v>
      </c>
      <c r="F25" s="367"/>
      <c r="G25" s="367"/>
      <c r="H25" s="367"/>
      <c r="I25" s="367"/>
      <c r="J25" s="367"/>
      <c r="K25"/>
      <c r="L25" s="301"/>
    </row>
    <row r="26" spans="2:12" x14ac:dyDescent="0.35">
      <c r="B26" s="321" t="s">
        <v>26</v>
      </c>
      <c r="C26"/>
      <c r="D26" s="321"/>
      <c r="E26" s="369" t="s">
        <v>24</v>
      </c>
      <c r="F26" s="367"/>
      <c r="G26" s="367"/>
      <c r="H26" s="367"/>
      <c r="I26" s="367"/>
      <c r="J26" s="367"/>
      <c r="K26"/>
      <c r="L26" s="301"/>
    </row>
    <row r="27" spans="2:12" x14ac:dyDescent="0.35">
      <c r="B27" s="321" t="s">
        <v>28</v>
      </c>
      <c r="C27"/>
      <c r="D27" s="321"/>
      <c r="E27" s="369" t="s">
        <v>25</v>
      </c>
      <c r="F27" s="367"/>
      <c r="G27" s="367"/>
      <c r="H27" s="367"/>
      <c r="I27" s="367"/>
      <c r="J27" s="367"/>
      <c r="K27"/>
      <c r="L27" s="301"/>
    </row>
    <row r="28" spans="2:12" x14ac:dyDescent="0.35">
      <c r="B28" s="321" t="s">
        <v>30</v>
      </c>
      <c r="C28"/>
      <c r="D28" s="321"/>
      <c r="E28" s="369" t="s">
        <v>27</v>
      </c>
      <c r="F28" s="367"/>
      <c r="G28" s="367"/>
      <c r="H28" s="367"/>
      <c r="I28" s="367"/>
      <c r="J28" s="367"/>
      <c r="K28"/>
      <c r="L28" s="6"/>
    </row>
    <row r="29" spans="2:12" x14ac:dyDescent="0.35">
      <c r="B29" s="321" t="s">
        <v>32</v>
      </c>
      <c r="C29"/>
      <c r="D29" s="321"/>
      <c r="E29" s="369" t="s">
        <v>29</v>
      </c>
      <c r="F29" s="367"/>
      <c r="G29" s="367"/>
      <c r="H29" s="367"/>
      <c r="I29" s="367"/>
      <c r="J29" s="367"/>
      <c r="K29"/>
      <c r="L29" s="6"/>
    </row>
    <row r="30" spans="2:12" x14ac:dyDescent="0.35">
      <c r="B30" s="321" t="s">
        <v>33</v>
      </c>
      <c r="C30"/>
      <c r="D30" s="321"/>
      <c r="E30" s="369" t="s">
        <v>31</v>
      </c>
      <c r="F30" s="367"/>
      <c r="G30" s="367"/>
      <c r="H30" s="367"/>
      <c r="I30" s="367"/>
      <c r="J30" s="367"/>
      <c r="K30"/>
      <c r="L30" s="301"/>
    </row>
    <row r="31" spans="2:12" x14ac:dyDescent="0.35">
      <c r="B31" s="321" t="s">
        <v>35</v>
      </c>
      <c r="C31"/>
      <c r="D31" s="321"/>
      <c r="E31" s="369" t="s">
        <v>34</v>
      </c>
      <c r="F31" s="367"/>
      <c r="G31" s="367"/>
      <c r="H31" s="367"/>
      <c r="I31" s="367"/>
      <c r="J31" s="367"/>
      <c r="K31"/>
      <c r="L31" s="301"/>
    </row>
    <row r="32" spans="2:12" customFormat="1" x14ac:dyDescent="0.35">
      <c r="B32" s="369" t="s">
        <v>37</v>
      </c>
      <c r="C32" s="369"/>
      <c r="D32" s="369"/>
      <c r="E32" s="369" t="s">
        <v>36</v>
      </c>
      <c r="F32" s="367"/>
      <c r="G32" s="367"/>
      <c r="H32" s="367"/>
      <c r="I32" s="367"/>
      <c r="J32" s="367"/>
      <c r="L32" s="367"/>
    </row>
    <row r="33" spans="2:12" x14ac:dyDescent="0.35">
      <c r="B33" s="369" t="s">
        <v>39</v>
      </c>
      <c r="E33" s="369" t="s">
        <v>38</v>
      </c>
      <c r="F33" s="367"/>
      <c r="G33" s="367"/>
      <c r="H33" s="367"/>
      <c r="L33" s="301"/>
    </row>
    <row r="34" spans="2:12" x14ac:dyDescent="0.35">
      <c r="E34" s="369" t="s">
        <v>40</v>
      </c>
    </row>
  </sheetData>
  <phoneticPr fontId="5" type="noConversion"/>
  <hyperlinks>
    <hyperlink ref="B11" r:id="rId1" xr:uid="{AD3FCEA6-D211-4468-9A41-48BF3E0486E6}"/>
    <hyperlink ref="B19" location="'Final energy consumption'!A1" display="Final energy consumption" xr:uid="{CD9B1792-740B-4D1D-85A5-C150926A1DB9}"/>
    <hyperlink ref="B18" location="'Inland energy consumption'!A1" display="Inland energy consumption" xr:uid="{91E39D8C-D475-4128-AEA2-26E8DA18F2B1}"/>
    <hyperlink ref="B17" location="'Production of primary fuels'!A1" display="Production of primary fuels" xr:uid="{5A3E055F-1B3C-4E09-A08E-7DEBA015C086}"/>
    <hyperlink ref="B16" location="Investment!A1" display="Investment in the energy industries" xr:uid="{D2D0A142-13B4-4F89-8A1B-B2152CC7C861}"/>
    <hyperlink ref="E27" location="'Smart meters'!A1" display="Smart Meters" xr:uid="{00000000-0004-0000-0000-000037000000}"/>
    <hyperlink ref="E16" location="'Electricity generated'!A1" display="Electricity generated" xr:uid="{00000000-0004-0000-0000-000025000000}"/>
    <hyperlink ref="B23" location="'Energy and carbon ratios'!A1" display="Energy and carbon ratios" xr:uid="{00000000-0004-0000-0000-000024000000}"/>
    <hyperlink ref="B21" location="'Key sources of imports'!A1" display="Key sources of imports" xr:uid="{00000000-0004-0000-0000-000023000000}"/>
    <hyperlink ref="B25" location="'Emissions by sector'!A1" display="Territorial greenhouse gas emissions by territoral emissions statistics sector" xr:uid="{00000000-0004-0000-0000-000022000000}"/>
    <hyperlink ref="B24" location="'Emissions by gas'!A1" display="Territorial greenhouse gas emissions by gas" xr:uid="{00000000-0004-0000-0000-000021000000}"/>
    <hyperlink ref="E19" location="'Small scale capacity'!A1" display="Small scale capacity" xr:uid="{00000000-0004-0000-0000-000020000000}"/>
    <hyperlink ref="B22" location="'Low carbon sources'!A1" display="Proportion of UK energy supplied from low carbon sources" xr:uid="{00000000-0004-0000-0000-00001F000000}"/>
    <hyperlink ref="B26" location="Reliability!A1" display="Reliability - gas and electricity capacity margins - maximum supply and maximum demand" xr:uid="{00000000-0004-0000-0000-00001E000000}"/>
    <hyperlink ref="E17" location="'Electricity supplied'!A1" display="Electricity supplied" xr:uid="{00000000-0004-0000-0000-00001D000000}"/>
    <hyperlink ref="E20" location="'Renewable energy sources'!A1" display="Renewable energy sources" xr:uid="{00000000-0004-0000-0000-00001C000000}"/>
    <hyperlink ref="E21" location="'Renewable generation'!A1" display="Electricity generation from renewable sources" xr:uid="{00000000-0004-0000-0000-00001B000000}"/>
    <hyperlink ref="E34" location="'Domestic supplier transfers'!A1" display="Domestic supplier transfers" xr:uid="{00000000-0004-0000-0000-000019000000}"/>
    <hyperlink ref="E33" location="'Petrol and diesel prices'!A1" display="Petrol and diesel prices" xr:uid="{00000000-0004-0000-0000-000018000000}"/>
    <hyperlink ref="E32" location="'Domestic prices'!A1" display="Fuel price indices for the domestic sector" xr:uid="{00000000-0004-0000-0000-000017000000}"/>
    <hyperlink ref="E31" location="'Industrial prices'!A1" display="Fuel price indices for the industrial sector" xr:uid="{00000000-0004-0000-0000-000016000000}"/>
    <hyperlink ref="E26" location="'Energy efficiency installed'!A1" display="Number of homes with energy efficiency measures" xr:uid="{00000000-0004-0000-0000-000015000000}"/>
    <hyperlink ref="E24" location="'Energy intensity'!A1" display="Energy intensity" xr:uid="{00000000-0004-0000-0000-000014000000}"/>
    <hyperlink ref="E23" location="'Combined heat and power'!A1" display="Combined heat and power" xr:uid="{00000000-0004-0000-0000-000013000000}"/>
    <hyperlink ref="E18" location="'Electricity capacity'!A1" display="Electricity capacity" xr:uid="{00000000-0004-0000-0000-000012000000}"/>
    <hyperlink ref="E15" location="'Gas trade'!A1" display="Trade in natural gas" xr:uid="{00000000-0004-0000-0000-000011000000}"/>
    <hyperlink ref="E14" location="'Gas demand'!A1" display="Natural gas demand" xr:uid="{00000000-0004-0000-0000-000010000000}"/>
    <hyperlink ref="B33" location="'O&amp;G production and reserves'!A1" display="Oil and gas production and reserves" xr:uid="{00000000-0004-0000-0000-00000F000000}"/>
    <hyperlink ref="B31" location="'Demand for road fuels'!A1" display="Demand for road fuels" xr:uid="{00000000-0004-0000-0000-00000D000000}"/>
    <hyperlink ref="B30" location="'Demand by petroleum products'!A1" display="Demand by petroleum products" xr:uid="{00000000-0004-0000-0000-00000C000000}"/>
    <hyperlink ref="E29" location="'Fuel poor by FPEER band'!A1" display="Fuel poor population by FPEER band" xr:uid="{00000000-0004-0000-0000-00000B000000}"/>
    <hyperlink ref="B29" location="'Foreign trade in oil'!A1" display="Foreign trade in crude oil and petroleum products" xr:uid="{00000000-0004-0000-0000-00000A000000}"/>
    <hyperlink ref="B28" location="'Coal consumption'!A1" display="Coal consumption" xr:uid="{00000000-0004-0000-0000-000009000000}"/>
    <hyperlink ref="B27" location="'Coal production and imports'!A1" display="Coal production and imports" xr:uid="{00000000-0004-0000-0000-000008000000}"/>
    <hyperlink ref="E28" location="'Fuel Poverty by households'!A1" display="Households in fuel poverty" xr:uid="{00000000-0004-0000-0000-000007000000}"/>
    <hyperlink ref="B20" location="'Import dependency'!A1" display="Import dependency" xr:uid="{00000000-0004-0000-0000-000006000000}"/>
    <hyperlink ref="B15" location="Employment!A1" display="Trends in employment in the energy industries" xr:uid="{00000000-0004-0000-0000-000001000000}"/>
    <hyperlink ref="B32" location="'UKCS production'!A1" display="UK Continental Shelf production" xr:uid="{00000000-0004-0000-0000-00000E000000}"/>
    <hyperlink ref="E22" location="'Renewable proportion'!A1" display="Renewable proportion of gross final consumption" xr:uid="{433DA1FB-CFE5-4FB2-BF0C-A91953943758}"/>
    <hyperlink ref="E25" location="'Energy efficiency delivered'!A1" display="Energy efficiency measures delivered through Government schemes" xr:uid="{70F3B458-6BEA-447E-A0F2-A2254437B7F0}"/>
    <hyperlink ref="E30" location="'Energy affordability metrics'!A1" display="Energy affordability metrics" xr:uid="{2F2C5CF3-4520-4B14-AFBF-DB03A6078394}"/>
    <hyperlink ref="B14" location="GVA!A1" display="Contribution to GVA by the energy industries" xr:uid="{4A259E6C-EDB7-4415-BA24-180B558A5236}"/>
  </hyperlinks>
  <pageMargins left="0.75" right="0.75" top="1" bottom="1" header="0.5" footer="0.5"/>
  <pageSetup paperSize="9" scale="72" orientation="landscape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22"/>
  <sheetViews>
    <sheetView zoomScaleNormal="100" workbookViewId="0"/>
  </sheetViews>
  <sheetFormatPr defaultColWidth="8.765625" defaultRowHeight="15.5" x14ac:dyDescent="0.35"/>
  <cols>
    <col min="1" max="1" width="18" style="22" customWidth="1"/>
    <col min="2" max="12" width="8.765625" style="22"/>
    <col min="13" max="17" width="7.4609375" style="22" customWidth="1"/>
    <col min="18" max="35" width="8.765625" style="22"/>
    <col min="36" max="36" width="12.84375" style="22" bestFit="1" customWidth="1"/>
    <col min="37" max="16384" width="8.765625" style="22"/>
  </cols>
  <sheetData>
    <row r="1" spans="1:41" x14ac:dyDescent="0.35">
      <c r="A1" s="28" t="s">
        <v>343</v>
      </c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1" x14ac:dyDescent="0.35">
      <c r="Q2" s="40"/>
      <c r="R2" s="40"/>
      <c r="S2" s="40"/>
      <c r="T2" s="40"/>
      <c r="V2" s="40"/>
      <c r="W2" s="40"/>
      <c r="X2" s="40"/>
      <c r="Y2" s="40"/>
      <c r="Z2" s="40"/>
      <c r="AA2" s="40" t="s">
        <v>60</v>
      </c>
    </row>
    <row r="4" spans="1:41" ht="16" thickBot="1" x14ac:dyDescent="0.4">
      <c r="A4" s="38"/>
      <c r="B4" s="38">
        <v>2000</v>
      </c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8">
        <v>2008</v>
      </c>
      <c r="K4" s="38">
        <v>2009</v>
      </c>
      <c r="L4" s="38">
        <v>2010</v>
      </c>
      <c r="M4" s="38">
        <v>2011</v>
      </c>
      <c r="N4" s="38">
        <v>2012</v>
      </c>
      <c r="O4" s="38">
        <v>2013</v>
      </c>
      <c r="P4" s="38">
        <v>2014</v>
      </c>
      <c r="Q4" s="38">
        <v>2015</v>
      </c>
      <c r="R4" s="38">
        <v>2016</v>
      </c>
      <c r="S4" s="38">
        <v>2017</v>
      </c>
      <c r="T4" s="38">
        <v>2018</v>
      </c>
      <c r="U4" s="38">
        <v>2019</v>
      </c>
      <c r="V4" s="38">
        <v>2020</v>
      </c>
      <c r="W4" s="38">
        <v>2021</v>
      </c>
      <c r="X4" s="38">
        <v>2022</v>
      </c>
      <c r="Y4" s="38">
        <v>2023</v>
      </c>
      <c r="Z4" s="38">
        <v>2024</v>
      </c>
      <c r="AA4" s="38">
        <v>2025</v>
      </c>
    </row>
    <row r="5" spans="1:41" x14ac:dyDescent="0.35">
      <c r="A5" s="24" t="s">
        <v>87</v>
      </c>
      <c r="B5" s="25">
        <v>19635.28</v>
      </c>
      <c r="C5" s="25">
        <v>20796.37</v>
      </c>
      <c r="D5" s="25">
        <v>20100.080000000002</v>
      </c>
      <c r="E5" s="25">
        <v>20041.23</v>
      </c>
      <c r="F5" s="25">
        <v>18164.04</v>
      </c>
      <c r="G5" s="25">
        <v>18371.55</v>
      </c>
      <c r="H5" s="25">
        <v>17131.11</v>
      </c>
      <c r="I5" s="25">
        <v>14036.7</v>
      </c>
      <c r="J5" s="25">
        <v>11909.59</v>
      </c>
      <c r="K5" s="25">
        <v>15229.94</v>
      </c>
      <c r="L5" s="25">
        <v>13925.99</v>
      </c>
      <c r="M5" s="25">
        <v>15626.12</v>
      </c>
      <c r="N5" s="25">
        <v>15206.06</v>
      </c>
      <c r="O5" s="25">
        <v>15442.94</v>
      </c>
      <c r="P5" s="25">
        <v>13850.34</v>
      </c>
      <c r="Q5" s="25">
        <v>15479.33</v>
      </c>
      <c r="R5" s="25">
        <v>15413.83</v>
      </c>
      <c r="S5" s="25">
        <v>15123.81</v>
      </c>
      <c r="T5" s="25">
        <v>14060.73</v>
      </c>
      <c r="U5" s="25">
        <v>12086.98</v>
      </c>
      <c r="V5" s="25">
        <v>10711.69</v>
      </c>
      <c r="W5" s="25">
        <v>9945.91</v>
      </c>
      <c r="X5" s="25">
        <v>10287.9</v>
      </c>
      <c r="Y5" s="25">
        <v>8790.44</v>
      </c>
      <c r="Z5" s="25">
        <v>8817.1299999999992</v>
      </c>
      <c r="AA5" s="25">
        <v>7865.28</v>
      </c>
      <c r="AE5" s="29"/>
      <c r="AG5" s="29"/>
      <c r="AH5" s="29"/>
    </row>
    <row r="6" spans="1:41" x14ac:dyDescent="0.35">
      <c r="A6" s="24" t="s">
        <v>88</v>
      </c>
      <c r="B6" s="25">
        <v>81.34</v>
      </c>
      <c r="C6" s="25">
        <v>82.97</v>
      </c>
      <c r="D6" s="25">
        <v>108</v>
      </c>
      <c r="E6" s="25">
        <v>110.52</v>
      </c>
      <c r="F6" s="25">
        <v>166.38</v>
      </c>
      <c r="G6" s="25">
        <v>249.69</v>
      </c>
      <c r="H6" s="25">
        <v>363.28999999999996</v>
      </c>
      <c r="I6" s="25">
        <v>453.47</v>
      </c>
      <c r="J6" s="25">
        <v>612.33999999999992</v>
      </c>
      <c r="K6" s="25">
        <v>798.03</v>
      </c>
      <c r="L6" s="25">
        <v>884.42000000000007</v>
      </c>
      <c r="M6" s="25">
        <v>1372.58</v>
      </c>
      <c r="N6" s="25">
        <v>1706.56</v>
      </c>
      <c r="O6" s="25">
        <v>2441.7199999999998</v>
      </c>
      <c r="P6" s="25">
        <v>2748.02</v>
      </c>
      <c r="Q6" s="25">
        <v>3463.02</v>
      </c>
      <c r="R6" s="25">
        <v>3195.16</v>
      </c>
      <c r="S6" s="25">
        <v>4268.3900000000003</v>
      </c>
      <c r="T6" s="25">
        <v>4893.2</v>
      </c>
      <c r="U6" s="25">
        <v>5488.84</v>
      </c>
      <c r="V6" s="25">
        <v>6502.42</v>
      </c>
      <c r="W6" s="25">
        <v>5582.46</v>
      </c>
      <c r="X6" s="25">
        <v>6897.19</v>
      </c>
      <c r="Y6" s="25">
        <v>7116.72</v>
      </c>
      <c r="Z6" s="25">
        <v>7189.85</v>
      </c>
      <c r="AA6" s="25">
        <v>7432.51</v>
      </c>
      <c r="AE6" s="29"/>
      <c r="AG6" s="29"/>
      <c r="AO6" s="29"/>
    </row>
    <row r="7" spans="1:41" x14ac:dyDescent="0.35">
      <c r="A7" s="24" t="s">
        <v>89</v>
      </c>
      <c r="B7" s="25">
        <v>11.16</v>
      </c>
      <c r="C7" s="25">
        <v>13.39</v>
      </c>
      <c r="D7" s="25">
        <v>16.3</v>
      </c>
      <c r="E7" s="25">
        <v>20.010000000000002</v>
      </c>
      <c r="F7" s="25">
        <v>24.89</v>
      </c>
      <c r="G7" s="25">
        <v>30.06</v>
      </c>
      <c r="H7" s="25">
        <v>37.19</v>
      </c>
      <c r="I7" s="25">
        <v>46.09</v>
      </c>
      <c r="J7" s="25">
        <v>20.28</v>
      </c>
      <c r="K7" s="25">
        <v>24.05</v>
      </c>
      <c r="L7" s="25">
        <v>29.94</v>
      </c>
      <c r="M7" s="25">
        <v>51</v>
      </c>
      <c r="N7" s="25">
        <v>148.68</v>
      </c>
      <c r="O7" s="25">
        <v>206.66</v>
      </c>
      <c r="P7" s="25">
        <v>383.66</v>
      </c>
      <c r="Q7" s="25">
        <v>683.45</v>
      </c>
      <c r="R7" s="25">
        <v>929.8</v>
      </c>
      <c r="S7" s="25">
        <v>1021.27</v>
      </c>
      <c r="T7" s="25">
        <v>1125.3899999999999</v>
      </c>
      <c r="U7" s="25">
        <v>1103.77</v>
      </c>
      <c r="V7" s="25">
        <v>1114.6099999999999</v>
      </c>
      <c r="W7" s="25">
        <v>1078.99</v>
      </c>
      <c r="X7" s="25">
        <v>1238.6599999999999</v>
      </c>
      <c r="Y7" s="25">
        <v>1315.43</v>
      </c>
      <c r="Z7" s="25">
        <v>1323.1499999999999</v>
      </c>
      <c r="AA7" s="25">
        <v>1763.42</v>
      </c>
      <c r="AE7" s="29"/>
      <c r="AG7" s="29"/>
      <c r="AO7" s="29"/>
    </row>
    <row r="8" spans="1:41" x14ac:dyDescent="0.35">
      <c r="A8" s="24" t="s">
        <v>90</v>
      </c>
      <c r="B8" s="25">
        <v>437.26</v>
      </c>
      <c r="C8" s="25">
        <v>348.73</v>
      </c>
      <c r="D8" s="25">
        <v>411.69</v>
      </c>
      <c r="E8" s="25">
        <v>269.77999999999997</v>
      </c>
      <c r="F8" s="25">
        <v>416.5</v>
      </c>
      <c r="G8" s="25">
        <v>423.17</v>
      </c>
      <c r="H8" s="25">
        <v>394.93</v>
      </c>
      <c r="I8" s="25">
        <v>436.58</v>
      </c>
      <c r="J8" s="25">
        <v>442.07</v>
      </c>
      <c r="K8" s="25">
        <v>449.53</v>
      </c>
      <c r="L8" s="25">
        <v>308.8</v>
      </c>
      <c r="M8" s="25">
        <v>489.4</v>
      </c>
      <c r="N8" s="25">
        <v>456.55</v>
      </c>
      <c r="O8" s="25">
        <v>404.25</v>
      </c>
      <c r="P8" s="25">
        <v>506.26</v>
      </c>
      <c r="Q8" s="25">
        <v>541.47</v>
      </c>
      <c r="R8" s="25">
        <v>461.77</v>
      </c>
      <c r="S8" s="25">
        <v>505.75</v>
      </c>
      <c r="T8" s="25">
        <v>468.03</v>
      </c>
      <c r="U8" s="25">
        <v>510.14</v>
      </c>
      <c r="V8" s="25">
        <v>591.42000000000007</v>
      </c>
      <c r="W8" s="25">
        <v>465.90000000000003</v>
      </c>
      <c r="X8" s="25">
        <v>435.73</v>
      </c>
      <c r="Y8" s="25">
        <v>482.3</v>
      </c>
      <c r="Z8" s="25">
        <v>492.75</v>
      </c>
      <c r="AA8" s="25">
        <v>463.15</v>
      </c>
      <c r="AE8" s="29"/>
      <c r="AG8" s="29"/>
      <c r="AH8" s="30"/>
      <c r="AI8" s="30"/>
      <c r="AJ8" s="30"/>
    </row>
    <row r="9" spans="1:41" x14ac:dyDescent="0.35">
      <c r="A9" s="24" t="s">
        <v>91</v>
      </c>
      <c r="B9" s="25">
        <v>1998.43</v>
      </c>
      <c r="C9" s="25">
        <v>2205.13</v>
      </c>
      <c r="D9" s="25">
        <v>2392.35</v>
      </c>
      <c r="E9" s="25">
        <v>2759.0499999999997</v>
      </c>
      <c r="F9" s="25">
        <v>3160.9700000000003</v>
      </c>
      <c r="G9" s="25">
        <v>3673.62</v>
      </c>
      <c r="H9" s="25">
        <v>3791.56</v>
      </c>
      <c r="I9" s="25">
        <v>3809.85</v>
      </c>
      <c r="J9" s="25">
        <v>4039.94</v>
      </c>
      <c r="K9" s="25">
        <v>4380.7000000000007</v>
      </c>
      <c r="L9" s="25">
        <v>4997.7099999999991</v>
      </c>
      <c r="M9" s="25">
        <v>5281.85</v>
      </c>
      <c r="N9" s="25">
        <v>5606.56</v>
      </c>
      <c r="O9" s="25">
        <v>6419.65</v>
      </c>
      <c r="P9" s="25">
        <v>7628</v>
      </c>
      <c r="Q9" s="25">
        <v>9422.1500000000015</v>
      </c>
      <c r="R9" s="25">
        <v>9893.8799999999992</v>
      </c>
      <c r="S9" s="25">
        <v>10468.349999999999</v>
      </c>
      <c r="T9" s="25">
        <v>11621.050000000001</v>
      </c>
      <c r="U9" s="25">
        <v>11785.240000000002</v>
      </c>
      <c r="V9" s="25">
        <v>12261.96</v>
      </c>
      <c r="W9" s="25">
        <v>12969.94</v>
      </c>
      <c r="X9" s="25">
        <v>12002.19</v>
      </c>
      <c r="Y9" s="25">
        <v>11860.809314449112</v>
      </c>
      <c r="Z9" s="25">
        <v>13481.411100357462</v>
      </c>
      <c r="AA9" s="25">
        <v>13647.93735825094</v>
      </c>
      <c r="AG9" s="31"/>
      <c r="AH9" s="31"/>
      <c r="AI9" s="31"/>
    </row>
    <row r="10" spans="1:41" x14ac:dyDescent="0.35">
      <c r="A10" s="24" t="s">
        <v>92</v>
      </c>
      <c r="B10" s="25">
        <v>0</v>
      </c>
      <c r="C10" s="25">
        <v>0</v>
      </c>
      <c r="D10" s="25">
        <v>2.39</v>
      </c>
      <c r="E10" s="25">
        <v>15.11</v>
      </c>
      <c r="F10" s="25">
        <v>16.7</v>
      </c>
      <c r="G10" s="25">
        <v>74.05</v>
      </c>
      <c r="H10" s="25">
        <v>187.79</v>
      </c>
      <c r="I10" s="25">
        <v>361.69</v>
      </c>
      <c r="J10" s="25">
        <v>844.51</v>
      </c>
      <c r="K10" s="25">
        <v>1038.49</v>
      </c>
      <c r="L10" s="25">
        <v>1217.58</v>
      </c>
      <c r="M10" s="25">
        <v>1127.54</v>
      </c>
      <c r="N10" s="25">
        <v>957.78</v>
      </c>
      <c r="O10" s="25">
        <v>1091.5999999999999</v>
      </c>
      <c r="P10" s="25">
        <v>1242.69</v>
      </c>
      <c r="Q10" s="25">
        <v>997.79</v>
      </c>
      <c r="R10" s="25">
        <v>1009.54</v>
      </c>
      <c r="S10" s="25">
        <v>997.13</v>
      </c>
      <c r="T10" s="25">
        <v>1420.88</v>
      </c>
      <c r="U10" s="25">
        <v>1907.28</v>
      </c>
      <c r="V10" s="25">
        <v>1821.9799999999998</v>
      </c>
      <c r="W10" s="25">
        <v>1791.9699999999998</v>
      </c>
      <c r="X10" s="25">
        <v>2354.5400000000004</v>
      </c>
      <c r="Y10" s="25">
        <v>2647.17</v>
      </c>
      <c r="Z10" s="25">
        <v>2752.99</v>
      </c>
      <c r="AA10" s="25">
        <v>2647.06</v>
      </c>
    </row>
    <row r="11" spans="1:41" x14ac:dyDescent="0.35">
      <c r="A11" s="24" t="s">
        <v>93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728.6</v>
      </c>
      <c r="K11" s="25">
        <v>751.14</v>
      </c>
      <c r="L11" s="25">
        <v>777.82</v>
      </c>
      <c r="M11" s="25">
        <v>807.62</v>
      </c>
      <c r="N11" s="25">
        <v>838.89</v>
      </c>
      <c r="O11" s="25">
        <v>871.18</v>
      </c>
      <c r="P11" s="25">
        <v>904.56</v>
      </c>
      <c r="Q11" s="25">
        <v>933.19</v>
      </c>
      <c r="R11" s="25">
        <v>964.37</v>
      </c>
      <c r="S11" s="25">
        <v>997.59</v>
      </c>
      <c r="T11" s="25">
        <v>1033.56</v>
      </c>
      <c r="U11" s="25">
        <v>1032.4000000000001</v>
      </c>
      <c r="V11" s="25">
        <v>1077.03</v>
      </c>
      <c r="W11" s="25">
        <v>1120.6400000000001</v>
      </c>
      <c r="X11" s="25">
        <v>1181.79</v>
      </c>
      <c r="Y11" s="25">
        <v>1248.1300000000001</v>
      </c>
      <c r="Z11" s="25">
        <v>1314.8300000000002</v>
      </c>
      <c r="AA11" s="25">
        <v>1386.26</v>
      </c>
    </row>
    <row r="12" spans="1:41" x14ac:dyDescent="0.35">
      <c r="A12" s="24" t="s">
        <v>94</v>
      </c>
      <c r="B12" s="25">
        <v>0.83</v>
      </c>
      <c r="C12" s="25">
        <v>0.83</v>
      </c>
      <c r="D12" s="25">
        <v>0.83</v>
      </c>
      <c r="E12" s="25">
        <v>0.83</v>
      </c>
      <c r="F12" s="25">
        <v>0.83</v>
      </c>
      <c r="G12" s="25">
        <v>0.83</v>
      </c>
      <c r="H12" s="25">
        <v>0.83</v>
      </c>
      <c r="I12" s="25">
        <v>0.83</v>
      </c>
      <c r="J12" s="25">
        <v>0.83</v>
      </c>
      <c r="K12" s="25">
        <v>0.88</v>
      </c>
      <c r="L12" s="25">
        <v>0.99</v>
      </c>
      <c r="M12" s="25">
        <v>0.90999999999999992</v>
      </c>
      <c r="N12" s="25">
        <v>1.19</v>
      </c>
      <c r="O12" s="25">
        <v>1.24</v>
      </c>
      <c r="P12" s="25">
        <v>1.02</v>
      </c>
      <c r="Q12" s="25">
        <v>1</v>
      </c>
      <c r="R12" s="25">
        <v>329.63</v>
      </c>
      <c r="S12" s="25">
        <v>369.29</v>
      </c>
      <c r="T12" s="25">
        <v>389.80651054803263</v>
      </c>
      <c r="U12" s="25">
        <v>406.78371181118746</v>
      </c>
      <c r="V12" s="25">
        <v>420.73730269959748</v>
      </c>
      <c r="W12" s="25">
        <v>425.60843186230341</v>
      </c>
      <c r="X12" s="25">
        <v>437.3914690455718</v>
      </c>
      <c r="Y12" s="25">
        <v>448.7867012897679</v>
      </c>
      <c r="Z12" s="25">
        <v>470.44416655202065</v>
      </c>
      <c r="AA12" s="25">
        <v>498.06574247635427</v>
      </c>
      <c r="AG12" s="29"/>
    </row>
    <row r="13" spans="1:41" x14ac:dyDescent="0.35">
      <c r="A13" s="24" t="s">
        <v>95</v>
      </c>
      <c r="B13" s="25">
        <v>22164.3</v>
      </c>
      <c r="C13" s="25">
        <v>23447.420000000002</v>
      </c>
      <c r="D13" s="25">
        <v>23031.64</v>
      </c>
      <c r="E13" s="25">
        <v>23216.53</v>
      </c>
      <c r="F13" s="25">
        <v>21950.310000000005</v>
      </c>
      <c r="G13" s="25">
        <v>22822.969999999998</v>
      </c>
      <c r="H13" s="25">
        <v>21906.700000000004</v>
      </c>
      <c r="I13" s="25">
        <v>19145.21</v>
      </c>
      <c r="J13" s="25">
        <v>18598.16</v>
      </c>
      <c r="K13" s="25">
        <v>22672.760000000002</v>
      </c>
      <c r="L13" s="25">
        <v>22143.250000000004</v>
      </c>
      <c r="M13" s="25">
        <v>24757.020000000004</v>
      </c>
      <c r="N13" s="25">
        <v>24922.269999999997</v>
      </c>
      <c r="O13" s="25">
        <v>26879.24</v>
      </c>
      <c r="P13" s="25">
        <v>27264.55</v>
      </c>
      <c r="Q13" s="25">
        <v>31521.4</v>
      </c>
      <c r="R13" s="25">
        <v>32197.979999999996</v>
      </c>
      <c r="S13" s="25">
        <v>33751.58</v>
      </c>
      <c r="T13" s="25">
        <v>35012.646510548031</v>
      </c>
      <c r="U13" s="25">
        <v>34321.433711811187</v>
      </c>
      <c r="V13" s="25">
        <v>34501.8473026996</v>
      </c>
      <c r="W13" s="25">
        <v>33381.418431862308</v>
      </c>
      <c r="X13" s="25">
        <v>34835.391469045571</v>
      </c>
      <c r="Y13" s="25">
        <v>33909.786015738879</v>
      </c>
      <c r="Z13" s="25">
        <v>35842.555266909483</v>
      </c>
      <c r="AA13" s="25">
        <v>35703.683100727299</v>
      </c>
      <c r="AG13" s="29"/>
    </row>
    <row r="14" spans="1:41" x14ac:dyDescent="0.3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G14" s="29"/>
    </row>
    <row r="15" spans="1:41" x14ac:dyDescent="0.35">
      <c r="A15" s="24" t="s">
        <v>96</v>
      </c>
      <c r="B15" s="25">
        <v>247104.68</v>
      </c>
      <c r="C15" s="25">
        <v>247587.7</v>
      </c>
      <c r="D15" s="25">
        <v>241150.02</v>
      </c>
      <c r="E15" s="25">
        <v>244153.35</v>
      </c>
      <c r="F15" s="25">
        <v>246063.07</v>
      </c>
      <c r="G15" s="25">
        <v>248435.66</v>
      </c>
      <c r="H15" s="25">
        <v>244489.01</v>
      </c>
      <c r="I15" s="25">
        <v>237222.31</v>
      </c>
      <c r="J15" s="25">
        <v>234885.5</v>
      </c>
      <c r="K15" s="25">
        <v>220830.24</v>
      </c>
      <c r="L15" s="25">
        <v>228789.7</v>
      </c>
      <c r="M15" s="25">
        <v>212432.5</v>
      </c>
      <c r="N15" s="25">
        <v>215985.83</v>
      </c>
      <c r="O15" s="25">
        <v>214474.77</v>
      </c>
      <c r="P15" s="25">
        <v>201405.77</v>
      </c>
      <c r="Q15" s="25">
        <v>203074.72</v>
      </c>
      <c r="R15" s="25">
        <v>199888.61</v>
      </c>
      <c r="S15" s="25">
        <v>199098.96</v>
      </c>
      <c r="T15" s="25">
        <v>198821.16</v>
      </c>
      <c r="U15" s="25">
        <v>191056.99</v>
      </c>
      <c r="V15" s="25">
        <v>171629.97</v>
      </c>
      <c r="W15" s="25">
        <v>176142.05</v>
      </c>
      <c r="X15" s="25">
        <v>173152.34</v>
      </c>
      <c r="Y15" s="25">
        <v>168134.37</v>
      </c>
      <c r="Z15" s="25">
        <v>169158.49</v>
      </c>
      <c r="AA15" s="25">
        <v>166647.41</v>
      </c>
      <c r="AG15" s="29"/>
    </row>
    <row r="16" spans="1:41" x14ac:dyDescent="0.35">
      <c r="A16" s="24" t="s">
        <v>97</v>
      </c>
      <c r="B16" s="25">
        <v>12283.33</v>
      </c>
      <c r="C16" s="25">
        <v>10731.66</v>
      </c>
      <c r="D16" s="25">
        <v>11544.15</v>
      </c>
      <c r="E16" s="25">
        <v>12285.09</v>
      </c>
      <c r="F16" s="25">
        <v>12428.54</v>
      </c>
      <c r="G16" s="25">
        <v>12144.95</v>
      </c>
      <c r="H16" s="25">
        <v>11414.73</v>
      </c>
      <c r="I16" s="25">
        <v>9729.2199999999993</v>
      </c>
      <c r="J16" s="25">
        <v>9162.94</v>
      </c>
      <c r="K16" s="25">
        <v>8951.06</v>
      </c>
      <c r="L16" s="25">
        <v>8710.18</v>
      </c>
      <c r="M16" s="25">
        <v>8154.39</v>
      </c>
      <c r="N16" s="25">
        <v>7319.54</v>
      </c>
      <c r="O16" s="25">
        <v>6970.51</v>
      </c>
      <c r="P16" s="25">
        <v>6978.9</v>
      </c>
      <c r="Q16" s="25">
        <v>8328.6200000000008</v>
      </c>
      <c r="R16" s="25">
        <v>8331.35</v>
      </c>
      <c r="S16" s="25">
        <v>8574.2000000000007</v>
      </c>
      <c r="T16" s="25">
        <v>8256.0300000000007</v>
      </c>
      <c r="U16" s="25">
        <v>7285.5</v>
      </c>
      <c r="V16" s="25">
        <v>7061.78</v>
      </c>
      <c r="W16" s="25">
        <v>5622.02</v>
      </c>
      <c r="X16" s="25">
        <v>5084.21</v>
      </c>
      <c r="Y16" s="25">
        <v>4474.58</v>
      </c>
      <c r="Z16" s="25">
        <v>4534.6400000000003</v>
      </c>
      <c r="AA16" s="25">
        <v>4185.9799999999996</v>
      </c>
    </row>
    <row r="17" spans="1:27" x14ac:dyDescent="0.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x14ac:dyDescent="0.35">
      <c r="A18" s="24" t="s">
        <v>80</v>
      </c>
      <c r="B18" s="25">
        <v>234821.35</v>
      </c>
      <c r="C18" s="25">
        <v>236856.04</v>
      </c>
      <c r="D18" s="25">
        <v>229605.87</v>
      </c>
      <c r="E18" s="25">
        <v>231868.26</v>
      </c>
      <c r="F18" s="25">
        <v>233634.53</v>
      </c>
      <c r="G18" s="25">
        <v>236290.71</v>
      </c>
      <c r="H18" s="25">
        <v>233074.28</v>
      </c>
      <c r="I18" s="25">
        <v>227493.09</v>
      </c>
      <c r="J18" s="25">
        <v>225722.56</v>
      </c>
      <c r="K18" s="25">
        <v>211879.18</v>
      </c>
      <c r="L18" s="25">
        <v>220079.52000000002</v>
      </c>
      <c r="M18" s="25">
        <v>204278.11</v>
      </c>
      <c r="N18" s="25">
        <v>208666.28999999998</v>
      </c>
      <c r="O18" s="25">
        <v>207504.25999999998</v>
      </c>
      <c r="P18" s="25">
        <v>194426.87</v>
      </c>
      <c r="Q18" s="25">
        <v>194746.1</v>
      </c>
      <c r="R18" s="25">
        <v>191557.25999999998</v>
      </c>
      <c r="S18" s="25">
        <v>190524.75999999998</v>
      </c>
      <c r="T18" s="25">
        <v>190565.13</v>
      </c>
      <c r="U18" s="25">
        <v>183771.49</v>
      </c>
      <c r="V18" s="25">
        <v>164568.19</v>
      </c>
      <c r="W18" s="25">
        <v>170520.03</v>
      </c>
      <c r="X18" s="25">
        <v>168068.13</v>
      </c>
      <c r="Y18" s="25">
        <v>163659.79</v>
      </c>
      <c r="Z18" s="25">
        <v>164623.84999999998</v>
      </c>
      <c r="AA18" s="25">
        <v>162461.43</v>
      </c>
    </row>
    <row r="19" spans="1:27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x14ac:dyDescent="0.35">
      <c r="A20" s="24" t="s">
        <v>98</v>
      </c>
      <c r="B20" s="39">
        <v>9.4387925118393196E-2</v>
      </c>
      <c r="C20" s="39">
        <v>9.8994393387645929E-2</v>
      </c>
      <c r="D20" s="39">
        <v>0.10030945637409008</v>
      </c>
      <c r="E20" s="39">
        <v>0.10012810722778528</v>
      </c>
      <c r="F20" s="39">
        <v>9.3951480545277299E-2</v>
      </c>
      <c r="G20" s="39">
        <v>9.6588520132678934E-2</v>
      </c>
      <c r="H20" s="39">
        <v>9.3990207756943431E-2</v>
      </c>
      <c r="I20" s="39">
        <v>8.415732539392734E-2</v>
      </c>
      <c r="J20" s="39">
        <v>8.239389097837628E-2</v>
      </c>
      <c r="K20" s="39">
        <v>0.10700796557736349</v>
      </c>
      <c r="L20" s="39">
        <v>0.10061476869815057</v>
      </c>
      <c r="M20" s="39">
        <v>0.1211927210409378</v>
      </c>
      <c r="N20" s="39">
        <v>0.11943601431740604</v>
      </c>
      <c r="O20" s="39">
        <v>0.12953584663755821</v>
      </c>
      <c r="P20" s="39">
        <v>0.14023036013489287</v>
      </c>
      <c r="Q20" s="39">
        <v>0.16185895378649431</v>
      </c>
      <c r="R20" s="39">
        <v>0.16808540694307278</v>
      </c>
      <c r="S20" s="39">
        <v>0.1771506233625488</v>
      </c>
      <c r="T20" s="39">
        <v>0.18373060438994285</v>
      </c>
      <c r="U20" s="39">
        <v>0.18676147051869246</v>
      </c>
      <c r="V20" s="39">
        <v>0.20965076727586054</v>
      </c>
      <c r="W20" s="39">
        <v>0.19576244756620267</v>
      </c>
      <c r="X20" s="39">
        <v>0.2072694654783484</v>
      </c>
      <c r="Y20" s="39">
        <v>0.20719680757099149</v>
      </c>
      <c r="Z20" s="39">
        <v>0.2177239523125567</v>
      </c>
      <c r="AA20" s="39">
        <v>0.21976713550242233</v>
      </c>
    </row>
    <row r="22" spans="1:27" x14ac:dyDescent="0.35">
      <c r="A22" s="419" t="s">
        <v>310</v>
      </c>
    </row>
  </sheetData>
  <hyperlinks>
    <hyperlink ref="A22" location="'Title &amp; Contents'!A1" display="Back to Title &amp; Contents" xr:uid="{5430F282-DA32-4ADC-9A9E-D804A3B4F0EB}"/>
  </hyperlinks>
  <pageMargins left="0.7" right="0.7" top="0.75" bottom="0.75" header="0.3" footer="0.3"/>
  <pageSetup paperSize="9"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3"/>
  <sheetViews>
    <sheetView zoomScaleNormal="100" workbookViewId="0"/>
  </sheetViews>
  <sheetFormatPr defaultColWidth="7.4609375" defaultRowHeight="12.5" x14ac:dyDescent="0.25"/>
  <cols>
    <col min="1" max="1" width="8.53515625" style="33" customWidth="1"/>
    <col min="2" max="2" width="27" style="33" bestFit="1" customWidth="1"/>
    <col min="3" max="3" width="22.07421875" style="33" bestFit="1" customWidth="1"/>
    <col min="4" max="4" width="21.23046875" style="33" bestFit="1" customWidth="1"/>
    <col min="5" max="5" width="9.69140625" style="33" bestFit="1" customWidth="1"/>
    <col min="6" max="6" width="13.3046875" style="33" bestFit="1" customWidth="1"/>
    <col min="7" max="7" width="15.3046875" style="33" bestFit="1" customWidth="1"/>
    <col min="8" max="8" width="16.69140625" style="33" bestFit="1" customWidth="1"/>
    <col min="9" max="9" width="20.69140625" style="33" bestFit="1" customWidth="1"/>
    <col min="10" max="10" width="9.3046875" style="33" bestFit="1" customWidth="1"/>
    <col min="11" max="11" width="9.84375" style="33" bestFit="1" customWidth="1"/>
    <col min="12" max="16" width="7.84375" style="34" bestFit="1" customWidth="1"/>
    <col min="17" max="17" width="7.4609375" style="34"/>
    <col min="18" max="20" width="7.4609375" style="33"/>
    <col min="21" max="21" width="11.84375" style="33" bestFit="1" customWidth="1"/>
    <col min="22" max="16384" width="7.4609375" style="33"/>
  </cols>
  <sheetData>
    <row r="1" spans="1:17" ht="15.5" x14ac:dyDescent="0.35">
      <c r="A1" s="32" t="s">
        <v>344</v>
      </c>
    </row>
    <row r="2" spans="1:17" x14ac:dyDescent="0.25">
      <c r="A2" s="397"/>
      <c r="K2" s="34"/>
      <c r="Q2" s="33"/>
    </row>
    <row r="3" spans="1:17" s="34" customFormat="1" ht="14" x14ac:dyDescent="0.3">
      <c r="A3" s="41"/>
      <c r="B3" s="42" t="s">
        <v>99</v>
      </c>
      <c r="C3" s="42" t="s">
        <v>100</v>
      </c>
      <c r="D3" s="42"/>
      <c r="E3" s="42"/>
      <c r="F3" s="43" t="s">
        <v>101</v>
      </c>
      <c r="G3" s="43" t="s">
        <v>102</v>
      </c>
      <c r="H3" s="43"/>
      <c r="I3" s="43"/>
      <c r="J3" s="43"/>
      <c r="K3" s="44"/>
      <c r="L3" s="44"/>
    </row>
    <row r="4" spans="1:17" s="34" customFormat="1" ht="14.5" x14ac:dyDescent="0.35">
      <c r="A4" s="41"/>
      <c r="B4" s="42" t="s">
        <v>103</v>
      </c>
      <c r="C4" s="42" t="s">
        <v>104</v>
      </c>
      <c r="D4" s="45" t="s">
        <v>105</v>
      </c>
      <c r="E4" s="45"/>
      <c r="F4" s="43" t="s">
        <v>106</v>
      </c>
      <c r="G4" s="46" t="s">
        <v>107</v>
      </c>
      <c r="H4" s="43"/>
      <c r="I4" s="43"/>
      <c r="J4" s="43"/>
      <c r="K4" s="44"/>
      <c r="L4" s="44"/>
    </row>
    <row r="5" spans="1:17" s="34" customFormat="1" ht="14" x14ac:dyDescent="0.3">
      <c r="A5" s="41"/>
      <c r="B5" s="42" t="s">
        <v>101</v>
      </c>
      <c r="C5" s="42"/>
      <c r="D5" s="42" t="s">
        <v>108</v>
      </c>
      <c r="E5" s="42" t="s">
        <v>109</v>
      </c>
      <c r="F5" s="43"/>
      <c r="G5" s="43" t="s">
        <v>110</v>
      </c>
      <c r="H5" s="43" t="s">
        <v>111</v>
      </c>
      <c r="I5" s="43" t="s">
        <v>112</v>
      </c>
      <c r="J5" s="45" t="s">
        <v>113</v>
      </c>
      <c r="K5" s="44" t="s">
        <v>114</v>
      </c>
      <c r="L5" s="44"/>
    </row>
    <row r="6" spans="1:17" s="34" customFormat="1" ht="14.5" x14ac:dyDescent="0.35">
      <c r="A6" s="41"/>
      <c r="B6" s="42" t="s">
        <v>115</v>
      </c>
      <c r="C6" s="42" t="s">
        <v>116</v>
      </c>
      <c r="D6" s="42" t="s">
        <v>107</v>
      </c>
      <c r="E6" s="42" t="s">
        <v>117</v>
      </c>
      <c r="F6" s="44"/>
      <c r="G6" s="44"/>
      <c r="H6" s="42" t="s">
        <v>117</v>
      </c>
      <c r="I6" s="42" t="s">
        <v>117</v>
      </c>
      <c r="J6" s="42" t="s">
        <v>117</v>
      </c>
      <c r="K6" s="42" t="s">
        <v>117</v>
      </c>
      <c r="L6" s="44"/>
    </row>
    <row r="7" spans="1:17" s="34" customFormat="1" ht="14" x14ac:dyDescent="0.3">
      <c r="A7" s="41"/>
      <c r="B7" s="41"/>
      <c r="C7" s="41"/>
      <c r="D7" s="47"/>
      <c r="E7" s="41" t="s">
        <v>118</v>
      </c>
      <c r="F7" s="44"/>
      <c r="G7" s="44"/>
      <c r="H7" s="44"/>
      <c r="I7" s="44"/>
      <c r="J7" s="44"/>
      <c r="K7" s="44"/>
      <c r="L7" s="44"/>
    </row>
    <row r="8" spans="1:17" ht="14" x14ac:dyDescent="0.3">
      <c r="A8" s="41"/>
      <c r="B8" s="41"/>
      <c r="C8" s="41"/>
      <c r="D8" s="48"/>
      <c r="E8" s="49"/>
      <c r="F8" s="49"/>
      <c r="G8" s="49"/>
      <c r="H8" s="49"/>
      <c r="I8" s="49"/>
      <c r="J8" s="49"/>
      <c r="K8" s="49"/>
      <c r="L8" s="44"/>
      <c r="N8" s="33"/>
      <c r="O8" s="33"/>
      <c r="P8" s="33"/>
      <c r="Q8" s="33"/>
    </row>
    <row r="9" spans="1:17" ht="14" x14ac:dyDescent="0.3">
      <c r="A9" s="49">
        <v>1990</v>
      </c>
      <c r="B9" s="50">
        <v>221.6</v>
      </c>
      <c r="C9" s="50"/>
      <c r="D9" s="50">
        <v>1515.202</v>
      </c>
      <c r="E9" s="50"/>
      <c r="F9" s="50">
        <v>146.25112691245127</v>
      </c>
      <c r="G9" s="50">
        <v>100</v>
      </c>
      <c r="H9" s="50">
        <v>100</v>
      </c>
      <c r="I9" s="50">
        <v>100</v>
      </c>
      <c r="J9" s="50">
        <v>100.00000000000001</v>
      </c>
      <c r="K9" s="50">
        <v>100</v>
      </c>
      <c r="L9" s="49"/>
      <c r="M9" s="33"/>
      <c r="N9" s="33"/>
      <c r="O9" s="33"/>
      <c r="P9" s="33"/>
      <c r="Q9" s="33"/>
    </row>
    <row r="10" spans="1:17" ht="14" x14ac:dyDescent="0.3">
      <c r="A10" s="49">
        <v>1991</v>
      </c>
      <c r="B10" s="50">
        <v>221.4</v>
      </c>
      <c r="C10" s="50"/>
      <c r="D10" s="50">
        <v>1493.903</v>
      </c>
      <c r="E10" s="50"/>
      <c r="F10" s="50">
        <v>148.20239332808086</v>
      </c>
      <c r="G10" s="50">
        <v>101.33418897811136</v>
      </c>
      <c r="H10" s="50">
        <v>99.909747292418771</v>
      </c>
      <c r="I10" s="50">
        <v>101.23331344232348</v>
      </c>
      <c r="J10" s="50">
        <v>98.594312837496247</v>
      </c>
      <c r="K10" s="50">
        <v>102.67662558709328</v>
      </c>
      <c r="L10" s="49"/>
      <c r="M10" s="33"/>
      <c r="N10" s="33"/>
      <c r="O10" s="33"/>
      <c r="P10" s="33"/>
      <c r="Q10" s="33"/>
    </row>
    <row r="11" spans="1:17" ht="14" x14ac:dyDescent="0.3">
      <c r="A11" s="49">
        <v>1992</v>
      </c>
      <c r="B11" s="50">
        <v>220.6</v>
      </c>
      <c r="C11" s="50"/>
      <c r="D11" s="50">
        <v>1498.0229999999999</v>
      </c>
      <c r="E11" s="50"/>
      <c r="F11" s="50">
        <v>147.26075634352745</v>
      </c>
      <c r="G11" s="50">
        <v>100.69033959080572</v>
      </c>
      <c r="H11" s="50">
        <v>99.548736462093871</v>
      </c>
      <c r="I11" s="50">
        <v>98.475840728918286</v>
      </c>
      <c r="J11" s="50">
        <v>98.866223777423727</v>
      </c>
      <c r="K11" s="50">
        <v>99.605140124109198</v>
      </c>
      <c r="L11" s="49"/>
      <c r="M11" s="33"/>
      <c r="N11" s="33"/>
      <c r="O11" s="33"/>
      <c r="P11" s="33"/>
      <c r="Q11" s="33"/>
    </row>
    <row r="12" spans="1:17" ht="14" x14ac:dyDescent="0.3">
      <c r="A12" s="49">
        <v>1993</v>
      </c>
      <c r="B12" s="50">
        <v>222.5</v>
      </c>
      <c r="C12" s="50"/>
      <c r="D12" s="50">
        <v>1532.0820000000001</v>
      </c>
      <c r="E12" s="50"/>
      <c r="F12" s="50">
        <v>145.22721368699587</v>
      </c>
      <c r="G12" s="50">
        <v>99.299893787438421</v>
      </c>
      <c r="H12" s="50">
        <v>100.40613718411552</v>
      </c>
      <c r="I12" s="50">
        <v>95.982062101526139</v>
      </c>
      <c r="J12" s="50">
        <v>101.11404288009125</v>
      </c>
      <c r="K12" s="50">
        <v>94.924561779563092</v>
      </c>
      <c r="L12" s="49"/>
      <c r="M12" s="33"/>
      <c r="N12" s="33"/>
      <c r="O12" s="33"/>
      <c r="P12" s="33"/>
      <c r="Q12" s="33"/>
    </row>
    <row r="13" spans="1:17" ht="14" x14ac:dyDescent="0.3">
      <c r="A13" s="49">
        <v>1994</v>
      </c>
      <c r="B13" s="50">
        <v>221.5</v>
      </c>
      <c r="C13" s="50"/>
      <c r="D13" s="50">
        <v>1584.4590000000001</v>
      </c>
      <c r="E13" s="50"/>
      <c r="F13" s="50">
        <v>139.79534970611419</v>
      </c>
      <c r="G13" s="50">
        <v>95.58582737608468</v>
      </c>
      <c r="H13" s="50">
        <v>99.954873646209393</v>
      </c>
      <c r="I13" s="50">
        <v>94.732400814177623</v>
      </c>
      <c r="J13" s="50">
        <v>104.57080970062077</v>
      </c>
      <c r="K13" s="50">
        <v>90.591629810833567</v>
      </c>
      <c r="L13" s="44"/>
    </row>
    <row r="14" spans="1:17" ht="14" x14ac:dyDescent="0.3">
      <c r="A14" s="49">
        <v>1995</v>
      </c>
      <c r="B14" s="50">
        <v>222.65</v>
      </c>
      <c r="C14" s="50"/>
      <c r="D14" s="50">
        <v>1622.576</v>
      </c>
      <c r="E14" s="50"/>
      <c r="F14" s="50">
        <v>137.2200747453432</v>
      </c>
      <c r="G14" s="50">
        <v>93.824969176125222</v>
      </c>
      <c r="H14" s="50">
        <v>100.47382671480145</v>
      </c>
      <c r="I14" s="50">
        <v>93.317801485730627</v>
      </c>
      <c r="J14" s="50">
        <v>107.08644787955666</v>
      </c>
      <c r="K14" s="50">
        <v>87.142494063009693</v>
      </c>
      <c r="L14" s="44"/>
    </row>
    <row r="15" spans="1:17" ht="14" x14ac:dyDescent="0.3">
      <c r="A15" s="49">
        <v>1996</v>
      </c>
      <c r="B15" s="50">
        <v>227.32999999999998</v>
      </c>
      <c r="C15" s="50"/>
      <c r="D15" s="50">
        <v>1665.0050000000001</v>
      </c>
      <c r="E15" s="50"/>
      <c r="F15" s="50">
        <v>136.53412452214855</v>
      </c>
      <c r="G15" s="50">
        <v>93.355946996483993</v>
      </c>
      <c r="H15" s="50">
        <v>102.58574007220217</v>
      </c>
      <c r="I15" s="50">
        <v>96.670005087888001</v>
      </c>
      <c r="J15" s="50">
        <v>109.88666857620304</v>
      </c>
      <c r="K15" s="50">
        <v>87.972459571699815</v>
      </c>
      <c r="L15" s="44"/>
    </row>
    <row r="16" spans="1:17" ht="14" x14ac:dyDescent="0.3">
      <c r="A16" s="49">
        <v>1997</v>
      </c>
      <c r="B16" s="50">
        <v>227.96999999999997</v>
      </c>
      <c r="C16" s="50"/>
      <c r="D16" s="50">
        <v>1746.2570000000001</v>
      </c>
      <c r="E16" s="50"/>
      <c r="F16" s="50">
        <v>130.54779451134624</v>
      </c>
      <c r="G16" s="50">
        <v>89.262761434648397</v>
      </c>
      <c r="H16" s="50">
        <v>102.87454873646207</v>
      </c>
      <c r="I16" s="50">
        <v>92.645873739163491</v>
      </c>
      <c r="J16" s="50">
        <v>115.24912189925833</v>
      </c>
      <c r="K16" s="50">
        <v>80.387487741682904</v>
      </c>
      <c r="L16" s="51"/>
      <c r="M16" s="398"/>
    </row>
    <row r="17" spans="1:13" ht="14" x14ac:dyDescent="0.3">
      <c r="A17" s="49">
        <v>1998</v>
      </c>
      <c r="B17" s="50">
        <v>235.74</v>
      </c>
      <c r="C17" s="50"/>
      <c r="D17" s="50">
        <v>1802.9459999999999</v>
      </c>
      <c r="E17" s="50"/>
      <c r="F17" s="50">
        <v>130.7526681331554</v>
      </c>
      <c r="G17" s="50">
        <v>89.402844882984354</v>
      </c>
      <c r="H17" s="50">
        <v>106.38086642599278</v>
      </c>
      <c r="I17" s="50">
        <v>93.39642549813675</v>
      </c>
      <c r="J17" s="50">
        <v>118.99047123749835</v>
      </c>
      <c r="K17" s="50">
        <v>78.49067620862067</v>
      </c>
      <c r="L17" s="51"/>
      <c r="M17" s="398"/>
    </row>
    <row r="18" spans="1:13" ht="14" x14ac:dyDescent="0.3">
      <c r="A18" s="49">
        <v>1999</v>
      </c>
      <c r="B18" s="50">
        <v>236.86999999999998</v>
      </c>
      <c r="C18" s="50"/>
      <c r="D18" s="50">
        <v>1856.0329999999999</v>
      </c>
      <c r="E18" s="50"/>
      <c r="F18" s="50">
        <v>127.62165327879407</v>
      </c>
      <c r="G18" s="50">
        <v>87.261996521360714</v>
      </c>
      <c r="H18" s="50">
        <v>106.8907942238267</v>
      </c>
      <c r="I18" s="50">
        <v>92.06997762877117</v>
      </c>
      <c r="J18" s="50">
        <v>122.49409649670473</v>
      </c>
      <c r="K18" s="50">
        <v>75.162787646054397</v>
      </c>
      <c r="L18" s="44"/>
    </row>
    <row r="19" spans="1:13" ht="14" x14ac:dyDescent="0.3">
      <c r="A19" s="49">
        <v>2000</v>
      </c>
      <c r="B19" s="50">
        <v>239.33</v>
      </c>
      <c r="C19" s="50"/>
      <c r="D19" s="50">
        <v>1940.0070000000001</v>
      </c>
      <c r="E19" s="50"/>
      <c r="F19" s="50">
        <v>123.36553424807229</v>
      </c>
      <c r="G19" s="50">
        <v>84.351852086528723</v>
      </c>
      <c r="H19" s="50">
        <v>108.00090252707581</v>
      </c>
      <c r="I19" s="50">
        <v>93.454842632766869</v>
      </c>
      <c r="J19" s="50">
        <v>128.03619583395482</v>
      </c>
      <c r="K19" s="50">
        <v>72.990955427920426</v>
      </c>
      <c r="L19" s="44"/>
    </row>
    <row r="20" spans="1:13" ht="14" x14ac:dyDescent="0.3">
      <c r="A20" s="49">
        <v>2001</v>
      </c>
      <c r="B20" s="50">
        <v>239.64000000000004</v>
      </c>
      <c r="C20" s="50"/>
      <c r="D20" s="50">
        <v>1986.393</v>
      </c>
      <c r="E20" s="50"/>
      <c r="F20" s="50">
        <v>120.64077954362507</v>
      </c>
      <c r="G20" s="50">
        <v>82.488786302373555</v>
      </c>
      <c r="H20" s="50">
        <v>108.14079422382673</v>
      </c>
      <c r="I20" s="50">
        <v>94.976176142886089</v>
      </c>
      <c r="J20" s="50">
        <v>131.09756982897329</v>
      </c>
      <c r="K20" s="50">
        <v>72.446938769947977</v>
      </c>
      <c r="L20" s="44"/>
    </row>
    <row r="21" spans="1:13" ht="14" x14ac:dyDescent="0.3">
      <c r="A21" s="49">
        <v>2002</v>
      </c>
      <c r="B21" s="50">
        <v>234.77</v>
      </c>
      <c r="C21" s="50"/>
      <c r="D21" s="50">
        <v>2020.3409999999999</v>
      </c>
      <c r="E21" s="50"/>
      <c r="F21" s="50">
        <v>116.20315580389648</v>
      </c>
      <c r="G21" s="50">
        <v>79.454537039880663</v>
      </c>
      <c r="H21" s="50">
        <v>105.94314079422382</v>
      </c>
      <c r="I21" s="50">
        <v>91.768945259906488</v>
      </c>
      <c r="J21" s="50">
        <v>133.33806317573496</v>
      </c>
      <c r="K21" s="50">
        <v>68.824267485390251</v>
      </c>
      <c r="L21" s="44"/>
    </row>
    <row r="22" spans="1:13" ht="14" x14ac:dyDescent="0.3">
      <c r="A22" s="49">
        <v>2003</v>
      </c>
      <c r="B22" s="50">
        <v>234.23999999999998</v>
      </c>
      <c r="C22" s="50"/>
      <c r="D22" s="50">
        <v>2085.366</v>
      </c>
      <c r="E22" s="50"/>
      <c r="F22" s="50">
        <v>112.32560615258903</v>
      </c>
      <c r="G22" s="50">
        <v>76.803241468237914</v>
      </c>
      <c r="H22" s="50">
        <v>105.70397111913356</v>
      </c>
      <c r="I22" s="50">
        <v>93.843061533836419</v>
      </c>
      <c r="J22" s="50">
        <v>137.62957018272152</v>
      </c>
      <c r="K22" s="50">
        <v>68.185246389454889</v>
      </c>
      <c r="L22" s="44"/>
    </row>
    <row r="23" spans="1:13" ht="14" x14ac:dyDescent="0.3">
      <c r="A23" s="49">
        <v>2004</v>
      </c>
      <c r="B23" s="50">
        <v>236.77</v>
      </c>
      <c r="C23" s="50"/>
      <c r="D23" s="50">
        <v>2133.8719999999998</v>
      </c>
      <c r="E23" s="50"/>
      <c r="F23" s="50">
        <v>110.95792062504219</v>
      </c>
      <c r="G23" s="50">
        <v>75.868079082538443</v>
      </c>
      <c r="H23" s="50">
        <v>106.84566787003611</v>
      </c>
      <c r="I23" s="50">
        <v>94.055323348031408</v>
      </c>
      <c r="J23" s="50">
        <v>140.83085951576092</v>
      </c>
      <c r="K23" s="50">
        <v>66.786018115230846</v>
      </c>
      <c r="L23" s="44"/>
    </row>
    <row r="24" spans="1:13" ht="14" x14ac:dyDescent="0.3">
      <c r="A24" s="49">
        <v>2005</v>
      </c>
      <c r="B24" s="50">
        <v>239.01999999999998</v>
      </c>
      <c r="C24" s="50"/>
      <c r="D24" s="50">
        <v>2193.4209999999998</v>
      </c>
      <c r="E24" s="50"/>
      <c r="F24" s="50">
        <v>108.97132834964195</v>
      </c>
      <c r="G24" s="50">
        <v>74.509735856513629</v>
      </c>
      <c r="H24" s="50">
        <v>107.86101083032491</v>
      </c>
      <c r="I24" s="50">
        <v>93.562362197770042</v>
      </c>
      <c r="J24" s="50">
        <v>144.76096256472732</v>
      </c>
      <c r="K24" s="50">
        <v>64.632315605068783</v>
      </c>
      <c r="L24" s="44"/>
    </row>
    <row r="25" spans="1:13" ht="14" x14ac:dyDescent="0.3">
      <c r="A25" s="49">
        <v>2006</v>
      </c>
      <c r="B25" s="50">
        <v>234.64999999999998</v>
      </c>
      <c r="C25" s="50"/>
      <c r="D25" s="50">
        <v>2241.453</v>
      </c>
      <c r="E25" s="50"/>
      <c r="F25" s="50">
        <v>104.68655822807794</v>
      </c>
      <c r="G25" s="50">
        <v>71.580001083167943</v>
      </c>
      <c r="H25" s="50">
        <v>105.88898916967507</v>
      </c>
      <c r="I25" s="50">
        <v>93.43149895243431</v>
      </c>
      <c r="J25" s="50">
        <v>147.93096894011489</v>
      </c>
      <c r="K25" s="50">
        <v>63.158850118974776</v>
      </c>
      <c r="L25" s="44"/>
    </row>
    <row r="26" spans="1:13" ht="14" x14ac:dyDescent="0.3">
      <c r="A26" s="49">
        <v>2007</v>
      </c>
      <c r="B26" s="50">
        <v>232.12999999999997</v>
      </c>
      <c r="C26" s="50"/>
      <c r="D26" s="50">
        <v>2307.1480000000001</v>
      </c>
      <c r="E26" s="50"/>
      <c r="F26" s="50">
        <v>100.61339801347809</v>
      </c>
      <c r="G26" s="50">
        <v>68.794955729611033</v>
      </c>
      <c r="H26" s="50">
        <v>104.75180505415162</v>
      </c>
      <c r="I26" s="50">
        <v>91.769445121290914</v>
      </c>
      <c r="J26" s="50">
        <v>152.26669447374016</v>
      </c>
      <c r="K26" s="50">
        <v>60.268889029516188</v>
      </c>
      <c r="L26" s="44"/>
    </row>
    <row r="27" spans="1:13" ht="14" x14ac:dyDescent="0.3">
      <c r="A27" s="49">
        <v>2008</v>
      </c>
      <c r="B27" s="50">
        <v>225.73</v>
      </c>
      <c r="C27" s="50"/>
      <c r="D27" s="50">
        <v>2306.0079999999998</v>
      </c>
      <c r="E27" s="50"/>
      <c r="F27" s="50">
        <v>97.88777835983224</v>
      </c>
      <c r="G27" s="50">
        <v>66.931298531757463</v>
      </c>
      <c r="H27" s="50">
        <v>101.86371841155236</v>
      </c>
      <c r="I27" s="50">
        <v>89.114661271139838</v>
      </c>
      <c r="J27" s="50">
        <v>152.19145698065338</v>
      </c>
      <c r="K27" s="50">
        <v>58.554312468713732</v>
      </c>
      <c r="L27" s="44"/>
    </row>
    <row r="28" spans="1:13" ht="14" x14ac:dyDescent="0.3">
      <c r="A28" s="49">
        <v>2009</v>
      </c>
      <c r="B28" s="50">
        <v>211.41</v>
      </c>
      <c r="C28" s="50"/>
      <c r="D28" s="50">
        <v>2200.2220000000002</v>
      </c>
      <c r="E28" s="50"/>
      <c r="F28" s="50">
        <v>96.085758618902986</v>
      </c>
      <c r="G28" s="50">
        <v>65.699157775667445</v>
      </c>
      <c r="H28" s="50">
        <v>95.401624548736464</v>
      </c>
      <c r="I28" s="50">
        <v>80.674619261259465</v>
      </c>
      <c r="J28" s="50">
        <v>145.20981360901055</v>
      </c>
      <c r="K28" s="50">
        <v>55.557277608304446</v>
      </c>
      <c r="L28" s="44"/>
    </row>
    <row r="29" spans="1:13" ht="14" x14ac:dyDescent="0.3">
      <c r="A29" s="49">
        <v>2010</v>
      </c>
      <c r="B29" s="50">
        <v>211.18999999999997</v>
      </c>
      <c r="C29" s="50"/>
      <c r="D29" s="50">
        <v>2249.9589999999998</v>
      </c>
      <c r="E29" s="50">
        <v>0</v>
      </c>
      <c r="F29" s="50">
        <v>93.863932631661285</v>
      </c>
      <c r="G29" s="50">
        <v>64.179972225342254</v>
      </c>
      <c r="H29" s="50">
        <v>95.302346570397091</v>
      </c>
      <c r="I29" s="50">
        <v>83.793770768626715</v>
      </c>
      <c r="J29" s="50">
        <v>148.49234623502343</v>
      </c>
      <c r="K29" s="50">
        <v>56.429690077092388</v>
      </c>
      <c r="L29" s="44"/>
    </row>
    <row r="30" spans="1:13" ht="14" x14ac:dyDescent="0.3">
      <c r="A30" s="49">
        <v>2011</v>
      </c>
      <c r="B30" s="50">
        <v>208.64999999999998</v>
      </c>
      <c r="C30" s="50"/>
      <c r="D30" s="50">
        <v>2269.116</v>
      </c>
      <c r="E30" s="50"/>
      <c r="F30" s="50">
        <v>91.952108221880223</v>
      </c>
      <c r="G30" s="50">
        <v>62.872751932314699</v>
      </c>
      <c r="H30" s="50">
        <v>94.156137184115508</v>
      </c>
      <c r="I30" s="50">
        <v>76.850128213297609</v>
      </c>
      <c r="J30" s="50">
        <v>149.75666610788528</v>
      </c>
      <c r="K30" s="50">
        <v>51.31666603604441</v>
      </c>
      <c r="L30" s="44"/>
    </row>
    <row r="31" spans="1:13" ht="14" x14ac:dyDescent="0.3">
      <c r="A31" s="49">
        <v>2012</v>
      </c>
      <c r="B31" s="50">
        <v>207.27</v>
      </c>
      <c r="C31" s="50"/>
      <c r="D31" s="50">
        <v>2303.7939999999999</v>
      </c>
      <c r="E31" s="50"/>
      <c r="F31" s="50">
        <v>89.968981601653624</v>
      </c>
      <c r="G31" s="50">
        <v>61.516778366781949</v>
      </c>
      <c r="H31" s="50">
        <v>93.533393501805051</v>
      </c>
      <c r="I31" s="50">
        <v>80.000583954035903</v>
      </c>
      <c r="J31" s="50">
        <v>152.04533784934284</v>
      </c>
      <c r="K31" s="50">
        <v>52.616268992940824</v>
      </c>
      <c r="L31" s="44"/>
    </row>
    <row r="32" spans="1:13" ht="14" x14ac:dyDescent="0.3">
      <c r="A32" s="49">
        <v>2013</v>
      </c>
      <c r="B32" s="50">
        <v>203.28</v>
      </c>
      <c r="C32" s="50"/>
      <c r="D32" s="50">
        <v>2343.384</v>
      </c>
      <c r="E32" s="50"/>
      <c r="F32" s="50">
        <v>86.746346309439687</v>
      </c>
      <c r="G32" s="50">
        <v>59.313284034637022</v>
      </c>
      <c r="H32" s="50">
        <v>91.732851985559563</v>
      </c>
      <c r="I32" s="50">
        <v>78.734335089470193</v>
      </c>
      <c r="J32" s="50">
        <v>154.65819078908291</v>
      </c>
      <c r="K32" s="50">
        <v>50.908609940255367</v>
      </c>
      <c r="L32" s="44"/>
    </row>
    <row r="33" spans="1:17" ht="14" x14ac:dyDescent="0.3">
      <c r="A33" s="49">
        <v>2014</v>
      </c>
      <c r="B33" s="50">
        <v>199.53</v>
      </c>
      <c r="C33" s="50"/>
      <c r="D33" s="50">
        <v>2417.4389999999999</v>
      </c>
      <c r="E33" s="50"/>
      <c r="F33" s="50">
        <v>82.537760001389913</v>
      </c>
      <c r="G33" s="50">
        <v>56.435640356329422</v>
      </c>
      <c r="H33" s="50">
        <v>90.040613718411549</v>
      </c>
      <c r="I33" s="50">
        <v>71.957777006107619</v>
      </c>
      <c r="J33" s="50">
        <v>159.54565793867749</v>
      </c>
      <c r="K33" s="50">
        <v>45.101683076680835</v>
      </c>
      <c r="L33" s="44"/>
    </row>
    <row r="34" spans="1:17" ht="14" x14ac:dyDescent="0.3">
      <c r="A34" s="49">
        <v>2015</v>
      </c>
      <c r="B34" s="50">
        <v>196.32999999999998</v>
      </c>
      <c r="C34" s="50"/>
      <c r="D34" s="50">
        <v>2469.1819999999998</v>
      </c>
      <c r="E34" s="50"/>
      <c r="F34" s="50">
        <v>79.512162327442852</v>
      </c>
      <c r="G34" s="50">
        <v>54.366871562665189</v>
      </c>
      <c r="H34" s="50">
        <v>88.596570397111918</v>
      </c>
      <c r="I34" s="50">
        <v>68.856523105161131</v>
      </c>
      <c r="J34" s="50">
        <v>162.96058215340264</v>
      </c>
      <c r="K34" s="50">
        <v>42.253483753723444</v>
      </c>
      <c r="L34" s="44"/>
    </row>
    <row r="35" spans="1:17" ht="14" x14ac:dyDescent="0.3">
      <c r="A35" s="49">
        <v>2016</v>
      </c>
      <c r="B35" s="50">
        <v>192.29</v>
      </c>
      <c r="C35" s="50"/>
      <c r="D35" s="50">
        <v>2523.665</v>
      </c>
      <c r="E35" s="50"/>
      <c r="F35" s="50">
        <v>76.194740585616557</v>
      </c>
      <c r="G35" s="50">
        <v>52.098566482313799</v>
      </c>
      <c r="H35" s="50">
        <v>86.773465703971127</v>
      </c>
      <c r="I35" s="50">
        <v>64.773279376480474</v>
      </c>
      <c r="J35" s="50">
        <v>166.55634034273979</v>
      </c>
      <c r="K35" s="50">
        <v>38.889710978993627</v>
      </c>
      <c r="L35" s="44"/>
    </row>
    <row r="36" spans="1:17" ht="14" x14ac:dyDescent="0.3">
      <c r="A36" s="49">
        <v>2017</v>
      </c>
      <c r="B36" s="50">
        <v>193.39999999999998</v>
      </c>
      <c r="C36" s="50"/>
      <c r="D36" s="50">
        <v>2599.9609999999998</v>
      </c>
      <c r="E36" s="50"/>
      <c r="F36" s="50">
        <v>74.385731170582943</v>
      </c>
      <c r="G36" s="50">
        <v>50.861646498704701</v>
      </c>
      <c r="H36" s="50">
        <v>87.274368231046921</v>
      </c>
      <c r="I36" s="50">
        <v>62.800532927519662</v>
      </c>
      <c r="J36" s="50">
        <v>171.59170856427062</v>
      </c>
      <c r="K36" s="50">
        <v>36.598815556403977</v>
      </c>
    </row>
    <row r="37" spans="1:17" ht="14" x14ac:dyDescent="0.3">
      <c r="A37" s="49">
        <v>2018</v>
      </c>
      <c r="B37" s="50">
        <v>191.01999999999995</v>
      </c>
      <c r="C37" s="50"/>
      <c r="D37" s="50">
        <v>2640.2950000000001</v>
      </c>
      <c r="E37" s="50"/>
      <c r="F37" s="50">
        <v>72.347976267803389</v>
      </c>
      <c r="G37" s="50">
        <v>49.468320549155344</v>
      </c>
      <c r="H37" s="50">
        <v>86.200361010830306</v>
      </c>
      <c r="I37" s="50">
        <v>61.700281722771699</v>
      </c>
      <c r="J37" s="50">
        <v>174.25366386791993</v>
      </c>
      <c r="K37" s="50">
        <v>35.408312429825877</v>
      </c>
    </row>
    <row r="38" spans="1:17" ht="14" x14ac:dyDescent="0.3">
      <c r="A38" s="49">
        <v>2019</v>
      </c>
      <c r="B38" s="50">
        <v>185.09</v>
      </c>
      <c r="C38" s="50"/>
      <c r="D38" s="50">
        <v>2673.4650000000001</v>
      </c>
      <c r="E38" s="50"/>
      <c r="F38" s="50">
        <v>69.232251030030312</v>
      </c>
      <c r="G38" s="50">
        <v>47.337926545669674</v>
      </c>
      <c r="H38" s="50">
        <v>83.524368231046935</v>
      </c>
      <c r="I38" s="50">
        <v>59.069230123139825</v>
      </c>
      <c r="J38" s="50">
        <v>176.44281092553996</v>
      </c>
      <c r="K38" s="50">
        <v>33.477833306604602</v>
      </c>
    </row>
    <row r="39" spans="1:17" ht="14" x14ac:dyDescent="0.3">
      <c r="A39" s="49">
        <v>2020</v>
      </c>
      <c r="B39" s="50">
        <v>167.57</v>
      </c>
      <c r="C39" s="50"/>
      <c r="D39" s="50">
        <v>2404.8380000000002</v>
      </c>
      <c r="E39" s="50"/>
      <c r="F39" s="50">
        <v>69.680369322174712</v>
      </c>
      <c r="G39" s="50">
        <v>47.644329854556759</v>
      </c>
      <c r="H39" s="50">
        <v>75.618231046931413</v>
      </c>
      <c r="I39" s="50">
        <v>53.095610596675343</v>
      </c>
      <c r="J39" s="50">
        <v>158.7140196488653</v>
      </c>
      <c r="K39" s="50">
        <v>33.453636114908221</v>
      </c>
    </row>
    <row r="40" spans="1:17" ht="14" x14ac:dyDescent="0.3">
      <c r="A40" s="49">
        <v>2021</v>
      </c>
      <c r="B40" s="50">
        <v>170.70999999999998</v>
      </c>
      <c r="C40" s="50"/>
      <c r="D40" s="50">
        <v>2610.2860000000001</v>
      </c>
      <c r="E40" s="50"/>
      <c r="F40" s="50">
        <v>65.398963944947013</v>
      </c>
      <c r="G40" s="50">
        <v>44.716895743371659</v>
      </c>
      <c r="H40" s="50">
        <v>77.035198555956669</v>
      </c>
      <c r="I40" s="50">
        <v>55.799499947921056</v>
      </c>
      <c r="J40" s="50">
        <v>172.27313585911318</v>
      </c>
      <c r="K40" s="50">
        <v>32.390134230536368</v>
      </c>
    </row>
    <row r="41" spans="1:17" ht="14" x14ac:dyDescent="0.3">
      <c r="A41" s="49">
        <v>2022</v>
      </c>
      <c r="B41" s="50">
        <v>171.40999999999997</v>
      </c>
      <c r="C41" s="50"/>
      <c r="D41" s="50">
        <v>2744.7080000000001</v>
      </c>
      <c r="E41" s="50"/>
      <c r="F41" s="50">
        <v>62.451087693117067</v>
      </c>
      <c r="G41" s="50">
        <v>42.701269392954138</v>
      </c>
      <c r="H41" s="50">
        <v>77.351083032490962</v>
      </c>
      <c r="I41" s="50">
        <v>53.074629041978085</v>
      </c>
      <c r="J41" s="50">
        <v>181.14469225885392</v>
      </c>
      <c r="K41" s="50">
        <v>29.299577249624829</v>
      </c>
    </row>
    <row r="42" spans="1:17" ht="14" x14ac:dyDescent="0.3">
      <c r="A42" s="49">
        <v>2023</v>
      </c>
      <c r="B42" s="50">
        <v>166.27</v>
      </c>
      <c r="C42" s="50"/>
      <c r="D42" s="50">
        <v>2752.1640000000002</v>
      </c>
      <c r="E42" s="50"/>
      <c r="F42" s="50">
        <v>60.414277637524506</v>
      </c>
      <c r="G42" s="50">
        <v>41.30858948778539</v>
      </c>
      <c r="H42" s="50">
        <v>75.031588447653434</v>
      </c>
      <c r="I42" s="50">
        <v>49.977999956678367</v>
      </c>
      <c r="J42" s="50">
        <v>181.63677186276155</v>
      </c>
      <c r="K42" s="50">
        <v>27.515353551008939</v>
      </c>
    </row>
    <row r="43" spans="1:17" ht="14" x14ac:dyDescent="0.3">
      <c r="A43" s="49">
        <v>2024</v>
      </c>
      <c r="B43" s="50">
        <v>167.85</v>
      </c>
      <c r="C43" s="50"/>
      <c r="D43" s="50">
        <v>2780.8530000000001</v>
      </c>
      <c r="E43" s="50"/>
      <c r="F43" s="50">
        <v>60.359177561704989</v>
      </c>
      <c r="G43" s="50">
        <v>41.270914512567927</v>
      </c>
      <c r="H43" s="50">
        <v>75.744584837545133</v>
      </c>
      <c r="I43" s="50">
        <v>48.607239889632552</v>
      </c>
      <c r="J43" s="50">
        <v>183.53018277430996</v>
      </c>
      <c r="K43" s="50">
        <v>26.484602780244412</v>
      </c>
    </row>
    <row r="44" spans="1:17" ht="14" x14ac:dyDescent="0.3">
      <c r="A44" s="49">
        <v>2025</v>
      </c>
      <c r="B44" s="50">
        <v>164.85</v>
      </c>
      <c r="C44" s="50"/>
      <c r="D44" s="50">
        <v>2817.4140000000002</v>
      </c>
      <c r="E44" s="50"/>
      <c r="F44" s="50">
        <v>58.511102734635372</v>
      </c>
      <c r="G44" s="50">
        <v>40.007283341933658</v>
      </c>
      <c r="H44" s="50">
        <v>74.390794223826717</v>
      </c>
      <c r="I44" s="50">
        <v>47.647097281020024</v>
      </c>
      <c r="J44" s="50">
        <v>185.94312837496255</v>
      </c>
      <c r="K44" s="50">
        <v>25.62455396842498</v>
      </c>
    </row>
    <row r="45" spans="1:17" x14ac:dyDescent="0.25">
      <c r="B45" s="399"/>
      <c r="C45" s="399"/>
      <c r="D45" s="399"/>
      <c r="E45" s="399"/>
    </row>
    <row r="46" spans="1:17" ht="15.5" x14ac:dyDescent="0.35">
      <c r="A46" s="419" t="s">
        <v>310</v>
      </c>
      <c r="B46" s="399"/>
      <c r="C46" s="399"/>
      <c r="D46" s="399"/>
      <c r="E46" s="399"/>
      <c r="L46" s="33"/>
      <c r="M46" s="33"/>
      <c r="N46" s="33"/>
      <c r="O46" s="33"/>
      <c r="P46" s="33"/>
      <c r="Q46" s="33"/>
    </row>
    <row r="47" spans="1:17" x14ac:dyDescent="0.25">
      <c r="L47" s="33"/>
      <c r="M47" s="33"/>
      <c r="N47" s="33"/>
      <c r="O47" s="33"/>
      <c r="P47" s="33"/>
      <c r="Q47" s="33"/>
    </row>
    <row r="48" spans="1:17" x14ac:dyDescent="0.25">
      <c r="L48" s="33"/>
      <c r="M48" s="33"/>
      <c r="N48" s="33"/>
      <c r="O48" s="33"/>
      <c r="P48" s="33"/>
      <c r="Q48" s="33"/>
    </row>
    <row r="49" s="33" customFormat="1" x14ac:dyDescent="0.25"/>
    <row r="50" s="33" customFormat="1" x14ac:dyDescent="0.25"/>
    <row r="51" s="33" customFormat="1" x14ac:dyDescent="0.25"/>
    <row r="52" s="33" customFormat="1" x14ac:dyDescent="0.25"/>
    <row r="53" s="33" customFormat="1" x14ac:dyDescent="0.25"/>
    <row r="54" s="33" customFormat="1" x14ac:dyDescent="0.25"/>
    <row r="55" s="33" customFormat="1" x14ac:dyDescent="0.25"/>
    <row r="56" s="33" customFormat="1" x14ac:dyDescent="0.25"/>
    <row r="57" s="33" customFormat="1" x14ac:dyDescent="0.25"/>
    <row r="58" s="33" customFormat="1" x14ac:dyDescent="0.25"/>
    <row r="59" s="33" customFormat="1" x14ac:dyDescent="0.25"/>
    <row r="60" s="33" customFormat="1" x14ac:dyDescent="0.25"/>
    <row r="61" s="33" customFormat="1" x14ac:dyDescent="0.25"/>
    <row r="62" s="33" customFormat="1" x14ac:dyDescent="0.25"/>
    <row r="63" s="33" customFormat="1" x14ac:dyDescent="0.25"/>
    <row r="64" s="33" customFormat="1" x14ac:dyDescent="0.25"/>
    <row r="65" s="33" customFormat="1" x14ac:dyDescent="0.25"/>
    <row r="66" s="33" customFormat="1" x14ac:dyDescent="0.25"/>
    <row r="67" s="33" customFormat="1" x14ac:dyDescent="0.25"/>
    <row r="68" s="33" customFormat="1" x14ac:dyDescent="0.25"/>
    <row r="69" s="33" customFormat="1" x14ac:dyDescent="0.25"/>
    <row r="70" s="33" customFormat="1" x14ac:dyDescent="0.25"/>
    <row r="71" s="33" customFormat="1" x14ac:dyDescent="0.25"/>
    <row r="72" s="33" customFormat="1" x14ac:dyDescent="0.25"/>
    <row r="73" s="33" customFormat="1" x14ac:dyDescent="0.25"/>
    <row r="74" s="33" customFormat="1" x14ac:dyDescent="0.25"/>
    <row r="75" s="33" customFormat="1" x14ac:dyDescent="0.25"/>
    <row r="76" s="33" customFormat="1" x14ac:dyDescent="0.25"/>
    <row r="77" s="33" customFormat="1" x14ac:dyDescent="0.25"/>
    <row r="78" s="33" customFormat="1" x14ac:dyDescent="0.25"/>
    <row r="79" s="33" customFormat="1" x14ac:dyDescent="0.25"/>
    <row r="80" s="33" customFormat="1" x14ac:dyDescent="0.25"/>
    <row r="81" s="33" customFormat="1" x14ac:dyDescent="0.25"/>
    <row r="82" s="33" customFormat="1" x14ac:dyDescent="0.25"/>
    <row r="83" s="33" customFormat="1" x14ac:dyDescent="0.25"/>
  </sheetData>
  <hyperlinks>
    <hyperlink ref="A46" location="'Title &amp; Contents'!A1" display="Back to Title &amp; Contents" xr:uid="{EBDF98E9-0963-4230-A16A-42C499AD464E}"/>
  </hyperlinks>
  <pageMargins left="0.51181102362204722" right="0.51181102362204722" top="0.51181102362204722" bottom="0.51181102362204722" header="0.27559055118110237" footer="0.27559055118110237"/>
  <pageSetup paperSize="9" scale="37" firstPageNumber="169" orientation="portrait" useFirstPageNumber="1" r:id="rId1"/>
  <headerFooter alignWithMargins="0">
    <oddFooter>&amp;C&amp;P</oddFooter>
  </headerFooter>
  <colBreaks count="1" manualBreakCount="1">
    <brk id="15" max="4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18"/>
  <sheetViews>
    <sheetView zoomScaleNormal="100" workbookViewId="0"/>
  </sheetViews>
  <sheetFormatPr defaultColWidth="8.765625" defaultRowHeight="14.5" x14ac:dyDescent="0.35"/>
  <cols>
    <col min="1" max="1" width="4.84375" style="12" customWidth="1"/>
    <col min="2" max="2" width="36.84375" style="12" customWidth="1"/>
    <col min="3" max="29" width="7.69140625" style="12" customWidth="1"/>
    <col min="30" max="16384" width="8.765625" style="12"/>
  </cols>
  <sheetData>
    <row r="1" spans="1:38" ht="15.5" x14ac:dyDescent="0.35">
      <c r="A1" s="27" t="s">
        <v>345</v>
      </c>
      <c r="AG1" s="75"/>
      <c r="AH1" s="75"/>
      <c r="AI1" s="75"/>
      <c r="AJ1" s="75"/>
      <c r="AK1" s="75"/>
      <c r="AL1" s="75" t="s">
        <v>119</v>
      </c>
    </row>
    <row r="2" spans="1:38" ht="15" thickBot="1" x14ac:dyDescent="0.4"/>
    <row r="3" spans="1:38" s="37" customFormat="1" ht="15" thickTop="1" thickBot="1" x14ac:dyDescent="0.35">
      <c r="B3" s="52"/>
      <c r="C3" s="53">
        <v>1990</v>
      </c>
      <c r="D3" s="53">
        <v>1991</v>
      </c>
      <c r="E3" s="53">
        <v>1992</v>
      </c>
      <c r="F3" s="53">
        <v>1993</v>
      </c>
      <c r="G3" s="53">
        <v>1994</v>
      </c>
      <c r="H3" s="53">
        <v>1995</v>
      </c>
      <c r="I3" s="53">
        <v>1996</v>
      </c>
      <c r="J3" s="53">
        <v>1997</v>
      </c>
      <c r="K3" s="53">
        <v>1998</v>
      </c>
      <c r="L3" s="53">
        <v>1999</v>
      </c>
      <c r="M3" s="53">
        <v>2000</v>
      </c>
      <c r="N3" s="53">
        <v>2001</v>
      </c>
      <c r="O3" s="53">
        <v>2002</v>
      </c>
      <c r="P3" s="53">
        <v>2003</v>
      </c>
      <c r="Q3" s="54">
        <v>2004</v>
      </c>
      <c r="R3" s="53">
        <v>2005</v>
      </c>
      <c r="S3" s="53">
        <v>2006</v>
      </c>
      <c r="T3" s="54">
        <v>2007</v>
      </c>
      <c r="U3" s="54">
        <v>2008</v>
      </c>
      <c r="V3" s="54">
        <v>2009</v>
      </c>
      <c r="W3" s="54">
        <v>2010</v>
      </c>
      <c r="X3" s="54">
        <v>2011</v>
      </c>
      <c r="Y3" s="54">
        <v>2012</v>
      </c>
      <c r="Z3" s="54">
        <v>2013</v>
      </c>
      <c r="AA3" s="54">
        <v>2014</v>
      </c>
      <c r="AB3" s="54">
        <v>2015</v>
      </c>
      <c r="AC3" s="54">
        <v>2016</v>
      </c>
      <c r="AD3" s="54">
        <v>2017</v>
      </c>
      <c r="AE3" s="54">
        <v>2018</v>
      </c>
      <c r="AF3" s="54">
        <v>2019</v>
      </c>
      <c r="AG3" s="54">
        <v>2020</v>
      </c>
      <c r="AH3" s="54">
        <v>2021</v>
      </c>
      <c r="AI3" s="54">
        <v>2022</v>
      </c>
      <c r="AJ3" s="54">
        <v>2023</v>
      </c>
      <c r="AK3" s="54">
        <v>2024</v>
      </c>
      <c r="AL3" s="422" t="s">
        <v>346</v>
      </c>
    </row>
    <row r="4" spans="1:38" s="37" customFormat="1" ht="16.5" thickTop="1" x14ac:dyDescent="0.3">
      <c r="B4" s="55" t="s">
        <v>120</v>
      </c>
      <c r="C4" s="56">
        <v>597.75432491842651</v>
      </c>
      <c r="D4" s="56">
        <v>605.12650935971385</v>
      </c>
      <c r="E4" s="56">
        <v>588.64359695689006</v>
      </c>
      <c r="F4" s="56">
        <v>573.73692735776149</v>
      </c>
      <c r="G4" s="56">
        <v>566.26702296580527</v>
      </c>
      <c r="H4" s="56">
        <v>557.81119429974547</v>
      </c>
      <c r="I4" s="56">
        <v>577.84913631171287</v>
      </c>
      <c r="J4" s="56">
        <v>553.79471713431371</v>
      </c>
      <c r="K4" s="56">
        <v>558.28117273432872</v>
      </c>
      <c r="L4" s="56">
        <v>550.3522732274073</v>
      </c>
      <c r="M4" s="56">
        <v>558.63036368307303</v>
      </c>
      <c r="N4" s="56">
        <v>567.72420053624376</v>
      </c>
      <c r="O4" s="56">
        <v>548.55283922311435</v>
      </c>
      <c r="P4" s="56">
        <v>560.95095895436725</v>
      </c>
      <c r="Q4" s="56">
        <v>562.21976312886841</v>
      </c>
      <c r="R4" s="56">
        <v>559.27306653301298</v>
      </c>
      <c r="S4" s="56">
        <v>558.49082582428969</v>
      </c>
      <c r="T4" s="56">
        <v>548.5558271661572</v>
      </c>
      <c r="U4" s="57">
        <v>532.68674188464377</v>
      </c>
      <c r="V4" s="57">
        <v>482.23602574565189</v>
      </c>
      <c r="W4" s="56">
        <v>500.88088878169754</v>
      </c>
      <c r="X4" s="56">
        <v>459.37496510034231</v>
      </c>
      <c r="Y4" s="56">
        <v>478.20695054524651</v>
      </c>
      <c r="Z4" s="56">
        <v>470.63789319307364</v>
      </c>
      <c r="AA4" s="56">
        <v>430.13072416916498</v>
      </c>
      <c r="AB4" s="56">
        <v>411.59284484955663</v>
      </c>
      <c r="AC4" s="56">
        <v>387.18507886440739</v>
      </c>
      <c r="AD4" s="56">
        <v>375.39290164606865</v>
      </c>
      <c r="AE4" s="56">
        <v>368.81610248472128</v>
      </c>
      <c r="AF4" s="56">
        <v>353.08887775708638</v>
      </c>
      <c r="AG4" s="56">
        <v>317.38130868347315</v>
      </c>
      <c r="AH4" s="56">
        <v>333.54392422155303</v>
      </c>
      <c r="AI4" s="56">
        <v>317.25589053283534</v>
      </c>
      <c r="AJ4" s="56">
        <v>298.74565624877425</v>
      </c>
      <c r="AK4" s="56">
        <v>290.55187866375269</v>
      </c>
      <c r="AL4" s="423">
        <v>284.81258469538699</v>
      </c>
    </row>
    <row r="5" spans="1:38" s="37" customFormat="1" ht="16" x14ac:dyDescent="0.3">
      <c r="B5" s="55" t="s">
        <v>121</v>
      </c>
      <c r="C5" s="56">
        <v>132.03536439651714</v>
      </c>
      <c r="D5" s="56">
        <v>133.98208961163471</v>
      </c>
      <c r="E5" s="56">
        <v>134.76487065424257</v>
      </c>
      <c r="F5" s="56">
        <v>134.07856153371412</v>
      </c>
      <c r="G5" s="56">
        <v>127.44394455688467</v>
      </c>
      <c r="H5" s="56">
        <v>130.08358541276056</v>
      </c>
      <c r="I5" s="56">
        <v>130.11588077528486</v>
      </c>
      <c r="J5" s="56">
        <v>128.37014877861625</v>
      </c>
      <c r="K5" s="56">
        <v>126.02705725077507</v>
      </c>
      <c r="L5" s="56">
        <v>121.17523807043104</v>
      </c>
      <c r="M5" s="56">
        <v>115.93040294194302</v>
      </c>
      <c r="N5" s="56">
        <v>111.81501059797719</v>
      </c>
      <c r="O5" s="56">
        <v>110.5369171016246</v>
      </c>
      <c r="P5" s="56">
        <v>106.10024824803813</v>
      </c>
      <c r="Q5" s="56">
        <v>101.7512357297114</v>
      </c>
      <c r="R5" s="56">
        <v>97.787567588259478</v>
      </c>
      <c r="S5" s="56">
        <v>94.881317182307342</v>
      </c>
      <c r="T5" s="56">
        <v>91.075142117647758</v>
      </c>
      <c r="U5" s="56">
        <v>85.202675629275802</v>
      </c>
      <c r="V5" s="56">
        <v>81.080338404465834</v>
      </c>
      <c r="W5" s="56">
        <v>76.290714399357313</v>
      </c>
      <c r="X5" s="56">
        <v>73.710373557578862</v>
      </c>
      <c r="Y5" s="56">
        <v>72.026015352593902</v>
      </c>
      <c r="Z5" s="56">
        <v>67.383730710142302</v>
      </c>
      <c r="AA5" s="56">
        <v>65.542371964773793</v>
      </c>
      <c r="AB5" s="56">
        <v>64.399793639815854</v>
      </c>
      <c r="AC5" s="56">
        <v>62.188284687593026</v>
      </c>
      <c r="AD5" s="56">
        <v>62.613334285124949</v>
      </c>
      <c r="AE5" s="56">
        <v>62.118702819594638</v>
      </c>
      <c r="AF5" s="56">
        <v>61.91770273486074</v>
      </c>
      <c r="AG5" s="56">
        <v>59.59950272934649</v>
      </c>
      <c r="AH5" s="56">
        <v>58.296043879351927</v>
      </c>
      <c r="AI5" s="56">
        <v>57.830050048521215</v>
      </c>
      <c r="AJ5" s="56">
        <v>56.852448855972504</v>
      </c>
      <c r="AK5" s="56">
        <v>55.446491263393035</v>
      </c>
      <c r="AL5" s="427">
        <v>81.770587809249037</v>
      </c>
    </row>
    <row r="6" spans="1:38" s="37" customFormat="1" ht="16" x14ac:dyDescent="0.3">
      <c r="B6" s="55" t="s">
        <v>122</v>
      </c>
      <c r="C6" s="56">
        <v>46.246614601473603</v>
      </c>
      <c r="D6" s="56">
        <v>46.346335890371783</v>
      </c>
      <c r="E6" s="56">
        <v>41.915931824081866</v>
      </c>
      <c r="F6" s="56">
        <v>38.09821307403368</v>
      </c>
      <c r="G6" s="56">
        <v>38.693644734483641</v>
      </c>
      <c r="H6" s="56">
        <v>37.492328355025847</v>
      </c>
      <c r="I6" s="56">
        <v>37.474836141023928</v>
      </c>
      <c r="J6" s="56">
        <v>37.758906343238849</v>
      </c>
      <c r="K6" s="56">
        <v>37.827129357333341</v>
      </c>
      <c r="L6" s="56">
        <v>29.302832953962611</v>
      </c>
      <c r="M6" s="56">
        <v>28.95265151759363</v>
      </c>
      <c r="N6" s="56">
        <v>27.827191632108452</v>
      </c>
      <c r="O6" s="56">
        <v>26.416229788525257</v>
      </c>
      <c r="P6" s="56">
        <v>26.070765794440781</v>
      </c>
      <c r="Q6" s="56">
        <v>26.577797080068969</v>
      </c>
      <c r="R6" s="56">
        <v>25.72202719898355</v>
      </c>
      <c r="S6" s="56">
        <v>24.84041381819701</v>
      </c>
      <c r="T6" s="56">
        <v>24.849500201211253</v>
      </c>
      <c r="U6" s="56">
        <v>24.271162499048401</v>
      </c>
      <c r="V6" s="56">
        <v>22.823275755604129</v>
      </c>
      <c r="W6" s="56">
        <v>23.372512496291002</v>
      </c>
      <c r="X6" s="56">
        <v>22.634365372693857</v>
      </c>
      <c r="Y6" s="56">
        <v>22.541594196352992</v>
      </c>
      <c r="Z6" s="56">
        <v>22.6012182756577</v>
      </c>
      <c r="AA6" s="56">
        <v>23.156758654335015</v>
      </c>
      <c r="AB6" s="56">
        <v>23.021988245523492</v>
      </c>
      <c r="AC6" s="56">
        <v>22.468289895162158</v>
      </c>
      <c r="AD6" s="56">
        <v>22.821486766113953</v>
      </c>
      <c r="AE6" s="56">
        <v>22.73354233968665</v>
      </c>
      <c r="AF6" s="56">
        <v>22.816557276171181</v>
      </c>
      <c r="AG6" s="56">
        <v>21.810803981757815</v>
      </c>
      <c r="AH6" s="56">
        <v>22.175197134640701</v>
      </c>
      <c r="AI6" s="56">
        <v>21.310333774284597</v>
      </c>
      <c r="AJ6" s="56">
        <v>21.251857262350796</v>
      </c>
      <c r="AK6" s="56">
        <v>20.886508870711587</v>
      </c>
      <c r="AL6" s="427"/>
    </row>
    <row r="7" spans="1:38" s="37" customFormat="1" ht="14" x14ac:dyDescent="0.3">
      <c r="B7" s="55" t="s">
        <v>123</v>
      </c>
      <c r="C7" s="56">
        <v>12.061101974784334</v>
      </c>
      <c r="D7" s="56">
        <v>12.560947045067</v>
      </c>
      <c r="E7" s="56">
        <v>13.060897076508713</v>
      </c>
      <c r="F7" s="56">
        <v>13.7022535833677</v>
      </c>
      <c r="G7" s="56">
        <v>14.455132398684572</v>
      </c>
      <c r="H7" s="56">
        <v>15.486111315808094</v>
      </c>
      <c r="I7" s="56">
        <v>16.208793105809761</v>
      </c>
      <c r="J7" s="56">
        <v>18.017209346526609</v>
      </c>
      <c r="K7" s="56">
        <v>14.908096338223451</v>
      </c>
      <c r="L7" s="56">
        <v>7.9618637693435073</v>
      </c>
      <c r="M7" s="56">
        <v>6.3604647971561601</v>
      </c>
      <c r="N7" s="56">
        <v>7.0522875047440934</v>
      </c>
      <c r="O7" s="56">
        <v>7.4688138300498972</v>
      </c>
      <c r="P7" s="56">
        <v>8.2587062415429244</v>
      </c>
      <c r="Q7" s="56">
        <v>7.369313000099238</v>
      </c>
      <c r="R7" s="56">
        <v>8.0954196652568271</v>
      </c>
      <c r="S7" s="56">
        <v>8.8868530375101873</v>
      </c>
      <c r="T7" s="56">
        <v>9.256660462608874</v>
      </c>
      <c r="U7" s="56">
        <v>9.5896390343234348</v>
      </c>
      <c r="V7" s="56">
        <v>10.008290704048539</v>
      </c>
      <c r="W7" s="56">
        <v>10.510717860569414</v>
      </c>
      <c r="X7" s="56">
        <v>11.086572173998041</v>
      </c>
      <c r="Y7" s="56">
        <v>11.531927289082551</v>
      </c>
      <c r="Z7" s="56">
        <v>11.631202674806808</v>
      </c>
      <c r="AA7" s="56">
        <v>11.159028191330483</v>
      </c>
      <c r="AB7" s="56">
        <v>10.976703619106136</v>
      </c>
      <c r="AC7" s="56">
        <v>10.628887376726009</v>
      </c>
      <c r="AD7" s="56">
        <v>10.134460834762903</v>
      </c>
      <c r="AE7" s="56">
        <v>9.6777814976156531</v>
      </c>
      <c r="AF7" s="56">
        <v>8.9908531930733915</v>
      </c>
      <c r="AG7" s="56">
        <v>8.1606830393222936</v>
      </c>
      <c r="AH7" s="56">
        <v>7.5960281347323813</v>
      </c>
      <c r="AI7" s="56">
        <v>7.0859865924023628</v>
      </c>
      <c r="AJ7" s="56">
        <v>6.6199208549789281</v>
      </c>
      <c r="AK7" s="56">
        <v>6.1061562464027332</v>
      </c>
      <c r="AL7" s="427"/>
    </row>
    <row r="8" spans="1:38" s="37" customFormat="1" ht="14" x14ac:dyDescent="0.3">
      <c r="B8" s="55" t="s">
        <v>124</v>
      </c>
      <c r="C8" s="56">
        <v>1.4836613088297428</v>
      </c>
      <c r="D8" s="56">
        <v>1.2430533429827886</v>
      </c>
      <c r="E8" s="56">
        <v>0.61764055164789688</v>
      </c>
      <c r="F8" s="56">
        <v>0.53870084647615357</v>
      </c>
      <c r="G8" s="56">
        <v>0.54640927996655242</v>
      </c>
      <c r="H8" s="56">
        <v>0.53327028177229263</v>
      </c>
      <c r="I8" s="56">
        <v>0.53192886788541283</v>
      </c>
      <c r="J8" s="56">
        <v>0.44692564402010876</v>
      </c>
      <c r="K8" s="56">
        <v>0.43528910732138959</v>
      </c>
      <c r="L8" s="56">
        <v>0.41231280227665562</v>
      </c>
      <c r="M8" s="56">
        <v>0.51862161306472188</v>
      </c>
      <c r="N8" s="56">
        <v>0.43213872945717791</v>
      </c>
      <c r="O8" s="56">
        <v>0.36406778644640858</v>
      </c>
      <c r="P8" s="56">
        <v>0.31851397104945711</v>
      </c>
      <c r="Q8" s="56">
        <v>0.40294281142817634</v>
      </c>
      <c r="R8" s="56">
        <v>0.36830765392160536</v>
      </c>
      <c r="S8" s="56">
        <v>0.3698212058609967</v>
      </c>
      <c r="T8" s="56">
        <v>0.2776942869635638</v>
      </c>
      <c r="U8" s="56">
        <v>0.25531161288248111</v>
      </c>
      <c r="V8" s="56">
        <v>0.19524002695857751</v>
      </c>
      <c r="W8" s="56">
        <v>0.28149603955814284</v>
      </c>
      <c r="X8" s="56">
        <v>0.39930358804853527</v>
      </c>
      <c r="Y8" s="56">
        <v>0.24313818181998575</v>
      </c>
      <c r="Z8" s="56">
        <v>0.29421742983983568</v>
      </c>
      <c r="AA8" s="56">
        <v>0.2378277960564105</v>
      </c>
      <c r="AB8" s="56">
        <v>0.27442797543427044</v>
      </c>
      <c r="AC8" s="56">
        <v>0.28265614052575527</v>
      </c>
      <c r="AD8" s="56">
        <v>0.39967083967498207</v>
      </c>
      <c r="AE8" s="56">
        <v>0.14301071330099865</v>
      </c>
      <c r="AF8" s="56">
        <v>0.20235851013171885</v>
      </c>
      <c r="AG8" s="56">
        <v>0.15829791402849644</v>
      </c>
      <c r="AH8" s="56">
        <v>0.19439769931255874</v>
      </c>
      <c r="AI8" s="56">
        <v>0.15167256279715818</v>
      </c>
      <c r="AJ8" s="56">
        <v>0.14532296486369845</v>
      </c>
      <c r="AK8" s="56">
        <v>0.13495160829873809</v>
      </c>
      <c r="AL8" s="427"/>
    </row>
    <row r="9" spans="1:38" s="37" customFormat="1" ht="16" x14ac:dyDescent="0.3">
      <c r="B9" s="55" t="s">
        <v>125</v>
      </c>
      <c r="C9" s="56">
        <v>1.2429198314938932</v>
      </c>
      <c r="D9" s="56">
        <v>1.3033380650546027</v>
      </c>
      <c r="E9" s="56">
        <v>1.3695720975680683</v>
      </c>
      <c r="F9" s="56">
        <v>1.1982236229517444</v>
      </c>
      <c r="G9" s="56">
        <v>1.2442476577056427</v>
      </c>
      <c r="H9" s="56">
        <v>1.2909914784455321</v>
      </c>
      <c r="I9" s="56">
        <v>1.3384190303319479</v>
      </c>
      <c r="J9" s="56">
        <v>1.3117917363989586</v>
      </c>
      <c r="K9" s="56">
        <v>1.3607028213795358</v>
      </c>
      <c r="L9" s="56">
        <v>1.5336417295669489</v>
      </c>
      <c r="M9" s="56">
        <v>1.8620311402784679</v>
      </c>
      <c r="N9" s="56">
        <v>1.4758468193664505</v>
      </c>
      <c r="O9" s="56">
        <v>1.5147666220997209</v>
      </c>
      <c r="P9" s="56">
        <v>1.3339828888555263</v>
      </c>
      <c r="Q9" s="56">
        <v>1.1223790908701081</v>
      </c>
      <c r="R9" s="56">
        <v>1.0568976807254875</v>
      </c>
      <c r="S9" s="56">
        <v>0.8756458214343823</v>
      </c>
      <c r="T9" s="56">
        <v>0.83158686662159909</v>
      </c>
      <c r="U9" s="56">
        <v>0.67029252630652225</v>
      </c>
      <c r="V9" s="56">
        <v>0.57357563738832595</v>
      </c>
      <c r="W9" s="56">
        <v>0.67727533399996054</v>
      </c>
      <c r="X9" s="56">
        <v>0.56645033766400965</v>
      </c>
      <c r="Y9" s="56">
        <v>0.54227481141085654</v>
      </c>
      <c r="Z9" s="56">
        <v>0.47864723145533727</v>
      </c>
      <c r="AA9" s="56">
        <v>0.4442322155873108</v>
      </c>
      <c r="AB9" s="56">
        <v>0.42641873699262323</v>
      </c>
      <c r="AC9" s="56">
        <v>0.4583865326763169</v>
      </c>
      <c r="AD9" s="56">
        <v>0.4600932955649979</v>
      </c>
      <c r="AE9" s="56">
        <v>0.56503742740367624</v>
      </c>
      <c r="AF9" s="56">
        <v>0.49719676355468967</v>
      </c>
      <c r="AG9" s="56">
        <v>0.42543068983077759</v>
      </c>
      <c r="AH9" s="56">
        <v>0.38725266617796994</v>
      </c>
      <c r="AI9" s="56">
        <v>0.33353711614877762</v>
      </c>
      <c r="AJ9" s="56">
        <v>0.3195587686161761</v>
      </c>
      <c r="AK9" s="56">
        <v>0.27420113568549997</v>
      </c>
      <c r="AL9" s="427"/>
    </row>
    <row r="10" spans="1:38" s="37" customFormat="1" ht="16" x14ac:dyDescent="0.3">
      <c r="B10" s="315" t="s">
        <v>126</v>
      </c>
      <c r="C10" s="316">
        <v>1.0985408033557044E-4</v>
      </c>
      <c r="D10" s="316">
        <v>1.3012215815748316E-4</v>
      </c>
      <c r="E10" s="316">
        <v>1.5412969633753885E-4</v>
      </c>
      <c r="F10" s="316">
        <v>1.8256662531181475E-4</v>
      </c>
      <c r="G10" s="316">
        <v>2.1625016768184448E-4</v>
      </c>
      <c r="H10" s="316">
        <v>2.5614832361914482E-4</v>
      </c>
      <c r="I10" s="316">
        <v>3.034076893268771E-4</v>
      </c>
      <c r="J10" s="316">
        <v>3.593864080076858E-4</v>
      </c>
      <c r="K10" s="316">
        <v>4.1329436920883866E-4</v>
      </c>
      <c r="L10" s="316">
        <v>4.7528852459016442E-4</v>
      </c>
      <c r="M10" s="316">
        <v>5.4658180327868909E-4</v>
      </c>
      <c r="N10" s="316">
        <v>3.3341490000000028E-4</v>
      </c>
      <c r="O10" s="316">
        <v>3.1566706500000017E-4</v>
      </c>
      <c r="P10" s="316">
        <v>2.7809273075599588E-4</v>
      </c>
      <c r="Q10" s="316">
        <v>2.4288063031079808E-4</v>
      </c>
      <c r="R10" s="316">
        <v>2.1003076366440682E-4</v>
      </c>
      <c r="S10" s="316">
        <v>1.7954313081682211E-4</v>
      </c>
      <c r="T10" s="316">
        <v>1.5141773176804399E-4</v>
      </c>
      <c r="U10" s="316">
        <v>1.2565456651807247E-4</v>
      </c>
      <c r="V10" s="316">
        <v>1.0225363506690752E-4</v>
      </c>
      <c r="W10" s="316">
        <v>8.1214937414549114E-5</v>
      </c>
      <c r="X10" s="316">
        <v>7.2916037609775406E-5</v>
      </c>
      <c r="Y10" s="316">
        <v>6.4617137805001658E-5</v>
      </c>
      <c r="Z10" s="316">
        <v>5.631823800022795E-5</v>
      </c>
      <c r="AA10" s="316">
        <v>4.8019338195454194E-5</v>
      </c>
      <c r="AB10" s="316">
        <v>3.9720438390680493E-5</v>
      </c>
      <c r="AC10" s="316">
        <v>3.1421538585906765E-5</v>
      </c>
      <c r="AD10" s="316">
        <v>2.6509276488918647E-5</v>
      </c>
      <c r="AE10" s="316">
        <v>4.2516475391173039E-5</v>
      </c>
      <c r="AF10" s="316">
        <v>4.6751184095473146E-5</v>
      </c>
      <c r="AG10" s="316">
        <v>5.8438980119341439E-5</v>
      </c>
      <c r="AH10" s="316">
        <v>6.3435936390415556E-5</v>
      </c>
      <c r="AI10" s="316">
        <v>6.3435936390415556E-5</v>
      </c>
      <c r="AJ10" s="316">
        <v>6.3435936390415556E-5</v>
      </c>
      <c r="AK10" s="316">
        <v>6.3435936390415556E-5</v>
      </c>
      <c r="AL10" s="428"/>
    </row>
    <row r="11" spans="1:38" s="37" customFormat="1" ht="14" x14ac:dyDescent="0.3">
      <c r="B11" s="55" t="s">
        <v>127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424"/>
    </row>
    <row r="12" spans="1:38" s="37" customFormat="1" thickBot="1" x14ac:dyDescent="0.35">
      <c r="B12" s="58" t="s">
        <v>128</v>
      </c>
      <c r="C12" s="59">
        <v>790.82409688560563</v>
      </c>
      <c r="D12" s="59">
        <v>800.56240343698278</v>
      </c>
      <c r="E12" s="59">
        <v>780.3726632906355</v>
      </c>
      <c r="F12" s="59">
        <v>761.35306258493017</v>
      </c>
      <c r="G12" s="59">
        <v>748.650617843698</v>
      </c>
      <c r="H12" s="59">
        <v>742.69773729188148</v>
      </c>
      <c r="I12" s="59">
        <v>763.51929763973806</v>
      </c>
      <c r="J12" s="59">
        <v>739.70005836952248</v>
      </c>
      <c r="K12" s="59">
        <v>738.83986090373071</v>
      </c>
      <c r="L12" s="59">
        <v>710.73863784151274</v>
      </c>
      <c r="M12" s="59">
        <v>712.2550822749123</v>
      </c>
      <c r="N12" s="59">
        <v>716.32700923479706</v>
      </c>
      <c r="O12" s="59">
        <v>694.85395001892527</v>
      </c>
      <c r="P12" s="59">
        <v>703.03345419102493</v>
      </c>
      <c r="Q12" s="59">
        <v>699.44367372167676</v>
      </c>
      <c r="R12" s="59">
        <v>692.30349635092364</v>
      </c>
      <c r="S12" s="59">
        <v>688.34505643273042</v>
      </c>
      <c r="T12" s="59">
        <v>674.84656251894205</v>
      </c>
      <c r="U12" s="59">
        <v>652.67594884104699</v>
      </c>
      <c r="V12" s="59">
        <v>596.91684852775245</v>
      </c>
      <c r="W12" s="59">
        <v>612.0136861264109</v>
      </c>
      <c r="X12" s="59">
        <v>567.77210304636333</v>
      </c>
      <c r="Y12" s="59">
        <v>585.09196499364452</v>
      </c>
      <c r="Z12" s="59">
        <v>573.02696583321358</v>
      </c>
      <c r="AA12" s="59">
        <v>530.67099101058625</v>
      </c>
      <c r="AB12" s="59">
        <v>510.69221678686745</v>
      </c>
      <c r="AC12" s="59">
        <v>483.21161491862932</v>
      </c>
      <c r="AD12" s="59">
        <v>471.82197417658688</v>
      </c>
      <c r="AE12" s="59">
        <v>464.05421979879833</v>
      </c>
      <c r="AF12" s="59">
        <v>447.51359298606224</v>
      </c>
      <c r="AG12" s="59">
        <v>407.53608547673917</v>
      </c>
      <c r="AH12" s="59">
        <v>422.19290717170497</v>
      </c>
      <c r="AI12" s="59">
        <v>403.96753406292584</v>
      </c>
      <c r="AJ12" s="59">
        <v>383.93482839149272</v>
      </c>
      <c r="AK12" s="59">
        <v>373.40025122418069</v>
      </c>
      <c r="AL12" s="425">
        <v>366.58317250463602</v>
      </c>
    </row>
    <row r="13" spans="1:38" s="37" customFormat="1" thickTop="1" x14ac:dyDescent="0.3">
      <c r="AD13" s="61"/>
    </row>
    <row r="14" spans="1:38" s="37" customFormat="1" ht="14" x14ac:dyDescent="0.3">
      <c r="AD14" s="62"/>
    </row>
    <row r="15" spans="1:38" s="37" customFormat="1" x14ac:dyDescent="0.3">
      <c r="B15" s="60" t="s">
        <v>129</v>
      </c>
    </row>
    <row r="16" spans="1:38" x14ac:dyDescent="0.35">
      <c r="B16" s="314"/>
    </row>
    <row r="17" spans="1:2" ht="15.5" x14ac:dyDescent="0.35">
      <c r="A17" s="419" t="s">
        <v>310</v>
      </c>
    </row>
    <row r="18" spans="1:2" x14ac:dyDescent="0.35">
      <c r="B18" s="13"/>
    </row>
  </sheetData>
  <mergeCells count="1">
    <mergeCell ref="AL5:AL10"/>
  </mergeCells>
  <hyperlinks>
    <hyperlink ref="A17" location="'Title &amp; Contents'!A1" display="Back to Title &amp; Contents" xr:uid="{EB791143-BBAB-4387-BFDB-1FF8641FEFE0}"/>
  </hyperlinks>
  <pageMargins left="0.7" right="0.7" top="0.75" bottom="0.75" header="0.3" footer="0.3"/>
  <pageSetup paperSize="9" scale="2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32"/>
  <sheetViews>
    <sheetView zoomScaleNormal="100" workbookViewId="0"/>
  </sheetViews>
  <sheetFormatPr defaultColWidth="7.53515625" defaultRowHeight="12.5" x14ac:dyDescent="0.25"/>
  <cols>
    <col min="1" max="1" width="41.23046875" style="65" bestFit="1" customWidth="1"/>
    <col min="2" max="26" width="6.69140625" style="16" customWidth="1"/>
    <col min="27" max="16384" width="7.53515625" style="16"/>
  </cols>
  <sheetData>
    <row r="1" spans="1:37" ht="18.75" customHeight="1" x14ac:dyDescent="0.35">
      <c r="A1" s="363" t="s">
        <v>347</v>
      </c>
      <c r="B1" s="400"/>
      <c r="C1" s="400"/>
      <c r="D1" s="400"/>
      <c r="E1" s="400"/>
      <c r="F1" s="400"/>
    </row>
    <row r="2" spans="1:37" ht="13" x14ac:dyDescent="0.3">
      <c r="A2" s="63"/>
      <c r="B2" s="64"/>
      <c r="C2" s="64"/>
      <c r="D2" s="64"/>
      <c r="E2" s="64"/>
      <c r="F2" s="64"/>
      <c r="G2" s="64"/>
    </row>
    <row r="3" spans="1:37" s="74" customFormat="1" ht="14" x14ac:dyDescent="0.3">
      <c r="A3" s="73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 t="s">
        <v>119</v>
      </c>
    </row>
    <row r="4" spans="1:37" s="74" customFormat="1" ht="14" x14ac:dyDescent="0.3">
      <c r="A4" s="73"/>
      <c r="B4" s="74">
        <v>1990</v>
      </c>
      <c r="C4" s="74">
        <v>1991</v>
      </c>
      <c r="D4" s="74">
        <v>1992</v>
      </c>
      <c r="E4" s="74">
        <v>1993</v>
      </c>
      <c r="F4" s="74">
        <v>1994</v>
      </c>
      <c r="G4" s="74">
        <v>1995</v>
      </c>
      <c r="H4" s="74">
        <v>1996</v>
      </c>
      <c r="I4" s="74">
        <v>1997</v>
      </c>
      <c r="J4" s="74">
        <v>1998</v>
      </c>
      <c r="K4" s="74">
        <v>1999</v>
      </c>
      <c r="L4" s="74">
        <v>2000</v>
      </c>
      <c r="M4" s="74">
        <v>2001</v>
      </c>
      <c r="N4" s="74">
        <v>2002</v>
      </c>
      <c r="O4" s="74">
        <v>2003</v>
      </c>
      <c r="P4" s="74">
        <v>2004</v>
      </c>
      <c r="Q4" s="74">
        <v>2005</v>
      </c>
      <c r="R4" s="74">
        <v>2006</v>
      </c>
      <c r="S4" s="74">
        <v>2007</v>
      </c>
      <c r="T4" s="74">
        <v>2008</v>
      </c>
      <c r="U4" s="74">
        <v>2009</v>
      </c>
      <c r="V4" s="74">
        <v>2010</v>
      </c>
      <c r="W4" s="74">
        <v>2011</v>
      </c>
      <c r="X4" s="74">
        <v>2012</v>
      </c>
      <c r="Y4" s="74">
        <v>2013</v>
      </c>
      <c r="Z4" s="74">
        <v>2014</v>
      </c>
      <c r="AA4" s="74">
        <v>2015</v>
      </c>
      <c r="AB4" s="74">
        <v>2016</v>
      </c>
      <c r="AC4" s="74">
        <v>2017</v>
      </c>
      <c r="AD4" s="74">
        <v>2018</v>
      </c>
      <c r="AE4" s="74">
        <v>2019</v>
      </c>
      <c r="AF4" s="74">
        <v>2020</v>
      </c>
      <c r="AG4" s="74">
        <v>2021</v>
      </c>
      <c r="AH4" s="74">
        <v>2022</v>
      </c>
      <c r="AI4" s="74">
        <v>2023</v>
      </c>
      <c r="AJ4" s="74">
        <v>2024</v>
      </c>
      <c r="AK4" s="426" t="s">
        <v>346</v>
      </c>
    </row>
    <row r="5" spans="1:37" s="74" customFormat="1" ht="14" x14ac:dyDescent="0.3">
      <c r="A5" s="73" t="s">
        <v>306</v>
      </c>
      <c r="B5" s="76">
        <v>281.18312944029344</v>
      </c>
      <c r="C5" s="76">
        <v>278.64370650276226</v>
      </c>
      <c r="D5" s="76">
        <v>267.70703612429736</v>
      </c>
      <c r="E5" s="76">
        <v>249.89076408215448</v>
      </c>
      <c r="F5" s="76">
        <v>238.18090547826381</v>
      </c>
      <c r="G5" s="76">
        <v>238.4043201087473</v>
      </c>
      <c r="H5" s="76">
        <v>237.84474595031912</v>
      </c>
      <c r="I5" s="76">
        <v>223.35381264321109</v>
      </c>
      <c r="J5" s="76">
        <v>226.6571994873205</v>
      </c>
      <c r="K5" s="76">
        <v>212.87763680589472</v>
      </c>
      <c r="L5" s="76">
        <v>222.27181534186599</v>
      </c>
      <c r="M5" s="76">
        <v>232.6706594042939</v>
      </c>
      <c r="N5" s="76">
        <v>228.73172960862971</v>
      </c>
      <c r="O5" s="76">
        <v>234.26565170379681</v>
      </c>
      <c r="P5" s="76">
        <v>232.35412162533481</v>
      </c>
      <c r="Q5" s="76">
        <v>230.982148297891</v>
      </c>
      <c r="R5" s="76">
        <v>235.01637626174531</v>
      </c>
      <c r="S5" s="76">
        <v>229.34120950880529</v>
      </c>
      <c r="T5" s="76">
        <v>222.62095659988969</v>
      </c>
      <c r="U5" s="76">
        <v>199.45907362941682</v>
      </c>
      <c r="V5" s="76">
        <v>206.2558474139162</v>
      </c>
      <c r="W5" s="76">
        <v>191.50400685832892</v>
      </c>
      <c r="X5" s="76">
        <v>201.8214919847471</v>
      </c>
      <c r="Y5" s="76">
        <v>188.62969886120121</v>
      </c>
      <c r="Z5" s="76">
        <v>163.7089339833893</v>
      </c>
      <c r="AA5" s="76">
        <v>144.03275773415959</v>
      </c>
      <c r="AB5" s="76">
        <v>120.82247717667011</v>
      </c>
      <c r="AC5" s="76">
        <v>110.28098208722621</v>
      </c>
      <c r="AD5" s="76">
        <v>103.1209839095842</v>
      </c>
      <c r="AE5" s="76">
        <v>95.139461473574499</v>
      </c>
      <c r="AF5" s="76">
        <v>83.432618967414001</v>
      </c>
      <c r="AG5" s="76">
        <v>85.943659708748299</v>
      </c>
      <c r="AH5" s="76">
        <v>86.860072506122606</v>
      </c>
      <c r="AI5" s="76">
        <v>75.215510544907801</v>
      </c>
      <c r="AJ5" s="76">
        <v>66.484714866191695</v>
      </c>
      <c r="AK5" s="74">
        <v>64.7029575075873</v>
      </c>
    </row>
    <row r="6" spans="1:37" s="74" customFormat="1" ht="14" x14ac:dyDescent="0.3">
      <c r="A6" s="73" t="s">
        <v>307</v>
      </c>
      <c r="B6" s="76">
        <v>109.492561150638</v>
      </c>
      <c r="C6" s="76">
        <v>121.29219858046601</v>
      </c>
      <c r="D6" s="76">
        <v>117.74377723004901</v>
      </c>
      <c r="E6" s="76">
        <v>121.671071411296</v>
      </c>
      <c r="F6" s="76">
        <v>116.627833962156</v>
      </c>
      <c r="G6" s="76">
        <v>112.34718670752299</v>
      </c>
      <c r="H6" s="76">
        <v>125.79605449456299</v>
      </c>
      <c r="I6" s="76">
        <v>116.676418585722</v>
      </c>
      <c r="J6" s="76">
        <v>119.104376299639</v>
      </c>
      <c r="K6" s="76">
        <v>120.952802345751</v>
      </c>
      <c r="L6" s="76">
        <v>121.121569244917</v>
      </c>
      <c r="M6" s="76">
        <v>124.606146388871</v>
      </c>
      <c r="N6" s="76">
        <v>116.687522943673</v>
      </c>
      <c r="O6" s="76">
        <v>118.45424723041</v>
      </c>
      <c r="P6" s="76">
        <v>121.30350630479199</v>
      </c>
      <c r="Q6" s="76">
        <v>117.489001484055</v>
      </c>
      <c r="R6" s="76">
        <v>113.144735115456</v>
      </c>
      <c r="S6" s="76">
        <v>108.383225893286</v>
      </c>
      <c r="T6" s="76">
        <v>113.317742424127</v>
      </c>
      <c r="U6" s="76">
        <v>106.90479419150201</v>
      </c>
      <c r="V6" s="76">
        <v>118.219975822442</v>
      </c>
      <c r="W6" s="76">
        <v>98.005395907432501</v>
      </c>
      <c r="X6" s="76">
        <v>107.480360601355</v>
      </c>
      <c r="Y6" s="76">
        <v>108.89365962384601</v>
      </c>
      <c r="Z6" s="76">
        <v>93.748497645747094</v>
      </c>
      <c r="AA6" s="76">
        <v>96.147586991661399</v>
      </c>
      <c r="AB6" s="76">
        <v>96.002604077166097</v>
      </c>
      <c r="AC6" s="76">
        <v>93.500259996659807</v>
      </c>
      <c r="AD6" s="76">
        <v>97.612556367155094</v>
      </c>
      <c r="AE6" s="76">
        <v>93.740545294548596</v>
      </c>
      <c r="AF6" s="76">
        <v>93.327474600982498</v>
      </c>
      <c r="AG6" s="76">
        <v>97.912346081175997</v>
      </c>
      <c r="AH6" s="76">
        <v>83.261617417620798</v>
      </c>
      <c r="AI6" s="76">
        <v>78.6477811838175</v>
      </c>
      <c r="AJ6" s="76">
        <v>81.774565443806907</v>
      </c>
      <c r="AK6" s="74">
        <v>80.351358551640402</v>
      </c>
    </row>
    <row r="7" spans="1:37" s="74" customFormat="1" ht="14" x14ac:dyDescent="0.3">
      <c r="A7" s="73" t="s">
        <v>308</v>
      </c>
      <c r="B7" s="76">
        <v>120.29483755680501</v>
      </c>
      <c r="C7" s="76">
        <v>121.40882198730226</v>
      </c>
      <c r="D7" s="76">
        <v>121.42116196806305</v>
      </c>
      <c r="E7" s="76">
        <v>121.43830275568219</v>
      </c>
      <c r="F7" s="76">
        <v>123.22879717082635</v>
      </c>
      <c r="G7" s="76">
        <v>125.2006300277714</v>
      </c>
      <c r="H7" s="76">
        <v>126.82330268961354</v>
      </c>
      <c r="I7" s="76">
        <v>126.37260306088976</v>
      </c>
      <c r="J7" s="76">
        <v>125.62540636971703</v>
      </c>
      <c r="K7" s="76">
        <v>124.35104860716784</v>
      </c>
      <c r="L7" s="76">
        <v>120.183536048755</v>
      </c>
      <c r="M7" s="76">
        <v>116.40799475082292</v>
      </c>
      <c r="N7" s="76">
        <v>115.56336933604025</v>
      </c>
      <c r="O7" s="76">
        <v>112.87456100410859</v>
      </c>
      <c r="P7" s="76">
        <v>108.62720460515025</v>
      </c>
      <c r="Q7" s="76">
        <v>106.58102434139434</v>
      </c>
      <c r="R7" s="76">
        <v>103.75487285118163</v>
      </c>
      <c r="S7" s="76">
        <v>99.765695425264795</v>
      </c>
      <c r="T7" s="76">
        <v>94.409474720781887</v>
      </c>
      <c r="U7" s="76">
        <v>90.180961506495862</v>
      </c>
      <c r="V7" s="76">
        <v>85.741690441341873</v>
      </c>
      <c r="W7" s="76">
        <v>82.230458756035247</v>
      </c>
      <c r="X7" s="76">
        <v>81.444229932912336</v>
      </c>
      <c r="Y7" s="76">
        <v>77.768702578520106</v>
      </c>
      <c r="Z7" s="76">
        <v>75.442575620928224</v>
      </c>
      <c r="AA7" s="76">
        <v>75.989274427537879</v>
      </c>
      <c r="AB7" s="76">
        <v>74.667523787403624</v>
      </c>
      <c r="AC7" s="76">
        <v>75.130110499214723</v>
      </c>
      <c r="AD7" s="76">
        <v>73.458883799715196</v>
      </c>
      <c r="AE7" s="76">
        <v>73.655661246409991</v>
      </c>
      <c r="AF7" s="76">
        <v>70.934743628002337</v>
      </c>
      <c r="AG7" s="76">
        <v>70.182446034040453</v>
      </c>
      <c r="AH7" s="76">
        <v>68.81568942324941</v>
      </c>
      <c r="AI7" s="76">
        <v>69.690426451434917</v>
      </c>
      <c r="AJ7" s="76">
        <v>68.254394338604726</v>
      </c>
      <c r="AK7" s="74">
        <v>67.499685783439347</v>
      </c>
    </row>
    <row r="8" spans="1:37" s="74" customFormat="1" ht="14" x14ac:dyDescent="0.3">
      <c r="A8" s="73" t="s">
        <v>72</v>
      </c>
      <c r="B8" s="76">
        <v>155.66239953105901</v>
      </c>
      <c r="C8" s="76">
        <v>156.665141445259</v>
      </c>
      <c r="D8" s="76">
        <v>149.65044213649699</v>
      </c>
      <c r="E8" s="76">
        <v>143.35694034332599</v>
      </c>
      <c r="F8" s="76">
        <v>145.43779001556399</v>
      </c>
      <c r="G8" s="76">
        <v>142.677661666034</v>
      </c>
      <c r="H8" s="76">
        <v>144.19862537729</v>
      </c>
      <c r="I8" s="76">
        <v>143.984012547155</v>
      </c>
      <c r="J8" s="76">
        <v>138.84467412514701</v>
      </c>
      <c r="K8" s="76">
        <v>123.161382133644</v>
      </c>
      <c r="L8" s="76">
        <v>120.522726958143</v>
      </c>
      <c r="M8" s="76">
        <v>114.29884725332001</v>
      </c>
      <c r="N8" s="76">
        <v>103.55485866753899</v>
      </c>
      <c r="O8" s="76">
        <v>106.224692015746</v>
      </c>
      <c r="P8" s="76">
        <v>104.82470449436499</v>
      </c>
      <c r="Q8" s="76">
        <v>103.71679132980999</v>
      </c>
      <c r="R8" s="76">
        <v>100.89569923885701</v>
      </c>
      <c r="S8" s="76">
        <v>101.44069203356</v>
      </c>
      <c r="T8" s="76">
        <v>92.823103558291905</v>
      </c>
      <c r="U8" s="76">
        <v>75.058639382769499</v>
      </c>
      <c r="V8" s="76">
        <v>77.995705021719004</v>
      </c>
      <c r="W8" s="76">
        <v>74.294143228648096</v>
      </c>
      <c r="X8" s="76">
        <v>72.478512377437198</v>
      </c>
      <c r="Y8" s="76">
        <v>76.712313117655398</v>
      </c>
      <c r="Z8" s="76">
        <v>74.645937337832606</v>
      </c>
      <c r="AA8" s="76">
        <v>71.291511227599401</v>
      </c>
      <c r="AB8" s="76">
        <v>64.636866633631399</v>
      </c>
      <c r="AC8" s="76">
        <v>64.996929609726195</v>
      </c>
      <c r="AD8" s="76">
        <v>63.367536650937801</v>
      </c>
      <c r="AE8" s="76">
        <v>61.990453643759103</v>
      </c>
      <c r="AF8" s="76">
        <v>58.533442437014202</v>
      </c>
      <c r="AG8" s="76">
        <v>58.220765192820402</v>
      </c>
      <c r="AH8" s="76">
        <v>53.836401305423003</v>
      </c>
      <c r="AI8" s="76">
        <v>50.224490625898603</v>
      </c>
      <c r="AJ8" s="76">
        <v>46.500175291783599</v>
      </c>
      <c r="AK8" s="74">
        <v>41.118528759188102</v>
      </c>
    </row>
    <row r="9" spans="1:37" s="74" customFormat="1" ht="14.15" customHeight="1" x14ac:dyDescent="0.3">
      <c r="A9" s="73" t="s">
        <v>309</v>
      </c>
      <c r="B9" s="76">
        <v>124.191169206811</v>
      </c>
      <c r="C9" s="76">
        <v>122.552534921194</v>
      </c>
      <c r="D9" s="76">
        <v>123.850245831729</v>
      </c>
      <c r="E9" s="76">
        <v>124.99598399247201</v>
      </c>
      <c r="F9" s="76">
        <v>125.175291216887</v>
      </c>
      <c r="G9" s="76">
        <v>124.067938781805</v>
      </c>
      <c r="H9" s="76">
        <v>128.85656912795301</v>
      </c>
      <c r="I9" s="76">
        <v>129.31321153254399</v>
      </c>
      <c r="J9" s="76">
        <v>128.60820462190699</v>
      </c>
      <c r="K9" s="76">
        <v>129.395767949055</v>
      </c>
      <c r="L9" s="76">
        <v>128.15543468123201</v>
      </c>
      <c r="M9" s="76">
        <v>128.34336143748899</v>
      </c>
      <c r="N9" s="76">
        <v>130.31646946304301</v>
      </c>
      <c r="O9" s="76">
        <v>131.21430223696399</v>
      </c>
      <c r="P9" s="76">
        <v>132.33413669203401</v>
      </c>
      <c r="Q9" s="76">
        <v>133.53453089777301</v>
      </c>
      <c r="R9" s="76">
        <v>135.533372965491</v>
      </c>
      <c r="S9" s="76">
        <v>135.91573965802701</v>
      </c>
      <c r="T9" s="76">
        <v>129.50467153795699</v>
      </c>
      <c r="U9" s="76">
        <v>125.31337981756801</v>
      </c>
      <c r="V9" s="76">
        <v>123.80046742699101</v>
      </c>
      <c r="W9" s="76">
        <v>121.73809829591799</v>
      </c>
      <c r="X9" s="76">
        <v>121.867370097193</v>
      </c>
      <c r="Y9" s="76">
        <v>121.02259165199099</v>
      </c>
      <c r="Z9" s="76">
        <v>123.125046422689</v>
      </c>
      <c r="AA9" s="76">
        <v>123.231086405909</v>
      </c>
      <c r="AB9" s="76">
        <v>127.082143243758</v>
      </c>
      <c r="AC9" s="76">
        <v>127.91369198376</v>
      </c>
      <c r="AD9" s="76">
        <v>126.49425907140601</v>
      </c>
      <c r="AE9" s="76">
        <v>122.98747132777</v>
      </c>
      <c r="AF9" s="76">
        <v>101.30780584332599</v>
      </c>
      <c r="AG9" s="76">
        <v>109.93369015492</v>
      </c>
      <c r="AH9" s="76">
        <v>111.19375341051</v>
      </c>
      <c r="AI9" s="76">
        <v>110.156619585434</v>
      </c>
      <c r="AJ9" s="76">
        <v>110.386401283794</v>
      </c>
      <c r="AK9" s="74">
        <v>112.91064190278</v>
      </c>
    </row>
    <row r="10" spans="1:37" s="74" customFormat="1" ht="14" x14ac:dyDescent="0.3">
      <c r="A10" s="73" t="s">
        <v>130</v>
      </c>
      <c r="B10" s="76">
        <v>790.82409688560642</v>
      </c>
      <c r="C10" s="76">
        <v>800.56240343698357</v>
      </c>
      <c r="D10" s="76">
        <v>780.37266329063539</v>
      </c>
      <c r="E10" s="76">
        <v>761.35306258493063</v>
      </c>
      <c r="F10" s="76">
        <v>748.65061784369709</v>
      </c>
      <c r="G10" s="76">
        <v>742.69773729188069</v>
      </c>
      <c r="H10" s="76">
        <v>763.51929763973862</v>
      </c>
      <c r="I10" s="76">
        <v>739.7000583695218</v>
      </c>
      <c r="J10" s="76">
        <v>738.8398609037306</v>
      </c>
      <c r="K10" s="76">
        <v>710.73863784151251</v>
      </c>
      <c r="L10" s="76">
        <v>712.25508227491298</v>
      </c>
      <c r="M10" s="76">
        <v>716.32700923479683</v>
      </c>
      <c r="N10" s="76">
        <v>694.85395001892493</v>
      </c>
      <c r="O10" s="76">
        <v>703.03345419102538</v>
      </c>
      <c r="P10" s="76">
        <v>699.44367372167608</v>
      </c>
      <c r="Q10" s="76">
        <v>692.30349635092341</v>
      </c>
      <c r="R10" s="76">
        <v>688.34505643273098</v>
      </c>
      <c r="S10" s="76">
        <v>674.84656251894307</v>
      </c>
      <c r="T10" s="76">
        <v>652.67594884104756</v>
      </c>
      <c r="U10" s="76">
        <v>596.91684852775222</v>
      </c>
      <c r="V10" s="76">
        <v>612.01368612641011</v>
      </c>
      <c r="W10" s="76">
        <v>567.77210304636276</v>
      </c>
      <c r="X10" s="76">
        <v>585.09196499364464</v>
      </c>
      <c r="Y10" s="76">
        <v>573.02696583321369</v>
      </c>
      <c r="Z10" s="76">
        <v>530.67099101058625</v>
      </c>
      <c r="AA10" s="76">
        <v>510.69221678686733</v>
      </c>
      <c r="AB10" s="76">
        <v>483.21161491862915</v>
      </c>
      <c r="AC10" s="76">
        <v>471.82197417658688</v>
      </c>
      <c r="AD10" s="76">
        <v>464.05421979879827</v>
      </c>
      <c r="AE10" s="76">
        <v>447.51359298606218</v>
      </c>
      <c r="AF10" s="76">
        <v>407.536085476739</v>
      </c>
      <c r="AG10" s="76">
        <v>422.19290717170514</v>
      </c>
      <c r="AH10" s="76">
        <v>403.96753406292584</v>
      </c>
      <c r="AI10" s="76">
        <v>383.93482839149283</v>
      </c>
      <c r="AJ10" s="76">
        <v>373.40025122418092</v>
      </c>
      <c r="AK10" s="74">
        <v>366.58317250463517</v>
      </c>
    </row>
    <row r="11" spans="1:37" ht="15.5" x14ac:dyDescent="0.35"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X11" s="14"/>
      <c r="Y11" s="14"/>
      <c r="Z11" s="14"/>
    </row>
    <row r="12" spans="1:37" x14ac:dyDescent="0.2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37" s="74" customFormat="1" ht="14.5" x14ac:dyDescent="0.3">
      <c r="A13" s="60" t="s">
        <v>131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</row>
    <row r="14" spans="1:37" s="74" customFormat="1" ht="14.5" x14ac:dyDescent="0.3">
      <c r="A14" s="60" t="s">
        <v>129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</row>
    <row r="15" spans="1:37" x14ac:dyDescent="0.25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</row>
    <row r="16" spans="1:37" ht="15.5" x14ac:dyDescent="0.35">
      <c r="A16" s="419" t="s">
        <v>310</v>
      </c>
      <c r="B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1:25" ht="14.5" x14ac:dyDescent="0.35">
      <c r="A17" s="16"/>
      <c r="B17" s="70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5" x14ac:dyDescent="0.25">
      <c r="A18" s="16"/>
    </row>
    <row r="19" spans="1:25" x14ac:dyDescent="0.25">
      <c r="A19" s="16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</row>
    <row r="20" spans="1:25" x14ac:dyDescent="0.25">
      <c r="A20" s="16"/>
    </row>
    <row r="21" spans="1:25" x14ac:dyDescent="0.25">
      <c r="A21" s="16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</row>
    <row r="22" spans="1:25" x14ac:dyDescent="0.25">
      <c r="A22" s="16"/>
    </row>
    <row r="23" spans="1:25" x14ac:dyDescent="0.25">
      <c r="A23" s="16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5" x14ac:dyDescent="0.25">
      <c r="A24" s="16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</row>
    <row r="25" spans="1:25" x14ac:dyDescent="0.25">
      <c r="A25" s="16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5" x14ac:dyDescent="0.25">
      <c r="A26" s="16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5" x14ac:dyDescent="0.25">
      <c r="A27" s="16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</row>
    <row r="28" spans="1:25" x14ac:dyDescent="0.25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</row>
    <row r="29" spans="1:25" x14ac:dyDescent="0.25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</row>
    <row r="30" spans="1:25" x14ac:dyDescent="0.25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</row>
    <row r="31" spans="1:25" x14ac:dyDescent="0.25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</row>
    <row r="32" spans="1:25" x14ac:dyDescent="0.25">
      <c r="B32" s="67"/>
    </row>
  </sheetData>
  <hyperlinks>
    <hyperlink ref="A16" location="'Title &amp; Contents'!A1" display="Back to Title &amp; Contents" xr:uid="{D9B3C316-E37F-4C33-A666-5AF16A2550D9}"/>
  </hyperlinks>
  <pageMargins left="0.75" right="0.75" top="1" bottom="1" header="0.5" footer="0.5"/>
  <pageSetup paperSize="9" scale="3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77"/>
  <sheetViews>
    <sheetView zoomScale="90" zoomScaleNormal="90" workbookViewId="0"/>
  </sheetViews>
  <sheetFormatPr defaultColWidth="8.765625" defaultRowHeight="12.5" x14ac:dyDescent="0.25"/>
  <cols>
    <col min="1" max="1" width="9.53515625" style="85" customWidth="1"/>
    <col min="2" max="2" width="11.07421875" style="85" customWidth="1"/>
    <col min="3" max="3" width="11.84375" style="85" customWidth="1"/>
    <col min="4" max="4" width="8.53515625" style="85" customWidth="1"/>
    <col min="5" max="5" width="12.23046875" style="85" customWidth="1"/>
    <col min="6" max="6" width="9.4609375" style="85" customWidth="1"/>
    <col min="7" max="7" width="11.4609375" style="85" customWidth="1"/>
    <col min="8" max="9" width="10.07421875" style="85" customWidth="1"/>
    <col min="10" max="10" width="11.84375" style="85" customWidth="1"/>
    <col min="11" max="11" width="10.07421875" style="85" customWidth="1"/>
    <col min="12" max="15" width="8.765625" style="85"/>
    <col min="16" max="16" width="8.07421875" style="85" bestFit="1" customWidth="1"/>
    <col min="17" max="17" width="10.3046875" style="85" bestFit="1" customWidth="1"/>
    <col min="18" max="16384" width="8.765625" style="85"/>
  </cols>
  <sheetData>
    <row r="1" spans="1:13" ht="15.5" x14ac:dyDescent="0.35">
      <c r="A1" s="364" t="s">
        <v>348</v>
      </c>
      <c r="B1" s="364"/>
      <c r="C1" s="364"/>
      <c r="D1" s="364"/>
      <c r="E1" s="364"/>
      <c r="F1" s="365"/>
    </row>
    <row r="2" spans="1:13" x14ac:dyDescent="0.25">
      <c r="A2" s="86"/>
    </row>
    <row r="3" spans="1:13" s="109" customFormat="1" ht="14" x14ac:dyDescent="0.3">
      <c r="A3" s="108" t="s">
        <v>132</v>
      </c>
      <c r="B3" s="108"/>
      <c r="C3" s="108"/>
      <c r="D3" s="108"/>
      <c r="H3" s="110" t="s">
        <v>133</v>
      </c>
    </row>
    <row r="4" spans="1:13" ht="52" x14ac:dyDescent="0.25">
      <c r="A4" s="87" t="s">
        <v>134</v>
      </c>
      <c r="B4" s="87" t="s">
        <v>135</v>
      </c>
      <c r="C4" s="87" t="s">
        <v>136</v>
      </c>
      <c r="D4" s="87" t="s">
        <v>137</v>
      </c>
      <c r="E4" s="87" t="s">
        <v>138</v>
      </c>
      <c r="F4" s="87" t="s">
        <v>139</v>
      </c>
      <c r="G4" s="87"/>
      <c r="H4" s="98"/>
      <c r="I4" s="87" t="s">
        <v>140</v>
      </c>
      <c r="J4" s="87" t="s">
        <v>141</v>
      </c>
      <c r="K4" s="87" t="s">
        <v>139</v>
      </c>
    </row>
    <row r="5" spans="1:13" x14ac:dyDescent="0.25">
      <c r="A5" s="88" t="s">
        <v>142</v>
      </c>
      <c r="B5" s="89">
        <v>4.8204159999999998</v>
      </c>
      <c r="C5" s="89">
        <v>3.9580479999999998</v>
      </c>
      <c r="D5" s="106">
        <v>717.35699999999997</v>
      </c>
      <c r="E5" s="90">
        <v>1.9653616438356163</v>
      </c>
      <c r="F5" s="100">
        <v>21.787709497206706</v>
      </c>
      <c r="G5" s="91"/>
      <c r="H5" s="88" t="s">
        <v>142</v>
      </c>
      <c r="I5" s="90">
        <v>66.900999999999996</v>
      </c>
      <c r="J5" s="85">
        <v>54.847999999999999</v>
      </c>
      <c r="K5" s="100">
        <v>21.975277129521572</v>
      </c>
    </row>
    <row r="6" spans="1:13" x14ac:dyDescent="0.25">
      <c r="A6" s="88" t="s">
        <v>143</v>
      </c>
      <c r="B6" s="89">
        <v>5.0083679999999999</v>
      </c>
      <c r="C6" s="89">
        <v>3.6484800000000002</v>
      </c>
      <c r="D6" s="106">
        <v>764.66700000000003</v>
      </c>
      <c r="E6" s="90">
        <v>2.0949780821917807</v>
      </c>
      <c r="F6" s="100">
        <v>37.272727272727252</v>
      </c>
      <c r="G6" s="91"/>
      <c r="H6" s="88" t="s">
        <v>143</v>
      </c>
      <c r="I6" s="90">
        <v>64.923000000000002</v>
      </c>
      <c r="J6" s="85">
        <v>52.362000000000002</v>
      </c>
      <c r="K6" s="100">
        <v>23.988770482410914</v>
      </c>
    </row>
    <row r="7" spans="1:13" x14ac:dyDescent="0.25">
      <c r="A7" s="88" t="s">
        <v>144</v>
      </c>
      <c r="B7" s="89">
        <v>5.218432</v>
      </c>
      <c r="C7" s="89">
        <v>4.2676160000000003</v>
      </c>
      <c r="D7" s="106">
        <v>808.78599999999994</v>
      </c>
      <c r="E7" s="90">
        <v>2.2158520547945204</v>
      </c>
      <c r="F7" s="100">
        <v>22.279792746113984</v>
      </c>
      <c r="G7" s="91"/>
      <c r="H7" s="88" t="s">
        <v>144</v>
      </c>
      <c r="I7" s="90">
        <v>66.099999999999994</v>
      </c>
      <c r="J7" s="85">
        <v>55.610999999999997</v>
      </c>
      <c r="K7" s="100">
        <v>18.861376346406274</v>
      </c>
    </row>
    <row r="8" spans="1:13" x14ac:dyDescent="0.25">
      <c r="A8" s="88" t="s">
        <v>145</v>
      </c>
      <c r="B8" s="89">
        <v>5.1963200000000001</v>
      </c>
      <c r="C8" s="89">
        <v>4.0686080000000002</v>
      </c>
      <c r="D8" s="106">
        <v>938.84799999999996</v>
      </c>
      <c r="E8" s="90">
        <v>2.5651584699453549</v>
      </c>
      <c r="F8" s="100">
        <v>27.717391304347828</v>
      </c>
      <c r="G8" s="91"/>
      <c r="H8" s="88" t="s">
        <v>145</v>
      </c>
      <c r="I8" s="90">
        <v>69.09</v>
      </c>
      <c r="J8" s="85">
        <v>56.814999999999998</v>
      </c>
      <c r="K8" s="100">
        <v>21.605209891753944</v>
      </c>
    </row>
    <row r="9" spans="1:13" x14ac:dyDescent="0.25">
      <c r="A9" s="88" t="s">
        <v>146</v>
      </c>
      <c r="B9" s="89">
        <v>5.4395519999999999</v>
      </c>
      <c r="C9" s="89">
        <v>4.0796640000000002</v>
      </c>
      <c r="D9" s="106">
        <v>960.24300000000005</v>
      </c>
      <c r="E9" s="90">
        <v>2.6308027397260276</v>
      </c>
      <c r="F9" s="100">
        <v>33.333333333333314</v>
      </c>
      <c r="G9" s="91"/>
      <c r="H9" s="88" t="s">
        <v>146</v>
      </c>
      <c r="I9" s="90">
        <v>68.287999999999997</v>
      </c>
      <c r="J9" s="85">
        <v>56.965000000000003</v>
      </c>
      <c r="K9" s="100">
        <v>19.87711752830684</v>
      </c>
    </row>
    <row r="10" spans="1:13" x14ac:dyDescent="0.25">
      <c r="A10" s="88" t="s">
        <v>147</v>
      </c>
      <c r="B10" s="89">
        <v>6.1581919999999997</v>
      </c>
      <c r="C10" s="89">
        <v>4.4776800000000003</v>
      </c>
      <c r="D10" s="106">
        <v>1005.68016</v>
      </c>
      <c r="E10" s="90">
        <v>2.7552881095890411</v>
      </c>
      <c r="F10" s="100">
        <v>37.530864197530832</v>
      </c>
      <c r="G10" s="91"/>
      <c r="H10" s="88" t="s">
        <v>147</v>
      </c>
      <c r="I10" s="107">
        <v>68.39</v>
      </c>
      <c r="J10" s="101">
        <v>56.311999999999998</v>
      </c>
      <c r="K10" s="100">
        <v>21.448359141923575</v>
      </c>
    </row>
    <row r="11" spans="1:13" ht="15.5" x14ac:dyDescent="0.35">
      <c r="A11" s="88" t="s">
        <v>148</v>
      </c>
      <c r="B11" s="89">
        <v>6.2576960000000001</v>
      </c>
      <c r="C11" s="89">
        <v>4.5882399999999999</v>
      </c>
      <c r="D11" s="106">
        <v>1073.4360900000001</v>
      </c>
      <c r="E11" s="90">
        <v>2.9409207945205482</v>
      </c>
      <c r="F11" s="100">
        <v>36.385542168674704</v>
      </c>
      <c r="G11" s="91"/>
      <c r="H11" s="88" t="s">
        <v>148</v>
      </c>
      <c r="I11" s="107">
        <v>70.245000000000005</v>
      </c>
      <c r="J11" s="101">
        <v>57.848999999999997</v>
      </c>
      <c r="K11" s="100">
        <v>21.428201006067525</v>
      </c>
      <c r="L11" s="89"/>
      <c r="M11" s="92"/>
    </row>
    <row r="12" spans="1:13" ht="15.5" x14ac:dyDescent="0.35">
      <c r="A12" s="88" t="s">
        <v>149</v>
      </c>
      <c r="B12" s="89">
        <v>6.3793119999999996</v>
      </c>
      <c r="C12" s="89">
        <v>4.5882399999999999</v>
      </c>
      <c r="D12" s="106">
        <v>1104.11817</v>
      </c>
      <c r="E12" s="90">
        <v>3.0167163114754096</v>
      </c>
      <c r="F12" s="100">
        <v>39.036144578313241</v>
      </c>
      <c r="G12" s="91"/>
      <c r="H12" s="88" t="s">
        <v>149</v>
      </c>
      <c r="I12" s="107">
        <v>72.192999999999998</v>
      </c>
      <c r="J12" s="101">
        <v>58.451999999999998</v>
      </c>
      <c r="K12" s="100">
        <v>23.508177650037638</v>
      </c>
      <c r="L12" s="89"/>
      <c r="M12" s="92"/>
    </row>
    <row r="13" spans="1:13" ht="15.5" x14ac:dyDescent="0.35">
      <c r="A13" s="88" t="s">
        <v>150</v>
      </c>
      <c r="B13" s="89">
        <v>6.1250239999999998</v>
      </c>
      <c r="C13" s="89">
        <v>4.7209120000000002</v>
      </c>
      <c r="D13" s="106">
        <v>1111.2701000000002</v>
      </c>
      <c r="E13" s="90">
        <v>3.0445756164383568</v>
      </c>
      <c r="F13" s="100">
        <v>29.742388758782198</v>
      </c>
      <c r="G13" s="91"/>
      <c r="H13" s="88" t="s">
        <v>150</v>
      </c>
      <c r="I13" s="107">
        <v>73.382000000000005</v>
      </c>
      <c r="J13" s="101">
        <v>58.588999999999999</v>
      </c>
      <c r="K13" s="100">
        <v>25.248766833364641</v>
      </c>
      <c r="L13" s="89"/>
      <c r="M13" s="92"/>
    </row>
    <row r="14" spans="1:13" ht="15.5" x14ac:dyDescent="0.35">
      <c r="A14" s="88" t="s">
        <v>151</v>
      </c>
      <c r="B14" s="89">
        <v>6.1139679999999998</v>
      </c>
      <c r="C14" s="89">
        <v>4.9752000000000001</v>
      </c>
      <c r="D14" s="106">
        <v>1103.7613700000002</v>
      </c>
      <c r="E14" s="90">
        <v>3.0240037534246582</v>
      </c>
      <c r="F14" s="100">
        <v>22.888888888888886</v>
      </c>
      <c r="G14" s="91"/>
      <c r="H14" s="88" t="s">
        <v>151</v>
      </c>
      <c r="I14" s="107">
        <v>70.369</v>
      </c>
      <c r="J14" s="101">
        <v>61.716999999999999</v>
      </c>
      <c r="K14" s="100">
        <v>14.018827875625831</v>
      </c>
      <c r="L14" s="89"/>
      <c r="M14" s="92"/>
    </row>
    <row r="15" spans="1:13" ht="15.5" x14ac:dyDescent="0.35">
      <c r="A15" s="88" t="s">
        <v>152</v>
      </c>
      <c r="B15" s="89">
        <v>6.2279999999999998</v>
      </c>
      <c r="C15" s="89">
        <v>4.875</v>
      </c>
      <c r="D15" s="106">
        <v>1105.0633600000001</v>
      </c>
      <c r="E15" s="90">
        <v>3.0275708493150688</v>
      </c>
      <c r="F15" s="100">
        <v>27.753846153846141</v>
      </c>
      <c r="G15" s="91"/>
      <c r="H15" s="88" t="s">
        <v>152</v>
      </c>
      <c r="I15" s="90">
        <v>71.471000000000004</v>
      </c>
      <c r="J15" s="85">
        <v>60.500999999999998</v>
      </c>
      <c r="K15" s="100">
        <v>18.131931703608217</v>
      </c>
      <c r="L15" s="89"/>
      <c r="M15" s="92"/>
    </row>
    <row r="16" spans="1:13" x14ac:dyDescent="0.25">
      <c r="A16" s="88" t="s">
        <v>153</v>
      </c>
      <c r="B16" s="93">
        <v>5.5620000000000003</v>
      </c>
      <c r="C16" s="89">
        <v>4.6063999999999998</v>
      </c>
      <c r="D16" s="106">
        <v>1120.3484799999999</v>
      </c>
      <c r="E16" s="90">
        <v>3.0610614207650269</v>
      </c>
      <c r="F16" s="100">
        <v>20.745050364709982</v>
      </c>
      <c r="G16" s="91"/>
      <c r="H16" s="88" t="s">
        <v>153</v>
      </c>
      <c r="I16" s="90">
        <v>73.293000000000006</v>
      </c>
      <c r="J16" s="85">
        <v>61.012999999999998</v>
      </c>
      <c r="K16" s="100">
        <v>20.126858210545322</v>
      </c>
    </row>
    <row r="17" spans="1:17" x14ac:dyDescent="0.25">
      <c r="A17" s="88" t="s">
        <v>154</v>
      </c>
      <c r="B17" s="93">
        <v>5.6279000000000003</v>
      </c>
      <c r="C17" s="89">
        <v>4.4465000000000003</v>
      </c>
      <c r="D17" s="106">
        <v>1092.3400900000001</v>
      </c>
      <c r="E17" s="90">
        <v>2.9927125753424662</v>
      </c>
      <c r="F17" s="100">
        <v>26.569211739570463</v>
      </c>
      <c r="G17" s="91"/>
      <c r="H17" s="88" t="s">
        <v>154</v>
      </c>
      <c r="I17" s="90">
        <v>73.941000000000003</v>
      </c>
      <c r="J17" s="90">
        <v>61.697000000000003</v>
      </c>
      <c r="K17" s="100">
        <v>19.845373356889311</v>
      </c>
    </row>
    <row r="18" spans="1:17" x14ac:dyDescent="0.25">
      <c r="A18" s="88" t="s">
        <v>155</v>
      </c>
      <c r="B18" s="93">
        <v>6.1873968000000001</v>
      </c>
      <c r="C18" s="89">
        <v>4.7790916500000007</v>
      </c>
      <c r="D18" s="106">
        <v>1018.9512</v>
      </c>
      <c r="E18" s="90">
        <v>2.791647123287671</v>
      </c>
      <c r="F18" s="100">
        <v>29.46805069118102</v>
      </c>
      <c r="G18" s="91"/>
      <c r="H18" s="88" t="s">
        <v>155</v>
      </c>
      <c r="I18" s="90">
        <v>74.995999999999995</v>
      </c>
      <c r="J18" s="90">
        <v>59.071000000000005</v>
      </c>
      <c r="K18" s="100">
        <v>26.959083137241606</v>
      </c>
    </row>
    <row r="19" spans="1:17" x14ac:dyDescent="0.25">
      <c r="A19" s="88" t="s">
        <v>156</v>
      </c>
      <c r="B19" s="93">
        <v>5.9765131999999994</v>
      </c>
      <c r="C19" s="89">
        <v>4.578638991</v>
      </c>
      <c r="D19" s="106">
        <v>1041.69946</v>
      </c>
      <c r="E19" s="90">
        <v>2.8539711232876712</v>
      </c>
      <c r="F19" s="100">
        <v>30.530343443711786</v>
      </c>
      <c r="G19" s="91"/>
      <c r="H19" s="102" t="s">
        <v>156</v>
      </c>
      <c r="I19" s="90">
        <v>75.978558245000002</v>
      </c>
      <c r="J19" s="90">
        <v>61.527000000000001</v>
      </c>
      <c r="K19" s="100">
        <v>23.488156817332239</v>
      </c>
    </row>
    <row r="20" spans="1:17" x14ac:dyDescent="0.25">
      <c r="A20" s="88" t="s">
        <v>157</v>
      </c>
      <c r="B20" s="93">
        <v>6.3313611111111108</v>
      </c>
      <c r="C20" s="89">
        <v>4.9086343159999997</v>
      </c>
      <c r="D20" s="106">
        <v>1079.48344</v>
      </c>
      <c r="E20" s="90">
        <v>2.9494083060109291</v>
      </c>
      <c r="F20" s="100">
        <v>28.984167561100321</v>
      </c>
      <c r="G20" s="91"/>
      <c r="H20" s="102" t="s">
        <v>157</v>
      </c>
      <c r="I20" s="90">
        <v>76.992749794999995</v>
      </c>
      <c r="J20" s="90">
        <v>60.289000000000001</v>
      </c>
      <c r="K20" s="100">
        <v>27.706131790210463</v>
      </c>
    </row>
    <row r="21" spans="1:17" ht="15.5" x14ac:dyDescent="0.35">
      <c r="A21" s="88" t="s">
        <v>158</v>
      </c>
      <c r="B21" s="93">
        <v>7.1554777777777767</v>
      </c>
      <c r="C21" s="89">
        <v>5.130638295899999</v>
      </c>
      <c r="D21" s="106">
        <v>1004.12245</v>
      </c>
      <c r="E21" s="90">
        <v>2.7510204109589038</v>
      </c>
      <c r="F21" s="100">
        <v>39.465644722916238</v>
      </c>
      <c r="G21" s="91"/>
      <c r="H21" s="88" t="s">
        <v>158</v>
      </c>
      <c r="I21" s="90">
        <v>77.810278490000002</v>
      </c>
      <c r="J21" s="90">
        <v>60.231000000000002</v>
      </c>
      <c r="K21" s="100">
        <v>29.186429728877158</v>
      </c>
      <c r="O21" s="94"/>
    </row>
    <row r="22" spans="1:17" ht="15.5" x14ac:dyDescent="0.35">
      <c r="A22" s="88" t="s">
        <v>159</v>
      </c>
      <c r="B22" s="93">
        <v>7.0985666666666667</v>
      </c>
      <c r="C22" s="89">
        <v>5.1387182400000002</v>
      </c>
      <c r="D22" s="106">
        <v>1078.1214499999999</v>
      </c>
      <c r="E22" s="90">
        <v>2.9537573972602735</v>
      </c>
      <c r="F22" s="100">
        <v>38.138857495846395</v>
      </c>
      <c r="G22" s="91"/>
      <c r="H22" s="88" t="s">
        <v>159</v>
      </c>
      <c r="I22" s="90">
        <v>83.438237380000004</v>
      </c>
      <c r="J22" s="90">
        <v>60.893000000000001</v>
      </c>
      <c r="K22" s="100">
        <v>37.024349892434287</v>
      </c>
      <c r="O22" s="94"/>
    </row>
    <row r="23" spans="1:17" ht="15.5" x14ac:dyDescent="0.35">
      <c r="A23" s="88" t="s">
        <v>160</v>
      </c>
      <c r="B23" s="93">
        <v>7.3890000000000002</v>
      </c>
      <c r="C23" s="89">
        <v>4.6053768000000002</v>
      </c>
      <c r="D23" s="106">
        <v>902.85749999999996</v>
      </c>
      <c r="E23" s="90">
        <v>2.466823770491803</v>
      </c>
      <c r="F23" s="100">
        <v>60.442897962225373</v>
      </c>
      <c r="G23" s="91"/>
      <c r="H23" s="88" t="s">
        <v>160</v>
      </c>
      <c r="I23" s="90">
        <v>81.789303564999997</v>
      </c>
      <c r="J23" s="90">
        <v>57.085999999999999</v>
      </c>
      <c r="K23" s="100">
        <v>43.273838708264719</v>
      </c>
      <c r="M23" s="95"/>
      <c r="P23" s="94"/>
    </row>
    <row r="24" spans="1:17" x14ac:dyDescent="0.25">
      <c r="A24" s="88" t="s">
        <v>161</v>
      </c>
      <c r="B24" s="89">
        <v>5.5339854507338</v>
      </c>
      <c r="C24" s="89">
        <v>4.345008</v>
      </c>
      <c r="D24" s="106">
        <v>849.96101999999996</v>
      </c>
      <c r="E24" s="90">
        <v>2.328660328767123</v>
      </c>
      <c r="F24" s="100">
        <v>27.364217758259585</v>
      </c>
      <c r="G24" s="91"/>
      <c r="H24" s="88" t="s">
        <v>161</v>
      </c>
      <c r="I24" s="90">
        <v>81.879480439999995</v>
      </c>
      <c r="J24" s="90">
        <v>57.49024</v>
      </c>
      <c r="K24" s="100">
        <v>42.423271219601787</v>
      </c>
      <c r="N24" s="95"/>
    </row>
    <row r="25" spans="1:17" x14ac:dyDescent="0.25">
      <c r="A25" s="88" t="s">
        <v>162</v>
      </c>
      <c r="B25" s="93">
        <v>5.5925087234674002</v>
      </c>
      <c r="C25" s="89">
        <v>4.3671199999999999</v>
      </c>
      <c r="D25" s="106">
        <v>849.94043999999997</v>
      </c>
      <c r="E25" s="90">
        <v>2.3286039452054794</v>
      </c>
      <c r="F25" s="100">
        <v>28.059424139190128</v>
      </c>
      <c r="G25" s="91"/>
      <c r="H25" s="88" t="s">
        <v>162</v>
      </c>
      <c r="I25" s="90">
        <v>77.168610900000004</v>
      </c>
      <c r="J25" s="90">
        <v>53.42</v>
      </c>
      <c r="K25" s="100">
        <v>44.456403781355306</v>
      </c>
      <c r="N25" s="95"/>
    </row>
    <row r="26" spans="1:17" ht="15.5" x14ac:dyDescent="0.35">
      <c r="A26" s="88" t="s">
        <v>163</v>
      </c>
      <c r="B26" s="93">
        <v>5.2981307981350003</v>
      </c>
      <c r="C26" s="89">
        <v>4.0481543999999996</v>
      </c>
      <c r="D26" s="106">
        <v>774.39449999999999</v>
      </c>
      <c r="E26" s="90">
        <v>2.1216287671232879</v>
      </c>
      <c r="F26" s="100">
        <v>30.877685844566628</v>
      </c>
      <c r="G26" s="92"/>
      <c r="H26" s="88" t="s">
        <v>163</v>
      </c>
      <c r="I26" s="90">
        <v>75.695594150000005</v>
      </c>
      <c r="J26" s="90">
        <v>53.858290000000004</v>
      </c>
      <c r="K26" s="100">
        <v>40.54585496494596</v>
      </c>
      <c r="N26" s="95"/>
    </row>
    <row r="27" spans="1:17" ht="15.5" x14ac:dyDescent="0.35">
      <c r="A27" s="88" t="s">
        <v>164</v>
      </c>
      <c r="B27" s="93">
        <v>4.9468240229000005</v>
      </c>
      <c r="C27" s="89">
        <v>4.0516315120000002</v>
      </c>
      <c r="D27" s="106">
        <v>795.27975000000004</v>
      </c>
      <c r="E27" s="90">
        <v>2.1728954918032786</v>
      </c>
      <c r="F27" s="100">
        <v>22.094618137129345</v>
      </c>
      <c r="G27" s="96"/>
      <c r="H27" s="88" t="s">
        <v>164</v>
      </c>
      <c r="I27" s="90">
        <v>70.571669999999997</v>
      </c>
      <c r="J27" s="90">
        <v>52.753</v>
      </c>
      <c r="K27" s="100">
        <v>33.777548196311102</v>
      </c>
      <c r="Q27" s="94"/>
    </row>
    <row r="28" spans="1:17" ht="15.5" x14ac:dyDescent="0.35">
      <c r="A28" s="88" t="s">
        <v>165</v>
      </c>
      <c r="B28" s="93">
        <v>5.1873814344999998</v>
      </c>
      <c r="C28" s="89">
        <v>4.11496028</v>
      </c>
      <c r="D28" s="106">
        <v>884.65319</v>
      </c>
      <c r="E28" s="90">
        <v>2.4237073698630138</v>
      </c>
      <c r="F28" s="100">
        <v>26.061518982632791</v>
      </c>
      <c r="G28" s="96"/>
      <c r="H28" s="88" t="s">
        <v>165</v>
      </c>
      <c r="I28" s="90">
        <v>67.964929999999995</v>
      </c>
      <c r="J28" s="90">
        <v>53.435000000000002</v>
      </c>
      <c r="K28" s="100">
        <v>27.191784410966577</v>
      </c>
      <c r="Q28" s="94"/>
    </row>
    <row r="29" spans="1:17" ht="15.5" x14ac:dyDescent="0.35">
      <c r="A29" s="88" t="s">
        <v>166</v>
      </c>
      <c r="B29" s="93">
        <v>5.0847777215000001</v>
      </c>
      <c r="C29" s="89">
        <v>4.6171315391999999</v>
      </c>
      <c r="D29" s="106">
        <v>869.23456999999996</v>
      </c>
      <c r="E29" s="90">
        <v>2.3814645753424655</v>
      </c>
      <c r="F29" s="100">
        <v>10.128500310845126</v>
      </c>
      <c r="G29" s="96"/>
      <c r="H29" s="88" t="s">
        <v>166</v>
      </c>
      <c r="I29" s="90">
        <v>71.004000000000005</v>
      </c>
      <c r="J29" s="90">
        <v>52.173999999999999</v>
      </c>
      <c r="K29" s="100">
        <v>36.0907731820447</v>
      </c>
      <c r="Q29" s="94"/>
    </row>
    <row r="30" spans="1:17" ht="15.5" x14ac:dyDescent="0.35">
      <c r="A30" s="88" t="s">
        <v>167</v>
      </c>
      <c r="B30" s="93">
        <v>5.5220000000000002</v>
      </c>
      <c r="C30" s="89">
        <v>4.4512395759999999</v>
      </c>
      <c r="D30" s="106">
        <v>869.73817000000008</v>
      </c>
      <c r="E30" s="90">
        <v>2.3828443013698632</v>
      </c>
      <c r="F30" s="100">
        <v>24.055331233422706</v>
      </c>
      <c r="G30" s="96"/>
      <c r="H30" s="88" t="s">
        <v>167</v>
      </c>
      <c r="I30" s="90">
        <v>69.105000000000004</v>
      </c>
      <c r="J30" s="90">
        <v>50.411000000000001</v>
      </c>
      <c r="K30" s="100">
        <v>37.0831762908889</v>
      </c>
      <c r="Q30" s="94"/>
    </row>
    <row r="31" spans="1:17" ht="15.5" x14ac:dyDescent="0.35">
      <c r="A31" s="88" t="s">
        <v>168</v>
      </c>
      <c r="B31" s="93">
        <v>5.2293529999999997</v>
      </c>
      <c r="C31" s="89">
        <v>3.7323905599999998</v>
      </c>
      <c r="D31" s="106">
        <v>848.73878000000002</v>
      </c>
      <c r="E31" s="90">
        <v>2.3189584153005467</v>
      </c>
      <c r="F31" s="100">
        <v>40.107336462666439</v>
      </c>
      <c r="G31" s="96"/>
      <c r="H31" s="88" t="s">
        <v>168</v>
      </c>
      <c r="I31" s="90">
        <v>66.903999999999996</v>
      </c>
      <c r="J31" s="90">
        <v>48.2303</v>
      </c>
      <c r="K31" s="100">
        <v>38.717776999106377</v>
      </c>
      <c r="Q31" s="94"/>
    </row>
    <row r="32" spans="1:17" ht="15.5" x14ac:dyDescent="0.35">
      <c r="A32" s="88" t="s">
        <v>169</v>
      </c>
      <c r="B32" s="93">
        <v>5.8319999999999999</v>
      </c>
      <c r="C32" s="89">
        <v>4.2668839900000002</v>
      </c>
      <c r="D32" s="106">
        <v>814.35871999999995</v>
      </c>
      <c r="E32" s="90">
        <v>2.2311197808219179</v>
      </c>
      <c r="F32" s="100">
        <v>36.680538155432686</v>
      </c>
      <c r="G32" s="96"/>
      <c r="H32" s="88" t="s">
        <v>169</v>
      </c>
      <c r="I32" s="90">
        <v>65.741</v>
      </c>
      <c r="J32" s="90">
        <v>48.944929999999999</v>
      </c>
      <c r="K32" s="100">
        <v>34.316261153095951</v>
      </c>
      <c r="Q32" s="94"/>
    </row>
    <row r="33" spans="1:17" ht="15.5" x14ac:dyDescent="0.35">
      <c r="A33" s="88" t="s">
        <v>170</v>
      </c>
      <c r="B33" s="93">
        <v>5.5550911597999999</v>
      </c>
      <c r="C33" s="89">
        <v>3.7205302860000002</v>
      </c>
      <c r="D33" s="106">
        <v>835.87735999999995</v>
      </c>
      <c r="E33" s="90">
        <v>2.2900749589041096</v>
      </c>
      <c r="F33" s="100">
        <v>49.309123505949572</v>
      </c>
      <c r="G33" s="96"/>
      <c r="H33" s="88" t="s">
        <v>170</v>
      </c>
      <c r="I33" s="90">
        <v>64.957999999999998</v>
      </c>
      <c r="J33" s="90">
        <v>48.656914999999998</v>
      </c>
      <c r="K33" s="100">
        <v>33.502093176273092</v>
      </c>
      <c r="Q33" s="94"/>
    </row>
    <row r="34" spans="1:17" ht="15.5" x14ac:dyDescent="0.35">
      <c r="A34" s="88" t="s">
        <v>171</v>
      </c>
      <c r="B34" s="93">
        <v>5.3129999999999997</v>
      </c>
      <c r="C34" s="89">
        <v>4.1308835849999994</v>
      </c>
      <c r="D34" s="106">
        <v>788.38543000000004</v>
      </c>
      <c r="E34" s="90">
        <v>2.1599600821917808</v>
      </c>
      <c r="F34" s="100">
        <v>28.616551173034338</v>
      </c>
      <c r="G34" s="96"/>
      <c r="H34" s="88" t="s">
        <v>171</v>
      </c>
      <c r="I34" s="90">
        <v>64.247</v>
      </c>
      <c r="J34" s="90">
        <v>48.576999999999998</v>
      </c>
      <c r="K34" s="100">
        <v>32.258064516129025</v>
      </c>
      <c r="Q34" s="94"/>
    </row>
    <row r="35" spans="1:17" ht="15.5" x14ac:dyDescent="0.35">
      <c r="A35" s="88" t="s">
        <v>304</v>
      </c>
      <c r="B35" s="93">
        <v>5.077</v>
      </c>
      <c r="C35" s="89">
        <v>3.9443909880000003</v>
      </c>
      <c r="D35" s="106">
        <v>702.46405000000004</v>
      </c>
      <c r="E35" s="90">
        <v>1.9193006830601094</v>
      </c>
      <c r="F35" s="100">
        <v>28.714420437672885</v>
      </c>
      <c r="G35" s="96"/>
      <c r="H35" s="88" t="s">
        <v>304</v>
      </c>
      <c r="I35" s="90">
        <v>62.143000000000001</v>
      </c>
      <c r="J35" s="90">
        <v>48.261000000000003</v>
      </c>
      <c r="K35" s="100">
        <v>28.764426762810558</v>
      </c>
      <c r="Q35" s="94"/>
    </row>
    <row r="36" spans="1:17" ht="15.5" x14ac:dyDescent="0.35">
      <c r="A36" s="88" t="s">
        <v>329</v>
      </c>
      <c r="B36" s="93">
        <v>5.3540000000000001</v>
      </c>
      <c r="C36" s="89">
        <v>3.9941672079999999</v>
      </c>
      <c r="D36" s="106">
        <v>682.67750000000001</v>
      </c>
      <c r="E36" s="90">
        <v>1.8703493150684931</v>
      </c>
      <c r="F36" s="100">
        <v>34.045464828722316</v>
      </c>
      <c r="G36" s="96"/>
      <c r="H36" s="88" t="s">
        <v>329</v>
      </c>
      <c r="I36" s="90">
        <v>61.326999999999998</v>
      </c>
      <c r="J36" s="90">
        <v>47.360999999999997</v>
      </c>
      <c r="K36" s="100">
        <v>29.4883976267393</v>
      </c>
      <c r="Q36" s="94"/>
    </row>
    <row r="37" spans="1:17" ht="15.5" x14ac:dyDescent="0.35">
      <c r="A37" s="88" t="s">
        <v>349</v>
      </c>
      <c r="B37" s="93">
        <v>5.298</v>
      </c>
      <c r="C37" s="89">
        <v>4.1467670300000004</v>
      </c>
      <c r="D37" s="106">
        <v>676.60201000000006</v>
      </c>
      <c r="E37" s="90">
        <v>1.8537041369863017</v>
      </c>
      <c r="F37" s="100">
        <v>27.762181035764598</v>
      </c>
      <c r="G37" s="96"/>
      <c r="H37" s="88" t="s">
        <v>349</v>
      </c>
      <c r="I37" s="90">
        <v>61.930999999999997</v>
      </c>
      <c r="J37" s="90">
        <v>51.537999999999997</v>
      </c>
      <c r="K37" s="100">
        <v>20.165702976444564</v>
      </c>
      <c r="Q37" s="94"/>
    </row>
    <row r="38" spans="1:17" ht="15.5" x14ac:dyDescent="0.35">
      <c r="A38" s="88"/>
      <c r="B38" s="93"/>
      <c r="C38" s="89"/>
      <c r="D38" s="97"/>
      <c r="F38" s="90"/>
      <c r="G38" s="96"/>
      <c r="Q38" s="94"/>
    </row>
    <row r="39" spans="1:17" ht="15.5" x14ac:dyDescent="0.35">
      <c r="A39" s="324" t="s">
        <v>172</v>
      </c>
      <c r="B39" s="324"/>
      <c r="C39" s="324"/>
      <c r="D39" s="324"/>
      <c r="F39" s="90"/>
      <c r="G39" s="96"/>
      <c r="H39" s="96"/>
      <c r="Q39" s="94"/>
    </row>
    <row r="40" spans="1:17" x14ac:dyDescent="0.25">
      <c r="H40" s="96"/>
      <c r="I40" s="98"/>
      <c r="J40" s="98"/>
      <c r="K40" s="98"/>
    </row>
    <row r="41" spans="1:17" ht="15.5" x14ac:dyDescent="0.35">
      <c r="A41" s="419" t="s">
        <v>310</v>
      </c>
      <c r="H41" s="96"/>
      <c r="L41" s="98"/>
      <c r="M41" s="98"/>
      <c r="N41" s="98"/>
      <c r="O41" s="98"/>
      <c r="P41" s="98"/>
    </row>
    <row r="44" spans="1:17" ht="15.5" x14ac:dyDescent="0.35">
      <c r="H44" s="92"/>
      <c r="I44" s="92"/>
    </row>
    <row r="45" spans="1:17" ht="15.5" x14ac:dyDescent="0.35">
      <c r="H45" s="92"/>
      <c r="I45" s="92"/>
    </row>
    <row r="46" spans="1:17" ht="15.5" x14ac:dyDescent="0.35">
      <c r="H46" s="92"/>
      <c r="I46" s="92"/>
    </row>
    <row r="47" spans="1:17" ht="15.5" x14ac:dyDescent="0.35">
      <c r="H47" s="92"/>
      <c r="I47" s="92"/>
    </row>
    <row r="48" spans="1:17" ht="15.5" x14ac:dyDescent="0.35">
      <c r="H48" s="92"/>
      <c r="I48" s="92"/>
    </row>
    <row r="49" spans="7:9" ht="15.5" x14ac:dyDescent="0.35">
      <c r="H49" s="92"/>
      <c r="I49" s="92"/>
    </row>
    <row r="50" spans="7:9" ht="15.5" x14ac:dyDescent="0.35">
      <c r="H50" s="92"/>
      <c r="I50" s="92"/>
    </row>
    <row r="51" spans="7:9" ht="15.5" x14ac:dyDescent="0.35">
      <c r="H51" s="92"/>
      <c r="I51" s="92"/>
    </row>
    <row r="54" spans="7:9" x14ac:dyDescent="0.25">
      <c r="G54" s="90"/>
    </row>
    <row r="55" spans="7:9" x14ac:dyDescent="0.25">
      <c r="G55" s="90"/>
      <c r="H55" s="90"/>
      <c r="I55" s="90"/>
    </row>
    <row r="56" spans="7:9" x14ac:dyDescent="0.25">
      <c r="G56" s="90"/>
      <c r="H56" s="90"/>
      <c r="I56" s="90"/>
    </row>
    <row r="57" spans="7:9" x14ac:dyDescent="0.25">
      <c r="G57" s="90"/>
      <c r="H57" s="90"/>
      <c r="I57" s="90"/>
    </row>
    <row r="58" spans="7:9" x14ac:dyDescent="0.25">
      <c r="G58" s="90"/>
      <c r="H58" s="90"/>
      <c r="I58" s="90"/>
    </row>
    <row r="59" spans="7:9" x14ac:dyDescent="0.25">
      <c r="G59" s="90"/>
      <c r="H59" s="90"/>
      <c r="I59" s="90"/>
    </row>
    <row r="60" spans="7:9" x14ac:dyDescent="0.25">
      <c r="G60" s="89"/>
      <c r="H60" s="90"/>
      <c r="I60" s="90"/>
    </row>
    <row r="61" spans="7:9" x14ac:dyDescent="0.25">
      <c r="G61" s="89"/>
      <c r="H61" s="90"/>
      <c r="I61" s="90"/>
    </row>
    <row r="62" spans="7:9" x14ac:dyDescent="0.25">
      <c r="G62" s="89"/>
      <c r="H62" s="90"/>
      <c r="I62" s="90"/>
    </row>
    <row r="63" spans="7:9" x14ac:dyDescent="0.25">
      <c r="G63" s="89"/>
      <c r="H63" s="96"/>
      <c r="I63" s="96"/>
    </row>
    <row r="64" spans="7:9" x14ac:dyDescent="0.25">
      <c r="G64" s="89"/>
      <c r="H64" s="96"/>
      <c r="I64" s="96"/>
    </row>
    <row r="65" spans="1:9" x14ac:dyDescent="0.25">
      <c r="G65" s="89"/>
      <c r="H65" s="96"/>
      <c r="I65" s="96"/>
    </row>
    <row r="66" spans="1:9" x14ac:dyDescent="0.25">
      <c r="G66" s="89"/>
      <c r="H66" s="96"/>
      <c r="I66" s="96"/>
    </row>
    <row r="68" spans="1:9" x14ac:dyDescent="0.25">
      <c r="A68" s="88"/>
      <c r="B68" s="90"/>
      <c r="C68" s="90"/>
    </row>
    <row r="69" spans="1:9" x14ac:dyDescent="0.25">
      <c r="A69" s="88"/>
      <c r="B69" s="90"/>
      <c r="C69" s="90"/>
    </row>
    <row r="70" spans="1:9" x14ac:dyDescent="0.25">
      <c r="A70" s="88"/>
      <c r="B70" s="90"/>
      <c r="C70" s="90"/>
    </row>
    <row r="71" spans="1:9" x14ac:dyDescent="0.25">
      <c r="A71" s="88" t="s">
        <v>173</v>
      </c>
    </row>
    <row r="72" spans="1:9" ht="15.5" x14ac:dyDescent="0.35">
      <c r="A72" s="88" t="s">
        <v>174</v>
      </c>
      <c r="F72" s="103"/>
    </row>
    <row r="73" spans="1:9" x14ac:dyDescent="0.25">
      <c r="A73" s="104"/>
      <c r="B73" s="105"/>
      <c r="C73" s="105"/>
      <c r="D73" s="105"/>
    </row>
    <row r="74" spans="1:9" x14ac:dyDescent="0.25">
      <c r="A74" s="85" t="s">
        <v>175</v>
      </c>
    </row>
    <row r="75" spans="1:9" x14ac:dyDescent="0.25">
      <c r="A75" s="85" t="s">
        <v>176</v>
      </c>
    </row>
    <row r="77" spans="1:9" x14ac:dyDescent="0.25">
      <c r="A77" s="85" t="s">
        <v>177</v>
      </c>
    </row>
  </sheetData>
  <phoneticPr fontId="85" type="noConversion"/>
  <hyperlinks>
    <hyperlink ref="A41" location="'Title &amp; Contents'!A1" display="Back to Title &amp; Contents" xr:uid="{10CB6B1C-EA19-49E5-AABE-981B13259698}"/>
  </hyperlinks>
  <printOptions headings="1"/>
  <pageMargins left="0.75" right="0.75" top="1" bottom="1" header="0.5" footer="0.5"/>
  <pageSetup paperSize="9" scale="44" orientation="portrait" r:id="rId1"/>
  <headerFooter alignWithMargins="0">
    <oddHeader>&amp;F</oddHeader>
    <oddFooter>&amp;A</oddFooter>
  </headerFooter>
  <ignoredErrors>
    <ignoredError sqref="A24 G24:H24" twoDigitTextYea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218F-11E9-422C-8E04-35C1AD1130B5}">
  <dimension ref="A1:G45"/>
  <sheetViews>
    <sheetView zoomScaleNormal="100" workbookViewId="0"/>
  </sheetViews>
  <sheetFormatPr defaultColWidth="8.765625" defaultRowHeight="12.5" x14ac:dyDescent="0.25"/>
  <cols>
    <col min="1" max="1" width="8.765625" style="112"/>
    <col min="2" max="2" width="9.69140625" style="112" customWidth="1"/>
    <col min="3" max="3" width="10.4609375" style="112" customWidth="1"/>
    <col min="4" max="4" width="9" style="112" customWidth="1"/>
    <col min="5" max="5" width="11.4609375" style="112" customWidth="1"/>
    <col min="6" max="16384" width="8.765625" style="112"/>
  </cols>
  <sheetData>
    <row r="1" spans="1:7" ht="15.5" x14ac:dyDescent="0.35">
      <c r="A1" s="28" t="s">
        <v>350</v>
      </c>
      <c r="B1" s="111"/>
    </row>
    <row r="2" spans="1:7" s="116" customFormat="1" ht="26" x14ac:dyDescent="0.35">
      <c r="A2" s="113" t="s">
        <v>178</v>
      </c>
      <c r="B2" s="114" t="s">
        <v>179</v>
      </c>
      <c r="C2" s="114" t="s">
        <v>180</v>
      </c>
      <c r="D2" s="114" t="s">
        <v>181</v>
      </c>
      <c r="E2" s="115" t="s">
        <v>76</v>
      </c>
    </row>
    <row r="3" spans="1:7" ht="13" x14ac:dyDescent="0.3">
      <c r="A3" s="99">
        <v>1990</v>
      </c>
      <c r="B3" s="100">
        <v>92.76</v>
      </c>
      <c r="C3" s="100">
        <v>72.900000000000006</v>
      </c>
      <c r="D3" s="100">
        <v>19.86</v>
      </c>
      <c r="E3" s="100">
        <v>14.78</v>
      </c>
      <c r="F3" s="117"/>
      <c r="G3" s="117"/>
    </row>
    <row r="4" spans="1:7" ht="13" x14ac:dyDescent="0.3">
      <c r="A4" s="99">
        <v>1991</v>
      </c>
      <c r="B4" s="100">
        <v>94.2</v>
      </c>
      <c r="C4" s="100">
        <v>73.36</v>
      </c>
      <c r="D4" s="100">
        <v>20.84</v>
      </c>
      <c r="E4" s="100">
        <v>19.61</v>
      </c>
      <c r="F4" s="117"/>
      <c r="G4" s="117"/>
    </row>
    <row r="5" spans="1:7" ht="13" x14ac:dyDescent="0.3">
      <c r="A5" s="99">
        <v>1992</v>
      </c>
      <c r="B5" s="100">
        <v>84.49</v>
      </c>
      <c r="C5" s="100">
        <v>65.8</v>
      </c>
      <c r="D5" s="100">
        <v>18.690000000000001</v>
      </c>
      <c r="E5" s="100">
        <v>20.34</v>
      </c>
      <c r="F5" s="117"/>
      <c r="G5" s="117"/>
    </row>
    <row r="6" spans="1:7" ht="13" x14ac:dyDescent="0.3">
      <c r="A6" s="99">
        <v>1993</v>
      </c>
      <c r="B6" s="100">
        <v>68.2</v>
      </c>
      <c r="C6" s="100">
        <v>50.46</v>
      </c>
      <c r="D6" s="100">
        <v>17.739999999999998</v>
      </c>
      <c r="E6" s="100">
        <v>18.399999999999999</v>
      </c>
      <c r="F6" s="117"/>
      <c r="G6" s="117"/>
    </row>
    <row r="7" spans="1:7" ht="13" x14ac:dyDescent="0.3">
      <c r="A7" s="99">
        <v>1994</v>
      </c>
      <c r="B7" s="100">
        <v>49.78</v>
      </c>
      <c r="C7" s="100">
        <v>31.85</v>
      </c>
      <c r="D7" s="100">
        <v>17.93</v>
      </c>
      <c r="E7" s="100">
        <v>15.09</v>
      </c>
      <c r="F7" s="117"/>
      <c r="G7" s="117"/>
    </row>
    <row r="8" spans="1:7" ht="13" x14ac:dyDescent="0.3">
      <c r="A8" s="99">
        <v>1995</v>
      </c>
      <c r="B8" s="100">
        <v>53.04</v>
      </c>
      <c r="C8" s="100">
        <v>35.15</v>
      </c>
      <c r="D8" s="100">
        <v>17.89</v>
      </c>
      <c r="E8" s="100">
        <v>15.9</v>
      </c>
      <c r="F8" s="117"/>
      <c r="G8" s="117"/>
    </row>
    <row r="9" spans="1:7" ht="13" x14ac:dyDescent="0.3">
      <c r="A9" s="99">
        <v>1996</v>
      </c>
      <c r="B9" s="100">
        <v>50.2</v>
      </c>
      <c r="C9" s="100">
        <v>32.22</v>
      </c>
      <c r="D9" s="100">
        <v>17.97</v>
      </c>
      <c r="E9" s="100">
        <v>17.8</v>
      </c>
      <c r="F9" s="117"/>
      <c r="G9" s="117"/>
    </row>
    <row r="10" spans="1:7" ht="13" x14ac:dyDescent="0.3">
      <c r="A10" s="99">
        <v>1997</v>
      </c>
      <c r="B10" s="100">
        <v>48.5</v>
      </c>
      <c r="C10" s="100">
        <v>30.28</v>
      </c>
      <c r="D10" s="100">
        <v>18.21</v>
      </c>
      <c r="E10" s="100">
        <v>19.760000000000002</v>
      </c>
      <c r="F10" s="117"/>
      <c r="G10" s="117"/>
    </row>
    <row r="11" spans="1:7" ht="13" x14ac:dyDescent="0.3">
      <c r="A11" s="99">
        <v>1998</v>
      </c>
      <c r="B11" s="100">
        <v>41.18</v>
      </c>
      <c r="C11" s="100">
        <v>25.73</v>
      </c>
      <c r="D11" s="100">
        <v>15.45</v>
      </c>
      <c r="E11" s="100">
        <v>21.24</v>
      </c>
      <c r="F11" s="117"/>
      <c r="G11" s="117"/>
    </row>
    <row r="12" spans="1:7" ht="13" x14ac:dyDescent="0.3">
      <c r="A12" s="99">
        <v>1999</v>
      </c>
      <c r="B12" s="100">
        <v>37.08</v>
      </c>
      <c r="C12" s="100">
        <v>20.89</v>
      </c>
      <c r="D12" s="100">
        <v>16.190000000000001</v>
      </c>
      <c r="E12" s="100">
        <v>20.29</v>
      </c>
      <c r="F12" s="117"/>
      <c r="G12" s="117"/>
    </row>
    <row r="13" spans="1:7" ht="13" x14ac:dyDescent="0.3">
      <c r="A13" s="99">
        <v>2000</v>
      </c>
      <c r="B13" s="100">
        <v>31.2</v>
      </c>
      <c r="C13" s="100">
        <v>17.190000000000001</v>
      </c>
      <c r="D13" s="100">
        <v>14.01</v>
      </c>
      <c r="E13" s="100">
        <v>23.45</v>
      </c>
      <c r="F13" s="117"/>
      <c r="G13" s="117"/>
    </row>
    <row r="14" spans="1:7" ht="13" x14ac:dyDescent="0.3">
      <c r="A14" s="99">
        <v>2001</v>
      </c>
      <c r="B14" s="100">
        <v>31.93</v>
      </c>
      <c r="C14" s="100">
        <v>17.350000000000001</v>
      </c>
      <c r="D14" s="100">
        <v>14.58</v>
      </c>
      <c r="E14" s="100">
        <v>35.54</v>
      </c>
      <c r="F14" s="117"/>
      <c r="G14" s="117"/>
    </row>
    <row r="15" spans="1:7" ht="13" x14ac:dyDescent="0.3">
      <c r="A15" s="99">
        <v>2002</v>
      </c>
      <c r="B15" s="100">
        <v>29.99</v>
      </c>
      <c r="C15" s="100">
        <v>16.39</v>
      </c>
      <c r="D15" s="100">
        <v>13.6</v>
      </c>
      <c r="E15" s="100">
        <v>28.69</v>
      </c>
      <c r="F15" s="117"/>
      <c r="G15" s="117"/>
    </row>
    <row r="16" spans="1:7" ht="13" x14ac:dyDescent="0.3">
      <c r="A16" s="99">
        <v>2003</v>
      </c>
      <c r="B16" s="100">
        <v>28.28</v>
      </c>
      <c r="C16" s="100">
        <v>15.63</v>
      </c>
      <c r="D16" s="100">
        <v>12.65</v>
      </c>
      <c r="E16" s="100">
        <v>31.89</v>
      </c>
      <c r="F16" s="117"/>
      <c r="G16" s="117"/>
    </row>
    <row r="17" spans="1:7" ht="13" x14ac:dyDescent="0.3">
      <c r="A17" s="99">
        <v>2004</v>
      </c>
      <c r="B17" s="100">
        <v>25.1</v>
      </c>
      <c r="C17" s="100">
        <v>12.54</v>
      </c>
      <c r="D17" s="100">
        <v>12.55</v>
      </c>
      <c r="E17" s="100">
        <v>36.15</v>
      </c>
      <c r="F17" s="117"/>
      <c r="G17" s="117"/>
    </row>
    <row r="18" spans="1:7" ht="13" x14ac:dyDescent="0.3">
      <c r="A18" s="99">
        <v>2005</v>
      </c>
      <c r="B18" s="100">
        <v>20.5</v>
      </c>
      <c r="C18" s="100">
        <v>9.56</v>
      </c>
      <c r="D18" s="100">
        <v>10.93</v>
      </c>
      <c r="E18" s="100">
        <v>43.97</v>
      </c>
      <c r="F18" s="117"/>
      <c r="G18" s="117"/>
    </row>
    <row r="19" spans="1:7" ht="13" x14ac:dyDescent="0.3">
      <c r="A19" s="99">
        <v>2006</v>
      </c>
      <c r="B19" s="100">
        <v>18.52</v>
      </c>
      <c r="C19" s="100">
        <v>9.44</v>
      </c>
      <c r="D19" s="100">
        <v>9.07</v>
      </c>
      <c r="E19" s="100">
        <v>50.53</v>
      </c>
      <c r="F19" s="117"/>
      <c r="G19" s="117"/>
    </row>
    <row r="20" spans="1:7" ht="13" x14ac:dyDescent="0.3">
      <c r="A20" s="99">
        <v>2007</v>
      </c>
      <c r="B20" s="100">
        <v>17.010000000000002</v>
      </c>
      <c r="C20" s="100">
        <v>7.67</v>
      </c>
      <c r="D20" s="100">
        <v>9.33</v>
      </c>
      <c r="E20" s="100">
        <v>43.36</v>
      </c>
      <c r="F20" s="117"/>
      <c r="G20" s="117"/>
    </row>
    <row r="21" spans="1:7" ht="13" x14ac:dyDescent="0.3">
      <c r="A21" s="99">
        <v>2008</v>
      </c>
      <c r="B21" s="100">
        <v>18.05</v>
      </c>
      <c r="C21" s="100">
        <v>8.1</v>
      </c>
      <c r="D21" s="100">
        <v>9.9600000000000009</v>
      </c>
      <c r="E21" s="100">
        <v>43.88</v>
      </c>
      <c r="F21" s="117"/>
      <c r="G21" s="117"/>
    </row>
    <row r="22" spans="1:7" ht="13" x14ac:dyDescent="0.3">
      <c r="A22" s="99">
        <v>2009</v>
      </c>
      <c r="B22" s="100">
        <v>17.87</v>
      </c>
      <c r="C22" s="100">
        <v>7.52</v>
      </c>
      <c r="D22" s="100">
        <v>10.35</v>
      </c>
      <c r="E22" s="100">
        <v>38.17</v>
      </c>
      <c r="F22" s="117"/>
      <c r="G22" s="117"/>
    </row>
    <row r="23" spans="1:7" ht="13" x14ac:dyDescent="0.3">
      <c r="A23" s="99">
        <v>2010</v>
      </c>
      <c r="B23" s="100">
        <v>18.350000000000001</v>
      </c>
      <c r="C23" s="100">
        <v>7.39</v>
      </c>
      <c r="D23" s="100">
        <v>10.96</v>
      </c>
      <c r="E23" s="100">
        <v>26.54</v>
      </c>
      <c r="F23" s="117"/>
      <c r="G23" s="117"/>
    </row>
    <row r="24" spans="1:7" ht="13" x14ac:dyDescent="0.3">
      <c r="A24" s="99">
        <v>2011</v>
      </c>
      <c r="B24" s="100">
        <v>18.55</v>
      </c>
      <c r="C24" s="100">
        <v>7.31</v>
      </c>
      <c r="D24" s="100">
        <v>11.24</v>
      </c>
      <c r="E24" s="100">
        <v>32.53</v>
      </c>
      <c r="F24" s="117"/>
      <c r="G24" s="117"/>
    </row>
    <row r="25" spans="1:7" ht="13" x14ac:dyDescent="0.3">
      <c r="A25" s="99">
        <v>2012</v>
      </c>
      <c r="B25" s="100">
        <v>16.97</v>
      </c>
      <c r="C25" s="100">
        <v>6.15</v>
      </c>
      <c r="D25" s="100">
        <v>10.81</v>
      </c>
      <c r="E25" s="100">
        <v>44.82</v>
      </c>
    </row>
    <row r="26" spans="1:7" ht="13" x14ac:dyDescent="0.3">
      <c r="A26" s="99">
        <v>2013</v>
      </c>
      <c r="B26" s="100">
        <v>12.77</v>
      </c>
      <c r="C26" s="118">
        <v>4.09</v>
      </c>
      <c r="D26" s="118">
        <v>8.68</v>
      </c>
      <c r="E26" s="118">
        <v>50.61</v>
      </c>
    </row>
    <row r="27" spans="1:7" ht="13" x14ac:dyDescent="0.3">
      <c r="A27" s="99">
        <v>2014</v>
      </c>
      <c r="B27" s="100">
        <v>11.65</v>
      </c>
      <c r="C27" s="118">
        <v>3.69</v>
      </c>
      <c r="D27" s="118">
        <v>7.96</v>
      </c>
      <c r="E27" s="118">
        <v>42.22</v>
      </c>
    </row>
    <row r="28" spans="1:7" ht="13" x14ac:dyDescent="0.3">
      <c r="A28" s="99">
        <v>2015</v>
      </c>
      <c r="B28" s="100">
        <v>8.6</v>
      </c>
      <c r="C28" s="118">
        <v>2.78</v>
      </c>
      <c r="D28" s="118">
        <v>5.81</v>
      </c>
      <c r="E28" s="118">
        <v>22.52</v>
      </c>
    </row>
    <row r="29" spans="1:7" ht="13" x14ac:dyDescent="0.3">
      <c r="A29" s="99">
        <v>2016</v>
      </c>
      <c r="B29" s="118">
        <v>4.18</v>
      </c>
      <c r="C29" s="118">
        <v>0.02</v>
      </c>
      <c r="D29" s="118">
        <v>4.16</v>
      </c>
      <c r="E29" s="118">
        <v>8.91</v>
      </c>
    </row>
    <row r="30" spans="1:7" ht="13" x14ac:dyDescent="0.3">
      <c r="A30" s="99">
        <v>2017</v>
      </c>
      <c r="B30" s="118">
        <v>3.04</v>
      </c>
      <c r="C30" s="118">
        <v>0.02</v>
      </c>
      <c r="D30" s="118">
        <v>3.02</v>
      </c>
      <c r="E30" s="118">
        <v>8.5</v>
      </c>
    </row>
    <row r="31" spans="1:7" ht="13" x14ac:dyDescent="0.3">
      <c r="A31" s="99">
        <v>2018</v>
      </c>
      <c r="B31" s="118">
        <v>2.78</v>
      </c>
      <c r="C31" s="118">
        <v>0.02</v>
      </c>
      <c r="D31" s="118">
        <v>2.76</v>
      </c>
      <c r="E31" s="118">
        <v>10.08</v>
      </c>
    </row>
    <row r="32" spans="1:7" ht="13" x14ac:dyDescent="0.3">
      <c r="A32" s="99">
        <v>2019</v>
      </c>
      <c r="B32" s="118">
        <v>2.59</v>
      </c>
      <c r="C32" s="118">
        <v>0.1</v>
      </c>
      <c r="D32" s="118">
        <v>2.4900000000000002</v>
      </c>
      <c r="E32" s="118">
        <v>6.23</v>
      </c>
    </row>
    <row r="33" spans="1:5" ht="13" x14ac:dyDescent="0.3">
      <c r="A33" s="99">
        <v>2020</v>
      </c>
      <c r="B33" s="118">
        <v>1.67</v>
      </c>
      <c r="C33" s="118">
        <v>0.11</v>
      </c>
      <c r="D33" s="118">
        <v>1.57</v>
      </c>
      <c r="E33" s="118">
        <v>4.53</v>
      </c>
    </row>
    <row r="34" spans="1:5" ht="13" x14ac:dyDescent="0.3">
      <c r="A34" s="99">
        <v>2021</v>
      </c>
      <c r="B34" s="118">
        <v>1.05</v>
      </c>
      <c r="C34" s="118">
        <v>0.09</v>
      </c>
      <c r="D34" s="118">
        <v>0.96</v>
      </c>
      <c r="E34" s="118">
        <v>4.6100000000000003</v>
      </c>
    </row>
    <row r="35" spans="1:5" ht="13" x14ac:dyDescent="0.3">
      <c r="A35" s="99">
        <v>2022</v>
      </c>
      <c r="B35" s="118">
        <v>0.65</v>
      </c>
      <c r="C35" s="118">
        <v>0.06</v>
      </c>
      <c r="D35" s="118">
        <v>0.59</v>
      </c>
      <c r="E35" s="118">
        <v>6.36</v>
      </c>
    </row>
    <row r="36" spans="1:5" ht="13" x14ac:dyDescent="0.3">
      <c r="A36" s="99">
        <v>2023</v>
      </c>
      <c r="B36" s="118">
        <v>0.51</v>
      </c>
      <c r="C36" s="118">
        <v>0.08</v>
      </c>
      <c r="D36" s="118">
        <v>0.42</v>
      </c>
      <c r="E36" s="118">
        <v>3.48</v>
      </c>
    </row>
    <row r="37" spans="1:5" ht="13" x14ac:dyDescent="0.3">
      <c r="A37" s="99">
        <v>2024</v>
      </c>
      <c r="B37" s="118">
        <v>0.11</v>
      </c>
      <c r="C37" s="118">
        <v>0.11</v>
      </c>
      <c r="D37" s="118">
        <v>0</v>
      </c>
      <c r="E37" s="118">
        <v>1.76</v>
      </c>
    </row>
    <row r="38" spans="1:5" ht="13" x14ac:dyDescent="0.3">
      <c r="A38" s="99">
        <v>2025</v>
      </c>
      <c r="B38" s="118">
        <v>0.12</v>
      </c>
      <c r="C38" s="118">
        <v>0.12</v>
      </c>
      <c r="D38" s="118">
        <v>0</v>
      </c>
      <c r="E38" s="118">
        <v>1.65</v>
      </c>
    </row>
    <row r="39" spans="1:5" x14ac:dyDescent="0.25">
      <c r="C39" s="118"/>
      <c r="D39" s="118"/>
      <c r="E39" s="119"/>
    </row>
    <row r="40" spans="1:5" ht="15.5" x14ac:dyDescent="0.35">
      <c r="A40" s="419" t="s">
        <v>310</v>
      </c>
      <c r="C40" s="118"/>
      <c r="D40" s="118"/>
      <c r="E40" s="119"/>
    </row>
    <row r="41" spans="1:5" x14ac:dyDescent="0.25">
      <c r="C41" s="118"/>
      <c r="D41" s="118"/>
      <c r="E41" s="119"/>
    </row>
    <row r="42" spans="1:5" x14ac:dyDescent="0.25">
      <c r="C42" s="118"/>
      <c r="D42" s="118"/>
      <c r="E42" s="119"/>
    </row>
    <row r="43" spans="1:5" x14ac:dyDescent="0.25">
      <c r="C43" s="118"/>
      <c r="D43" s="118"/>
      <c r="E43" s="119"/>
    </row>
    <row r="44" spans="1:5" x14ac:dyDescent="0.25">
      <c r="C44" s="118"/>
      <c r="D44" s="118"/>
      <c r="E44" s="119"/>
    </row>
    <row r="45" spans="1:5" x14ac:dyDescent="0.25">
      <c r="C45" s="118"/>
      <c r="D45" s="118"/>
      <c r="E45" s="119"/>
    </row>
  </sheetData>
  <hyperlinks>
    <hyperlink ref="A40" location="'Title &amp; Contents'!A1" display="Back to Title &amp; Contents" xr:uid="{7B201C38-68AF-4C8E-8418-D30CFB734F7B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9048-61EB-441E-B1A6-6D02F0439156}">
  <dimension ref="A1:J655"/>
  <sheetViews>
    <sheetView zoomScaleNormal="100" workbookViewId="0"/>
  </sheetViews>
  <sheetFormatPr defaultColWidth="8.765625" defaultRowHeight="15.5" x14ac:dyDescent="0.35"/>
  <cols>
    <col min="1" max="1" width="8.765625" style="121"/>
    <col min="2" max="2" width="8.07421875" style="121" customWidth="1"/>
    <col min="3" max="3" width="10" style="121" customWidth="1"/>
    <col min="4" max="4" width="16.23046875" style="121" customWidth="1"/>
    <col min="5" max="5" width="15.765625" style="121" customWidth="1"/>
    <col min="6" max="6" width="12.765625" style="121" customWidth="1"/>
    <col min="7" max="7" width="16.23046875" style="121" customWidth="1"/>
    <col min="8" max="8" width="15.53515625" style="121" customWidth="1"/>
    <col min="9" max="9" width="12.765625" style="121" customWidth="1"/>
    <col min="10" max="10" width="21.765625" style="121" bestFit="1" customWidth="1"/>
    <col min="11" max="16384" width="8.765625" style="121"/>
  </cols>
  <sheetData>
    <row r="1" spans="1:10" x14ac:dyDescent="0.35">
      <c r="A1" s="120" t="s">
        <v>351</v>
      </c>
    </row>
    <row r="2" spans="1:10" x14ac:dyDescent="0.35">
      <c r="A2" s="122"/>
    </row>
    <row r="3" spans="1:10" ht="39" x14ac:dyDescent="0.35">
      <c r="A3" s="113" t="s">
        <v>182</v>
      </c>
      <c r="B3" s="353" t="s">
        <v>69</v>
      </c>
      <c r="C3" s="353" t="s">
        <v>72</v>
      </c>
      <c r="D3" s="353" t="s">
        <v>183</v>
      </c>
      <c r="E3" s="353" t="s">
        <v>184</v>
      </c>
      <c r="F3" s="353" t="s">
        <v>185</v>
      </c>
      <c r="G3" s="353" t="s">
        <v>50</v>
      </c>
      <c r="H3" s="353" t="s">
        <v>186</v>
      </c>
    </row>
    <row r="4" spans="1:10" x14ac:dyDescent="0.35">
      <c r="A4" s="123">
        <v>1990</v>
      </c>
      <c r="B4" s="354">
        <v>4239</v>
      </c>
      <c r="C4" s="354">
        <v>6280</v>
      </c>
      <c r="D4" s="354">
        <v>1211</v>
      </c>
      <c r="E4" s="124">
        <v>12513</v>
      </c>
      <c r="F4" s="124">
        <v>84014</v>
      </c>
      <c r="G4" s="355">
        <v>108257</v>
      </c>
      <c r="H4" s="356">
        <v>77.61</v>
      </c>
      <c r="I4" s="125"/>
      <c r="J4" s="126"/>
    </row>
    <row r="5" spans="1:10" x14ac:dyDescent="0.35">
      <c r="A5" s="123">
        <v>1991</v>
      </c>
      <c r="B5" s="354">
        <v>4778</v>
      </c>
      <c r="C5" s="354">
        <v>6426</v>
      </c>
      <c r="D5" s="354">
        <v>1144</v>
      </c>
      <c r="E5" s="124">
        <v>11624</v>
      </c>
      <c r="F5" s="124">
        <v>83542</v>
      </c>
      <c r="G5" s="355">
        <v>107514</v>
      </c>
      <c r="H5" s="356">
        <v>77.7</v>
      </c>
      <c r="I5" s="125"/>
      <c r="J5" s="126"/>
    </row>
    <row r="6" spans="1:10" x14ac:dyDescent="0.35">
      <c r="A6" s="123">
        <v>1992</v>
      </c>
      <c r="B6" s="354">
        <v>4156</v>
      </c>
      <c r="C6" s="354">
        <v>6581</v>
      </c>
      <c r="D6" s="354">
        <v>945</v>
      </c>
      <c r="E6" s="124">
        <v>10429</v>
      </c>
      <c r="F6" s="124">
        <v>78469</v>
      </c>
      <c r="G6" s="355">
        <v>100580</v>
      </c>
      <c r="H6" s="356">
        <v>78.02</v>
      </c>
      <c r="I6" s="125"/>
      <c r="J6" s="126"/>
    </row>
    <row r="7" spans="1:10" x14ac:dyDescent="0.35">
      <c r="A7" s="123">
        <v>1993</v>
      </c>
      <c r="B7" s="354">
        <v>4638</v>
      </c>
      <c r="C7" s="354">
        <v>5300</v>
      </c>
      <c r="D7" s="354">
        <v>826</v>
      </c>
      <c r="E7" s="124">
        <v>9856</v>
      </c>
      <c r="F7" s="124">
        <v>66136</v>
      </c>
      <c r="G7" s="355">
        <v>86756</v>
      </c>
      <c r="H7" s="356">
        <v>76.23</v>
      </c>
      <c r="I7" s="125"/>
      <c r="J7" s="126"/>
    </row>
    <row r="8" spans="1:10" x14ac:dyDescent="0.35">
      <c r="A8" s="123">
        <v>1994</v>
      </c>
      <c r="B8" s="354">
        <v>3901</v>
      </c>
      <c r="C8" s="354">
        <v>4946</v>
      </c>
      <c r="D8" s="354">
        <v>721</v>
      </c>
      <c r="E8" s="124">
        <v>9793</v>
      </c>
      <c r="F8" s="124">
        <v>62406</v>
      </c>
      <c r="G8" s="355">
        <v>81767</v>
      </c>
      <c r="H8" s="356">
        <v>76.319999999999993</v>
      </c>
      <c r="I8" s="125"/>
      <c r="J8" s="126"/>
    </row>
    <row r="9" spans="1:10" x14ac:dyDescent="0.35">
      <c r="A9" s="123">
        <v>1995</v>
      </c>
      <c r="B9" s="354">
        <v>2690</v>
      </c>
      <c r="C9" s="354">
        <v>4494</v>
      </c>
      <c r="D9" s="354">
        <v>523</v>
      </c>
      <c r="E9" s="124">
        <v>9647</v>
      </c>
      <c r="F9" s="127">
        <v>59588</v>
      </c>
      <c r="G9" s="355">
        <v>76942</v>
      </c>
      <c r="H9" s="356">
        <v>77.45</v>
      </c>
      <c r="I9" s="125"/>
      <c r="J9" s="126"/>
    </row>
    <row r="10" spans="1:10" x14ac:dyDescent="0.35">
      <c r="A10" s="123">
        <v>1996</v>
      </c>
      <c r="B10" s="354">
        <v>2705</v>
      </c>
      <c r="C10" s="354">
        <v>3074.92</v>
      </c>
      <c r="D10" s="354">
        <v>523.5</v>
      </c>
      <c r="E10" s="124">
        <v>9585.5400000000009</v>
      </c>
      <c r="F10" s="127">
        <v>55511</v>
      </c>
      <c r="G10" s="355">
        <v>71399.960000000006</v>
      </c>
      <c r="H10" s="356">
        <v>77.75</v>
      </c>
      <c r="I10" s="125"/>
      <c r="J10" s="126"/>
    </row>
    <row r="11" spans="1:10" x14ac:dyDescent="0.35">
      <c r="A11" s="123">
        <v>1997</v>
      </c>
      <c r="B11" s="354">
        <v>2587</v>
      </c>
      <c r="C11" s="354">
        <v>2993</v>
      </c>
      <c r="D11" s="354">
        <v>545</v>
      </c>
      <c r="E11" s="124">
        <v>9622</v>
      </c>
      <c r="F11" s="127">
        <v>47333</v>
      </c>
      <c r="G11" s="355">
        <v>63080</v>
      </c>
      <c r="H11" s="356">
        <v>75.040000000000006</v>
      </c>
      <c r="I11" s="125"/>
      <c r="J11" s="126"/>
    </row>
    <row r="12" spans="1:10" x14ac:dyDescent="0.35">
      <c r="A12" s="123">
        <v>1998</v>
      </c>
      <c r="B12" s="354">
        <v>2366</v>
      </c>
      <c r="C12" s="354">
        <v>2414</v>
      </c>
      <c r="D12" s="354">
        <v>416</v>
      </c>
      <c r="E12" s="124">
        <v>9368</v>
      </c>
      <c r="F12" s="127">
        <v>48588</v>
      </c>
      <c r="G12" s="355">
        <v>63152</v>
      </c>
      <c r="H12" s="356">
        <v>76.94</v>
      </c>
      <c r="I12" s="125"/>
      <c r="J12" s="126"/>
    </row>
    <row r="13" spans="1:10" x14ac:dyDescent="0.35">
      <c r="A13" s="123">
        <v>1999</v>
      </c>
      <c r="B13" s="354">
        <v>2517</v>
      </c>
      <c r="C13" s="354">
        <v>2040</v>
      </c>
      <c r="D13" s="354">
        <v>920</v>
      </c>
      <c r="E13" s="124">
        <v>9069</v>
      </c>
      <c r="F13" s="127">
        <v>41178</v>
      </c>
      <c r="G13" s="355">
        <v>55724</v>
      </c>
      <c r="H13" s="356">
        <v>73.900000000000006</v>
      </c>
      <c r="I13" s="125"/>
      <c r="J13" s="126"/>
    </row>
    <row r="14" spans="1:10" x14ac:dyDescent="0.35">
      <c r="A14" s="123">
        <v>2000</v>
      </c>
      <c r="B14" s="354">
        <v>1882.7</v>
      </c>
      <c r="C14" s="354">
        <v>1876</v>
      </c>
      <c r="D14" s="354">
        <v>82.02</v>
      </c>
      <c r="E14" s="124">
        <v>9892.7900000000009</v>
      </c>
      <c r="F14" s="127">
        <v>46197.49</v>
      </c>
      <c r="G14" s="355">
        <v>59931</v>
      </c>
      <c r="H14" s="356">
        <v>77.08</v>
      </c>
      <c r="I14" s="125"/>
      <c r="J14" s="126"/>
    </row>
    <row r="15" spans="1:10" x14ac:dyDescent="0.35">
      <c r="A15" s="123">
        <v>2001</v>
      </c>
      <c r="B15" s="354">
        <v>1873.73</v>
      </c>
      <c r="C15" s="354">
        <v>1826.38</v>
      </c>
      <c r="D15" s="354">
        <v>68.16</v>
      </c>
      <c r="E15" s="124">
        <v>9150.7800000000007</v>
      </c>
      <c r="F15" s="127">
        <v>50931.37</v>
      </c>
      <c r="G15" s="355">
        <v>63850.41</v>
      </c>
      <c r="H15" s="356">
        <v>79.77</v>
      </c>
      <c r="I15" s="125"/>
      <c r="J15" s="126"/>
    </row>
    <row r="16" spans="1:10" x14ac:dyDescent="0.35">
      <c r="A16" s="123">
        <v>2002</v>
      </c>
      <c r="B16" s="354">
        <v>1285.99</v>
      </c>
      <c r="C16" s="354">
        <v>1809.56</v>
      </c>
      <c r="D16" s="354">
        <v>22.37</v>
      </c>
      <c r="E16" s="124">
        <v>7694.84</v>
      </c>
      <c r="F16" s="127">
        <v>47741.11</v>
      </c>
      <c r="G16" s="355">
        <v>58553.86</v>
      </c>
      <c r="H16" s="356">
        <v>81.53</v>
      </c>
      <c r="I16" s="125"/>
      <c r="J16" s="126"/>
    </row>
    <row r="17" spans="1:10" x14ac:dyDescent="0.35">
      <c r="A17" s="123">
        <v>2003</v>
      </c>
      <c r="B17" s="354">
        <v>1042.56</v>
      </c>
      <c r="C17" s="354">
        <v>1856.11</v>
      </c>
      <c r="D17" s="354">
        <v>24.8</v>
      </c>
      <c r="E17" s="124">
        <v>7635.66</v>
      </c>
      <c r="F17" s="127">
        <v>52463.41</v>
      </c>
      <c r="G17" s="355">
        <v>63022.54</v>
      </c>
      <c r="H17" s="356">
        <v>83.25</v>
      </c>
      <c r="I17" s="125"/>
      <c r="J17" s="126"/>
    </row>
    <row r="18" spans="1:10" x14ac:dyDescent="0.35">
      <c r="A18" s="123">
        <v>2004</v>
      </c>
      <c r="B18" s="354">
        <v>940.66</v>
      </c>
      <c r="C18" s="354">
        <v>1847.76</v>
      </c>
      <c r="D18" s="354">
        <v>27.5</v>
      </c>
      <c r="E18" s="124">
        <v>7190.13</v>
      </c>
      <c r="F18" s="127">
        <v>50443.59</v>
      </c>
      <c r="G18" s="355">
        <v>60449.65</v>
      </c>
      <c r="H18" s="356">
        <v>83.45</v>
      </c>
      <c r="I18" s="125"/>
      <c r="J18" s="126"/>
    </row>
    <row r="19" spans="1:10" x14ac:dyDescent="0.35">
      <c r="A19" s="123">
        <v>2005</v>
      </c>
      <c r="B19" s="357">
        <v>614.09</v>
      </c>
      <c r="C19" s="354">
        <v>1781.42</v>
      </c>
      <c r="D19" s="357">
        <v>59.21</v>
      </c>
      <c r="E19" s="124">
        <v>7339.42</v>
      </c>
      <c r="F19" s="127">
        <v>52058.239999999998</v>
      </c>
      <c r="G19" s="128">
        <v>61852.38</v>
      </c>
      <c r="H19" s="356">
        <v>84.17</v>
      </c>
      <c r="I19" s="125"/>
      <c r="J19" s="126"/>
    </row>
    <row r="20" spans="1:10" x14ac:dyDescent="0.35">
      <c r="A20" s="123">
        <v>2006</v>
      </c>
      <c r="B20" s="357">
        <v>561.22</v>
      </c>
      <c r="C20" s="354">
        <v>1755.54</v>
      </c>
      <c r="D20" s="357">
        <v>53.51</v>
      </c>
      <c r="E20" s="124">
        <v>7786.08</v>
      </c>
      <c r="F20" s="127">
        <v>57437.78</v>
      </c>
      <c r="G20" s="128">
        <v>67594.13</v>
      </c>
      <c r="H20" s="356">
        <v>84.97</v>
      </c>
      <c r="I20" s="125"/>
      <c r="J20" s="126"/>
    </row>
    <row r="21" spans="1:10" x14ac:dyDescent="0.35">
      <c r="A21" s="123">
        <v>2007</v>
      </c>
      <c r="B21" s="357">
        <v>648.24</v>
      </c>
      <c r="C21" s="354">
        <v>1896.36</v>
      </c>
      <c r="D21" s="357">
        <v>45.19</v>
      </c>
      <c r="E21" s="124">
        <v>7928.43</v>
      </c>
      <c r="F21" s="127">
        <v>52510.68</v>
      </c>
      <c r="G21" s="128">
        <v>63028.480000000003</v>
      </c>
      <c r="H21" s="356">
        <v>83.31</v>
      </c>
      <c r="I21" s="125"/>
      <c r="J21" s="126"/>
    </row>
    <row r="22" spans="1:10" x14ac:dyDescent="0.35">
      <c r="A22" s="123">
        <v>2008</v>
      </c>
      <c r="B22" s="357">
        <v>683.49</v>
      </c>
      <c r="C22" s="354">
        <v>1940.44</v>
      </c>
      <c r="D22" s="357">
        <v>48.52</v>
      </c>
      <c r="E22" s="124">
        <v>7904.97</v>
      </c>
      <c r="F22" s="127">
        <v>47807.63</v>
      </c>
      <c r="G22" s="128">
        <v>58385.05</v>
      </c>
      <c r="H22" s="356">
        <v>81.88</v>
      </c>
      <c r="I22" s="125"/>
      <c r="J22" s="126"/>
    </row>
    <row r="23" spans="1:10" x14ac:dyDescent="0.35">
      <c r="A23" s="123">
        <v>2009</v>
      </c>
      <c r="B23" s="358">
        <v>689.17</v>
      </c>
      <c r="C23" s="359">
        <v>1742.1</v>
      </c>
      <c r="D23" s="358">
        <v>94.19</v>
      </c>
      <c r="E23" s="129">
        <v>6511.93</v>
      </c>
      <c r="F23" s="130">
        <v>39680.81</v>
      </c>
      <c r="G23" s="131">
        <v>48718.19</v>
      </c>
      <c r="H23" s="356">
        <v>81.45</v>
      </c>
      <c r="I23" s="125"/>
      <c r="J23" s="126"/>
    </row>
    <row r="24" spans="1:10" x14ac:dyDescent="0.35">
      <c r="A24" s="123">
        <v>2010</v>
      </c>
      <c r="B24" s="357">
        <v>718.87</v>
      </c>
      <c r="C24" s="354">
        <v>1958.62</v>
      </c>
      <c r="D24" s="357">
        <v>58.06</v>
      </c>
      <c r="E24" s="129">
        <v>7091.1</v>
      </c>
      <c r="F24" s="127">
        <v>41497.51</v>
      </c>
      <c r="G24" s="128">
        <v>51324.160000000003</v>
      </c>
      <c r="H24" s="356">
        <v>80.849999999999994</v>
      </c>
      <c r="I24" s="125"/>
      <c r="J24" s="126"/>
    </row>
    <row r="25" spans="1:10" x14ac:dyDescent="0.35">
      <c r="A25" s="123">
        <v>2011</v>
      </c>
      <c r="B25" s="357">
        <v>704.54</v>
      </c>
      <c r="C25" s="354">
        <v>1797.57</v>
      </c>
      <c r="D25" s="357">
        <v>55.15</v>
      </c>
      <c r="E25" s="129">
        <v>7100.35</v>
      </c>
      <c r="F25" s="127">
        <v>41849.660000000003</v>
      </c>
      <c r="G25" s="128">
        <v>51507.27</v>
      </c>
      <c r="H25" s="356">
        <v>81.25</v>
      </c>
      <c r="I25" s="125"/>
      <c r="J25" s="126"/>
    </row>
    <row r="26" spans="1:10" x14ac:dyDescent="0.35">
      <c r="A26" s="123">
        <v>2012</v>
      </c>
      <c r="B26" s="357">
        <v>673.93</v>
      </c>
      <c r="C26" s="354">
        <v>1826.47</v>
      </c>
      <c r="D26" s="357">
        <v>40.200000000000003</v>
      </c>
      <c r="E26" s="129">
        <v>6600.41</v>
      </c>
      <c r="F26" s="127">
        <v>54901.33</v>
      </c>
      <c r="G26" s="128">
        <v>64042.34</v>
      </c>
      <c r="H26" s="356">
        <v>85.73</v>
      </c>
    </row>
    <row r="27" spans="1:10" x14ac:dyDescent="0.35">
      <c r="A27" s="123">
        <v>2013</v>
      </c>
      <c r="B27" s="357">
        <v>639.5</v>
      </c>
      <c r="C27" s="354">
        <v>2322.5100000000002</v>
      </c>
      <c r="D27" s="357">
        <v>49.33</v>
      </c>
      <c r="E27" s="129">
        <v>7321.79</v>
      </c>
      <c r="F27" s="130">
        <v>49872.85</v>
      </c>
      <c r="G27" s="128">
        <v>60205.98</v>
      </c>
      <c r="H27" s="356">
        <v>82.84</v>
      </c>
    </row>
    <row r="28" spans="1:10" x14ac:dyDescent="0.35">
      <c r="A28" s="123">
        <v>2014</v>
      </c>
      <c r="B28" s="357">
        <v>548.51</v>
      </c>
      <c r="C28" s="354">
        <v>2441.8000000000002</v>
      </c>
      <c r="D28" s="357">
        <v>49.22</v>
      </c>
      <c r="E28" s="129">
        <v>7021.41</v>
      </c>
      <c r="F28" s="130">
        <v>38234.019999999997</v>
      </c>
      <c r="G28" s="128">
        <v>48294.96</v>
      </c>
      <c r="H28" s="356">
        <v>79.17</v>
      </c>
    </row>
    <row r="29" spans="1:10" x14ac:dyDescent="0.35">
      <c r="A29" s="123">
        <v>2015</v>
      </c>
      <c r="B29" s="357">
        <v>552.05999999999995</v>
      </c>
      <c r="C29" s="354">
        <v>2073.46</v>
      </c>
      <c r="D29" s="357">
        <v>50.59</v>
      </c>
      <c r="E29" s="129">
        <v>5445.11</v>
      </c>
      <c r="F29" s="130">
        <v>29329.69</v>
      </c>
      <c r="G29" s="128">
        <v>37450.910000000003</v>
      </c>
      <c r="H29" s="356">
        <v>78.319999999999993</v>
      </c>
    </row>
    <row r="30" spans="1:10" x14ac:dyDescent="0.35">
      <c r="A30" s="123">
        <v>2016</v>
      </c>
      <c r="B30" s="357">
        <v>549.73</v>
      </c>
      <c r="C30" s="354">
        <v>1962.6</v>
      </c>
      <c r="D30" s="357">
        <v>55.11</v>
      </c>
      <c r="E30" s="129">
        <v>3412.73</v>
      </c>
      <c r="F30" s="130">
        <v>12055.14</v>
      </c>
      <c r="G30" s="128">
        <v>18035.310000000001</v>
      </c>
      <c r="H30" s="356">
        <v>66.84</v>
      </c>
      <c r="I30" s="133"/>
    </row>
    <row r="31" spans="1:10" x14ac:dyDescent="0.35">
      <c r="A31" s="123">
        <v>2017</v>
      </c>
      <c r="B31" s="357">
        <v>535.6</v>
      </c>
      <c r="C31" s="354">
        <v>1731.92</v>
      </c>
      <c r="D31" s="357">
        <v>53.24</v>
      </c>
      <c r="E31" s="129">
        <v>3401.84</v>
      </c>
      <c r="F31" s="130">
        <v>8716.4699999999993</v>
      </c>
      <c r="G31" s="128">
        <v>14439.07</v>
      </c>
      <c r="H31" s="356">
        <v>60.37</v>
      </c>
      <c r="I31" s="133"/>
    </row>
    <row r="32" spans="1:10" x14ac:dyDescent="0.35">
      <c r="A32" s="123">
        <v>2018</v>
      </c>
      <c r="B32" s="357">
        <v>523.39</v>
      </c>
      <c r="C32" s="354">
        <v>1651.19</v>
      </c>
      <c r="D32" s="357">
        <v>52.5</v>
      </c>
      <c r="E32" s="129">
        <v>3126.12</v>
      </c>
      <c r="F32" s="130">
        <v>6654.96</v>
      </c>
      <c r="G32" s="128">
        <v>12008.16</v>
      </c>
      <c r="H32" s="356">
        <v>55.42</v>
      </c>
      <c r="I32" s="133"/>
    </row>
    <row r="33" spans="1:9" x14ac:dyDescent="0.35">
      <c r="A33" s="123">
        <v>2019</v>
      </c>
      <c r="B33" s="357">
        <v>490.82</v>
      </c>
      <c r="C33" s="354">
        <v>1431.12</v>
      </c>
      <c r="D33" s="357">
        <v>45.62</v>
      </c>
      <c r="E33" s="129">
        <v>3101.64</v>
      </c>
      <c r="F33" s="130">
        <v>2903.43</v>
      </c>
      <c r="G33" s="128">
        <v>7972.63</v>
      </c>
      <c r="H33" s="356">
        <v>36.42</v>
      </c>
      <c r="I33" s="133"/>
    </row>
    <row r="34" spans="1:9" x14ac:dyDescent="0.35">
      <c r="A34" s="123">
        <v>2020</v>
      </c>
      <c r="B34" s="357">
        <v>468.65</v>
      </c>
      <c r="C34" s="354">
        <v>1227.99</v>
      </c>
      <c r="D34" s="357">
        <v>43.76</v>
      </c>
      <c r="E34" s="129">
        <v>2948.75</v>
      </c>
      <c r="F34" s="130">
        <v>2309.6</v>
      </c>
      <c r="G34" s="128">
        <v>6998.75</v>
      </c>
      <c r="H34" s="356">
        <v>33</v>
      </c>
      <c r="I34" s="133"/>
    </row>
    <row r="35" spans="1:9" x14ac:dyDescent="0.35">
      <c r="A35" s="123">
        <v>2021</v>
      </c>
      <c r="B35" s="357">
        <v>472.54</v>
      </c>
      <c r="C35" s="354">
        <v>1156.5999999999999</v>
      </c>
      <c r="D35" s="357">
        <v>44.27</v>
      </c>
      <c r="E35" s="129">
        <v>2746.04</v>
      </c>
      <c r="F35" s="130">
        <v>2629.33</v>
      </c>
      <c r="G35" s="128">
        <v>7048.78</v>
      </c>
      <c r="H35" s="356">
        <v>37.299999999999997</v>
      </c>
    </row>
    <row r="36" spans="1:9" x14ac:dyDescent="0.35">
      <c r="A36" s="123">
        <v>2022</v>
      </c>
      <c r="B36" s="357">
        <v>436</v>
      </c>
      <c r="C36" s="354">
        <v>1091.74</v>
      </c>
      <c r="D36" s="357">
        <v>41.94</v>
      </c>
      <c r="E36" s="129">
        <v>2257.71</v>
      </c>
      <c r="F36" s="130">
        <v>2243.5500000000002</v>
      </c>
      <c r="G36" s="128">
        <v>6070.9400000000005</v>
      </c>
      <c r="H36" s="356">
        <v>36.96</v>
      </c>
    </row>
    <row r="37" spans="1:9" x14ac:dyDescent="0.35">
      <c r="A37" s="123">
        <v>2023</v>
      </c>
      <c r="B37" s="357">
        <v>209.7</v>
      </c>
      <c r="C37" s="354">
        <v>1029.9000000000001</v>
      </c>
      <c r="D37" s="357">
        <v>28.07</v>
      </c>
      <c r="E37" s="129">
        <v>1746.17</v>
      </c>
      <c r="F37" s="130">
        <v>1457.04</v>
      </c>
      <c r="G37" s="128">
        <v>4470.88</v>
      </c>
      <c r="H37" s="356">
        <v>32.590000000000003</v>
      </c>
    </row>
    <row r="38" spans="1:9" x14ac:dyDescent="0.35">
      <c r="A38" s="123">
        <v>2024</v>
      </c>
      <c r="B38" s="357">
        <v>40.950000000000003</v>
      </c>
      <c r="C38" s="354">
        <v>699.8</v>
      </c>
      <c r="D38" s="357">
        <v>28.95</v>
      </c>
      <c r="E38" s="129">
        <v>637.88</v>
      </c>
      <c r="F38" s="130">
        <v>656.16</v>
      </c>
      <c r="G38" s="128">
        <v>2063.7399999999998</v>
      </c>
      <c r="H38" s="356">
        <v>31.79</v>
      </c>
    </row>
    <row r="39" spans="1:9" x14ac:dyDescent="0.35">
      <c r="A39" s="123">
        <v>2025</v>
      </c>
      <c r="B39" s="357">
        <v>16.399999999999999</v>
      </c>
      <c r="C39" s="354">
        <v>632.88</v>
      </c>
      <c r="D39" s="357">
        <v>29.53</v>
      </c>
      <c r="E39" s="129">
        <v>268.87</v>
      </c>
      <c r="F39" s="130">
        <v>0</v>
      </c>
      <c r="G39" s="128">
        <v>947.68</v>
      </c>
      <c r="H39" s="130">
        <v>0</v>
      </c>
    </row>
    <row r="40" spans="1:9" x14ac:dyDescent="0.35">
      <c r="A40" s="132"/>
      <c r="B40" s="357"/>
      <c r="C40" s="357"/>
      <c r="D40" s="357"/>
      <c r="E40" s="357"/>
      <c r="F40" s="134"/>
      <c r="G40" s="134"/>
    </row>
    <row r="41" spans="1:9" x14ac:dyDescent="0.35">
      <c r="A41" s="419" t="s">
        <v>310</v>
      </c>
      <c r="B41" s="357"/>
      <c r="C41" s="357"/>
      <c r="D41" s="357"/>
      <c r="E41" s="357"/>
      <c r="F41" s="357"/>
      <c r="G41" s="134"/>
    </row>
    <row r="42" spans="1:9" x14ac:dyDescent="0.35">
      <c r="A42" s="132"/>
      <c r="B42" s="357"/>
      <c r="C42" s="357"/>
      <c r="D42" s="357"/>
      <c r="E42" s="357"/>
      <c r="F42" s="134"/>
      <c r="G42" s="134"/>
    </row>
    <row r="43" spans="1:9" x14ac:dyDescent="0.35">
      <c r="A43" s="132"/>
      <c r="B43" s="357"/>
      <c r="C43" s="357"/>
      <c r="D43" s="357"/>
      <c r="E43" s="357"/>
      <c r="F43" s="134"/>
      <c r="G43" s="134"/>
    </row>
    <row r="44" spans="1:9" x14ac:dyDescent="0.35">
      <c r="A44" s="132"/>
      <c r="B44" s="357"/>
      <c r="C44" s="357"/>
      <c r="D44" s="357"/>
      <c r="E44" s="357"/>
      <c r="F44" s="134"/>
      <c r="G44" s="134"/>
    </row>
    <row r="45" spans="1:9" x14ac:dyDescent="0.35">
      <c r="A45" s="132"/>
      <c r="B45" s="357"/>
      <c r="C45" s="357"/>
      <c r="D45" s="357"/>
      <c r="E45" s="357"/>
      <c r="F45" s="134"/>
      <c r="G45" s="134"/>
    </row>
    <row r="46" spans="1:9" x14ac:dyDescent="0.35">
      <c r="A46" s="132"/>
      <c r="B46" s="357"/>
      <c r="C46" s="357"/>
      <c r="D46" s="357"/>
      <c r="E46" s="357"/>
      <c r="F46" s="134"/>
      <c r="G46" s="134"/>
    </row>
    <row r="47" spans="1:9" x14ac:dyDescent="0.35">
      <c r="A47" s="132"/>
    </row>
    <row r="48" spans="1:9" x14ac:dyDescent="0.35">
      <c r="A48" s="132"/>
      <c r="B48" s="354"/>
      <c r="C48" s="354"/>
      <c r="D48" s="354"/>
      <c r="E48" s="354"/>
      <c r="F48" s="354"/>
      <c r="G48" s="354"/>
    </row>
    <row r="49" spans="1:8" x14ac:dyDescent="0.35">
      <c r="A49" s="132"/>
      <c r="B49" s="354"/>
      <c r="C49" s="354"/>
      <c r="D49" s="354"/>
      <c r="E49" s="354"/>
      <c r="F49" s="354"/>
      <c r="G49" s="354"/>
      <c r="H49" s="354"/>
    </row>
    <row r="50" spans="1:8" x14ac:dyDescent="0.35">
      <c r="A50" s="132"/>
      <c r="B50" s="354"/>
      <c r="C50" s="354"/>
      <c r="D50" s="354"/>
      <c r="E50" s="354"/>
      <c r="F50" s="354"/>
      <c r="G50" s="354"/>
    </row>
    <row r="51" spans="1:8" x14ac:dyDescent="0.35">
      <c r="A51" s="132"/>
      <c r="B51" s="354"/>
      <c r="C51" s="354"/>
      <c r="D51" s="354"/>
      <c r="E51" s="354"/>
      <c r="F51" s="354"/>
      <c r="G51" s="354"/>
    </row>
    <row r="52" spans="1:8" x14ac:dyDescent="0.35">
      <c r="A52" s="132"/>
      <c r="B52" s="354"/>
      <c r="C52" s="354"/>
      <c r="D52" s="354"/>
      <c r="E52" s="354"/>
      <c r="F52" s="354"/>
      <c r="G52" s="354"/>
    </row>
    <row r="53" spans="1:8" x14ac:dyDescent="0.35">
      <c r="A53" s="132"/>
      <c r="B53" s="354"/>
      <c r="C53" s="354"/>
      <c r="D53" s="354"/>
      <c r="E53" s="354"/>
      <c r="F53" s="354"/>
      <c r="G53" s="354"/>
    </row>
    <row r="54" spans="1:8" x14ac:dyDescent="0.35">
      <c r="A54" s="132"/>
      <c r="B54" s="354"/>
      <c r="C54" s="354"/>
      <c r="D54" s="354"/>
      <c r="E54" s="354"/>
      <c r="F54" s="354"/>
      <c r="G54" s="354"/>
    </row>
    <row r="55" spans="1:8" x14ac:dyDescent="0.35">
      <c r="A55" s="132"/>
      <c r="B55" s="354"/>
      <c r="C55" s="354"/>
      <c r="D55" s="354"/>
      <c r="E55" s="354"/>
      <c r="F55" s="354"/>
      <c r="G55" s="354"/>
    </row>
    <row r="56" spans="1:8" x14ac:dyDescent="0.35">
      <c r="A56" s="132"/>
      <c r="B56" s="354"/>
      <c r="C56" s="354"/>
      <c r="D56" s="360"/>
      <c r="E56" s="354"/>
      <c r="F56" s="354"/>
      <c r="G56" s="354"/>
    </row>
    <row r="57" spans="1:8" x14ac:dyDescent="0.35">
      <c r="A57" s="132"/>
      <c r="B57" s="354"/>
      <c r="C57" s="354"/>
      <c r="D57" s="354"/>
      <c r="E57" s="354"/>
      <c r="F57" s="354"/>
      <c r="G57" s="354"/>
    </row>
    <row r="58" spans="1:8" x14ac:dyDescent="0.35">
      <c r="A58" s="132"/>
      <c r="B58" s="354"/>
      <c r="C58" s="354"/>
      <c r="D58" s="354"/>
      <c r="E58" s="354"/>
      <c r="F58" s="354"/>
      <c r="G58" s="354"/>
    </row>
    <row r="59" spans="1:8" x14ac:dyDescent="0.35">
      <c r="A59" s="132"/>
      <c r="B59" s="354"/>
      <c r="C59" s="354"/>
      <c r="D59" s="360"/>
      <c r="E59" s="354"/>
      <c r="F59" s="354"/>
      <c r="G59" s="354"/>
    </row>
    <row r="60" spans="1:8" x14ac:dyDescent="0.35">
      <c r="A60" s="132"/>
      <c r="B60" s="354"/>
      <c r="C60" s="354"/>
      <c r="D60" s="354"/>
      <c r="E60" s="354"/>
      <c r="F60" s="354"/>
      <c r="G60" s="354"/>
    </row>
    <row r="61" spans="1:8" x14ac:dyDescent="0.35">
      <c r="A61" s="132"/>
      <c r="B61" s="354"/>
      <c r="C61" s="354"/>
      <c r="D61" s="354"/>
      <c r="E61" s="354"/>
      <c r="F61" s="354"/>
      <c r="G61" s="354"/>
    </row>
    <row r="62" spans="1:8" x14ac:dyDescent="0.35">
      <c r="A62" s="132"/>
      <c r="B62" s="354"/>
      <c r="C62" s="354"/>
      <c r="D62" s="360"/>
      <c r="E62" s="354"/>
      <c r="F62" s="354"/>
      <c r="G62" s="354"/>
    </row>
    <row r="63" spans="1:8" x14ac:dyDescent="0.35">
      <c r="A63" s="132"/>
      <c r="B63" s="354"/>
      <c r="C63" s="354"/>
      <c r="D63" s="354"/>
      <c r="E63" s="354"/>
      <c r="F63" s="354"/>
      <c r="G63" s="354"/>
    </row>
    <row r="64" spans="1:8" x14ac:dyDescent="0.35">
      <c r="A64" s="132"/>
      <c r="B64" s="354"/>
      <c r="C64" s="354"/>
      <c r="D64" s="361"/>
      <c r="E64" s="354"/>
      <c r="F64" s="354"/>
      <c r="G64" s="361"/>
    </row>
    <row r="65" spans="1:7" x14ac:dyDescent="0.35">
      <c r="A65" s="132"/>
      <c r="B65" s="354"/>
      <c r="C65" s="354"/>
      <c r="D65" s="360"/>
      <c r="E65" s="354"/>
      <c r="F65" s="354"/>
      <c r="G65" s="354"/>
    </row>
    <row r="66" spans="1:7" x14ac:dyDescent="0.35">
      <c r="A66" s="132"/>
    </row>
    <row r="67" spans="1:7" x14ac:dyDescent="0.35">
      <c r="A67" s="132"/>
    </row>
    <row r="68" spans="1:7" x14ac:dyDescent="0.35">
      <c r="A68" s="132"/>
    </row>
    <row r="69" spans="1:7" x14ac:dyDescent="0.35">
      <c r="A69" s="132"/>
    </row>
    <row r="70" spans="1:7" x14ac:dyDescent="0.35">
      <c r="A70" s="132"/>
    </row>
    <row r="71" spans="1:7" x14ac:dyDescent="0.35">
      <c r="A71" s="132"/>
    </row>
    <row r="72" spans="1:7" x14ac:dyDescent="0.35">
      <c r="A72" s="132"/>
    </row>
    <row r="73" spans="1:7" x14ac:dyDescent="0.35">
      <c r="A73" s="132"/>
    </row>
    <row r="74" spans="1:7" x14ac:dyDescent="0.35">
      <c r="A74" s="132"/>
    </row>
    <row r="75" spans="1:7" x14ac:dyDescent="0.35">
      <c r="A75" s="132"/>
    </row>
    <row r="76" spans="1:7" x14ac:dyDescent="0.35">
      <c r="A76" s="132"/>
    </row>
    <row r="77" spans="1:7" x14ac:dyDescent="0.35">
      <c r="A77" s="132"/>
    </row>
    <row r="78" spans="1:7" x14ac:dyDescent="0.35">
      <c r="A78" s="132"/>
    </row>
    <row r="79" spans="1:7" x14ac:dyDescent="0.35">
      <c r="A79" s="132"/>
    </row>
    <row r="80" spans="1:7" x14ac:dyDescent="0.35">
      <c r="A80" s="132"/>
    </row>
    <row r="81" spans="1:1" x14ac:dyDescent="0.35">
      <c r="A81" s="132"/>
    </row>
    <row r="82" spans="1:1" x14ac:dyDescent="0.35">
      <c r="A82" s="132"/>
    </row>
    <row r="83" spans="1:1" x14ac:dyDescent="0.35">
      <c r="A83" s="132"/>
    </row>
    <row r="84" spans="1:1" x14ac:dyDescent="0.35">
      <c r="A84" s="132"/>
    </row>
    <row r="85" spans="1:1" x14ac:dyDescent="0.35">
      <c r="A85" s="132"/>
    </row>
    <row r="86" spans="1:1" x14ac:dyDescent="0.35">
      <c r="A86" s="132"/>
    </row>
    <row r="87" spans="1:1" x14ac:dyDescent="0.35">
      <c r="A87" s="132"/>
    </row>
    <row r="88" spans="1:1" x14ac:dyDescent="0.35">
      <c r="A88" s="132"/>
    </row>
    <row r="89" spans="1:1" x14ac:dyDescent="0.35">
      <c r="A89" s="132"/>
    </row>
    <row r="90" spans="1:1" x14ac:dyDescent="0.35">
      <c r="A90" s="132"/>
    </row>
    <row r="91" spans="1:1" x14ac:dyDescent="0.35">
      <c r="A91" s="132"/>
    </row>
    <row r="92" spans="1:1" x14ac:dyDescent="0.35">
      <c r="A92" s="132"/>
    </row>
    <row r="93" spans="1:1" x14ac:dyDescent="0.35">
      <c r="A93" s="132"/>
    </row>
    <row r="94" spans="1:1" x14ac:dyDescent="0.35">
      <c r="A94" s="132"/>
    </row>
    <row r="95" spans="1:1" x14ac:dyDescent="0.35">
      <c r="A95" s="132"/>
    </row>
    <row r="96" spans="1:1" x14ac:dyDescent="0.35">
      <c r="A96" s="132"/>
    </row>
    <row r="97" spans="1:1" x14ac:dyDescent="0.35">
      <c r="A97" s="132"/>
    </row>
    <row r="98" spans="1:1" x14ac:dyDescent="0.35">
      <c r="A98" s="132"/>
    </row>
    <row r="99" spans="1:1" x14ac:dyDescent="0.35">
      <c r="A99" s="132"/>
    </row>
    <row r="100" spans="1:1" x14ac:dyDescent="0.35">
      <c r="A100" s="132"/>
    </row>
    <row r="101" spans="1:1" x14ac:dyDescent="0.35">
      <c r="A101" s="132"/>
    </row>
    <row r="102" spans="1:1" x14ac:dyDescent="0.35">
      <c r="A102" s="132"/>
    </row>
    <row r="103" spans="1:1" x14ac:dyDescent="0.35">
      <c r="A103" s="132"/>
    </row>
    <row r="104" spans="1:1" x14ac:dyDescent="0.35">
      <c r="A104" s="132"/>
    </row>
    <row r="105" spans="1:1" x14ac:dyDescent="0.35">
      <c r="A105" s="132"/>
    </row>
    <row r="106" spans="1:1" x14ac:dyDescent="0.35">
      <c r="A106" s="132"/>
    </row>
    <row r="107" spans="1:1" x14ac:dyDescent="0.35">
      <c r="A107" s="132"/>
    </row>
    <row r="108" spans="1:1" x14ac:dyDescent="0.35">
      <c r="A108" s="132"/>
    </row>
    <row r="109" spans="1:1" x14ac:dyDescent="0.35">
      <c r="A109" s="132"/>
    </row>
    <row r="110" spans="1:1" x14ac:dyDescent="0.35">
      <c r="A110" s="132"/>
    </row>
    <row r="111" spans="1:1" x14ac:dyDescent="0.35">
      <c r="A111" s="132"/>
    </row>
    <row r="112" spans="1:1" x14ac:dyDescent="0.35">
      <c r="A112" s="132"/>
    </row>
    <row r="113" spans="1:1" x14ac:dyDescent="0.35">
      <c r="A113" s="132"/>
    </row>
    <row r="114" spans="1:1" x14ac:dyDescent="0.35">
      <c r="A114" s="132"/>
    </row>
    <row r="115" spans="1:1" x14ac:dyDescent="0.35">
      <c r="A115" s="132"/>
    </row>
    <row r="116" spans="1:1" x14ac:dyDescent="0.35">
      <c r="A116" s="132"/>
    </row>
    <row r="117" spans="1:1" x14ac:dyDescent="0.35">
      <c r="A117" s="132"/>
    </row>
    <row r="118" spans="1:1" x14ac:dyDescent="0.35">
      <c r="A118" s="132"/>
    </row>
    <row r="119" spans="1:1" x14ac:dyDescent="0.35">
      <c r="A119" s="132"/>
    </row>
    <row r="120" spans="1:1" x14ac:dyDescent="0.35">
      <c r="A120" s="132"/>
    </row>
    <row r="121" spans="1:1" x14ac:dyDescent="0.35">
      <c r="A121" s="132"/>
    </row>
    <row r="122" spans="1:1" x14ac:dyDescent="0.35">
      <c r="A122" s="132"/>
    </row>
    <row r="123" spans="1:1" x14ac:dyDescent="0.35">
      <c r="A123" s="132"/>
    </row>
    <row r="124" spans="1:1" x14ac:dyDescent="0.35">
      <c r="A124" s="132"/>
    </row>
    <row r="125" spans="1:1" x14ac:dyDescent="0.35">
      <c r="A125" s="132"/>
    </row>
    <row r="126" spans="1:1" x14ac:dyDescent="0.35">
      <c r="A126" s="132"/>
    </row>
    <row r="127" spans="1:1" x14ac:dyDescent="0.35">
      <c r="A127" s="132"/>
    </row>
    <row r="128" spans="1:1" x14ac:dyDescent="0.35">
      <c r="A128" s="132"/>
    </row>
    <row r="129" spans="1:1" x14ac:dyDescent="0.35">
      <c r="A129" s="132"/>
    </row>
    <row r="130" spans="1:1" x14ac:dyDescent="0.35">
      <c r="A130" s="132"/>
    </row>
    <row r="131" spans="1:1" x14ac:dyDescent="0.35">
      <c r="A131" s="132"/>
    </row>
    <row r="132" spans="1:1" x14ac:dyDescent="0.35">
      <c r="A132" s="132"/>
    </row>
    <row r="133" spans="1:1" x14ac:dyDescent="0.35">
      <c r="A133" s="132"/>
    </row>
    <row r="134" spans="1:1" x14ac:dyDescent="0.35">
      <c r="A134" s="132"/>
    </row>
    <row r="135" spans="1:1" x14ac:dyDescent="0.35">
      <c r="A135" s="132"/>
    </row>
    <row r="136" spans="1:1" x14ac:dyDescent="0.35">
      <c r="A136" s="132"/>
    </row>
    <row r="137" spans="1:1" x14ac:dyDescent="0.35">
      <c r="A137" s="132"/>
    </row>
    <row r="138" spans="1:1" x14ac:dyDescent="0.35">
      <c r="A138" s="132"/>
    </row>
    <row r="139" spans="1:1" x14ac:dyDescent="0.35">
      <c r="A139" s="132"/>
    </row>
    <row r="140" spans="1:1" x14ac:dyDescent="0.35">
      <c r="A140" s="132"/>
    </row>
    <row r="141" spans="1:1" x14ac:dyDescent="0.35">
      <c r="A141" s="132"/>
    </row>
    <row r="142" spans="1:1" x14ac:dyDescent="0.35">
      <c r="A142" s="132"/>
    </row>
    <row r="143" spans="1:1" x14ac:dyDescent="0.35">
      <c r="A143" s="132"/>
    </row>
    <row r="144" spans="1:1" x14ac:dyDescent="0.35">
      <c r="A144" s="132"/>
    </row>
    <row r="145" spans="1:1" x14ac:dyDescent="0.35">
      <c r="A145" s="132"/>
    </row>
    <row r="146" spans="1:1" x14ac:dyDescent="0.35">
      <c r="A146" s="132"/>
    </row>
    <row r="147" spans="1:1" x14ac:dyDescent="0.35">
      <c r="A147" s="132"/>
    </row>
    <row r="148" spans="1:1" x14ac:dyDescent="0.35">
      <c r="A148" s="132"/>
    </row>
    <row r="149" spans="1:1" x14ac:dyDescent="0.35">
      <c r="A149" s="132"/>
    </row>
    <row r="150" spans="1:1" x14ac:dyDescent="0.35">
      <c r="A150" s="132"/>
    </row>
    <row r="151" spans="1:1" x14ac:dyDescent="0.35">
      <c r="A151" s="132"/>
    </row>
    <row r="152" spans="1:1" x14ac:dyDescent="0.35">
      <c r="A152" s="132"/>
    </row>
    <row r="153" spans="1:1" x14ac:dyDescent="0.35">
      <c r="A153" s="132"/>
    </row>
    <row r="154" spans="1:1" x14ac:dyDescent="0.35">
      <c r="A154" s="132"/>
    </row>
    <row r="155" spans="1:1" x14ac:dyDescent="0.35">
      <c r="A155" s="132"/>
    </row>
    <row r="156" spans="1:1" x14ac:dyDescent="0.35">
      <c r="A156" s="132"/>
    </row>
    <row r="157" spans="1:1" x14ac:dyDescent="0.35">
      <c r="A157" s="132"/>
    </row>
    <row r="158" spans="1:1" x14ac:dyDescent="0.35">
      <c r="A158" s="132"/>
    </row>
    <row r="159" spans="1:1" x14ac:dyDescent="0.35">
      <c r="A159" s="132"/>
    </row>
    <row r="160" spans="1:1" x14ac:dyDescent="0.35">
      <c r="A160" s="132"/>
    </row>
    <row r="161" spans="1:1" x14ac:dyDescent="0.35">
      <c r="A161" s="132"/>
    </row>
    <row r="162" spans="1:1" x14ac:dyDescent="0.35">
      <c r="A162" s="132"/>
    </row>
    <row r="163" spans="1:1" x14ac:dyDescent="0.35">
      <c r="A163" s="132"/>
    </row>
    <row r="164" spans="1:1" x14ac:dyDescent="0.35">
      <c r="A164" s="132"/>
    </row>
    <row r="165" spans="1:1" x14ac:dyDescent="0.35">
      <c r="A165" s="132"/>
    </row>
    <row r="166" spans="1:1" x14ac:dyDescent="0.35">
      <c r="A166" s="132"/>
    </row>
    <row r="167" spans="1:1" x14ac:dyDescent="0.35">
      <c r="A167" s="132"/>
    </row>
    <row r="168" spans="1:1" x14ac:dyDescent="0.35">
      <c r="A168" s="132"/>
    </row>
    <row r="169" spans="1:1" x14ac:dyDescent="0.35">
      <c r="A169" s="132"/>
    </row>
    <row r="170" spans="1:1" x14ac:dyDescent="0.35">
      <c r="A170" s="132"/>
    </row>
    <row r="171" spans="1:1" x14ac:dyDescent="0.35">
      <c r="A171" s="132"/>
    </row>
    <row r="172" spans="1:1" x14ac:dyDescent="0.35">
      <c r="A172" s="132"/>
    </row>
    <row r="173" spans="1:1" x14ac:dyDescent="0.35">
      <c r="A173" s="132"/>
    </row>
    <row r="174" spans="1:1" x14ac:dyDescent="0.35">
      <c r="A174" s="132"/>
    </row>
    <row r="175" spans="1:1" x14ac:dyDescent="0.35">
      <c r="A175" s="132"/>
    </row>
    <row r="176" spans="1:1" x14ac:dyDescent="0.35">
      <c r="A176" s="132"/>
    </row>
    <row r="177" spans="1:1" x14ac:dyDescent="0.35">
      <c r="A177" s="132"/>
    </row>
    <row r="178" spans="1:1" x14ac:dyDescent="0.35">
      <c r="A178" s="132"/>
    </row>
    <row r="179" spans="1:1" x14ac:dyDescent="0.35">
      <c r="A179" s="132"/>
    </row>
    <row r="180" spans="1:1" x14ac:dyDescent="0.35">
      <c r="A180" s="132"/>
    </row>
    <row r="181" spans="1:1" x14ac:dyDescent="0.35">
      <c r="A181" s="132"/>
    </row>
    <row r="182" spans="1:1" x14ac:dyDescent="0.35">
      <c r="A182" s="132"/>
    </row>
    <row r="183" spans="1:1" x14ac:dyDescent="0.35">
      <c r="A183" s="132"/>
    </row>
    <row r="184" spans="1:1" x14ac:dyDescent="0.35">
      <c r="A184" s="132"/>
    </row>
    <row r="185" spans="1:1" x14ac:dyDescent="0.35">
      <c r="A185" s="132"/>
    </row>
    <row r="186" spans="1:1" x14ac:dyDescent="0.35">
      <c r="A186" s="132"/>
    </row>
    <row r="187" spans="1:1" x14ac:dyDescent="0.35">
      <c r="A187" s="132"/>
    </row>
    <row r="188" spans="1:1" x14ac:dyDescent="0.35">
      <c r="A188" s="132"/>
    </row>
    <row r="189" spans="1:1" x14ac:dyDescent="0.35">
      <c r="A189" s="132"/>
    </row>
    <row r="190" spans="1:1" x14ac:dyDescent="0.35">
      <c r="A190" s="132"/>
    </row>
    <row r="191" spans="1:1" x14ac:dyDescent="0.35">
      <c r="A191" s="132"/>
    </row>
    <row r="192" spans="1:1" x14ac:dyDescent="0.35">
      <c r="A192" s="132"/>
    </row>
    <row r="193" spans="1:1" x14ac:dyDescent="0.35">
      <c r="A193" s="132"/>
    </row>
    <row r="194" spans="1:1" x14ac:dyDescent="0.35">
      <c r="A194" s="132"/>
    </row>
    <row r="195" spans="1:1" x14ac:dyDescent="0.35">
      <c r="A195" s="132"/>
    </row>
    <row r="196" spans="1:1" x14ac:dyDescent="0.35">
      <c r="A196" s="132"/>
    </row>
    <row r="197" spans="1:1" x14ac:dyDescent="0.35">
      <c r="A197" s="132"/>
    </row>
    <row r="198" spans="1:1" x14ac:dyDescent="0.35">
      <c r="A198" s="132"/>
    </row>
    <row r="199" spans="1:1" x14ac:dyDescent="0.35">
      <c r="A199" s="132"/>
    </row>
    <row r="200" spans="1:1" x14ac:dyDescent="0.35">
      <c r="A200" s="132"/>
    </row>
    <row r="201" spans="1:1" x14ac:dyDescent="0.35">
      <c r="A201" s="132"/>
    </row>
    <row r="202" spans="1:1" x14ac:dyDescent="0.35">
      <c r="A202" s="132"/>
    </row>
    <row r="203" spans="1:1" x14ac:dyDescent="0.35">
      <c r="A203" s="132"/>
    </row>
    <row r="204" spans="1:1" x14ac:dyDescent="0.35">
      <c r="A204" s="132"/>
    </row>
    <row r="205" spans="1:1" x14ac:dyDescent="0.35">
      <c r="A205" s="132"/>
    </row>
    <row r="206" spans="1:1" x14ac:dyDescent="0.35">
      <c r="A206" s="132"/>
    </row>
    <row r="207" spans="1:1" x14ac:dyDescent="0.35">
      <c r="A207" s="132"/>
    </row>
    <row r="208" spans="1:1" x14ac:dyDescent="0.35">
      <c r="A208" s="132"/>
    </row>
    <row r="209" spans="1:1" x14ac:dyDescent="0.35">
      <c r="A209" s="132"/>
    </row>
    <row r="210" spans="1:1" x14ac:dyDescent="0.35">
      <c r="A210" s="132"/>
    </row>
    <row r="211" spans="1:1" x14ac:dyDescent="0.35">
      <c r="A211" s="132"/>
    </row>
    <row r="212" spans="1:1" x14ac:dyDescent="0.35">
      <c r="A212" s="132"/>
    </row>
    <row r="213" spans="1:1" x14ac:dyDescent="0.35">
      <c r="A213" s="132"/>
    </row>
    <row r="214" spans="1:1" x14ac:dyDescent="0.35">
      <c r="A214" s="132"/>
    </row>
    <row r="215" spans="1:1" x14ac:dyDescent="0.35">
      <c r="A215" s="132"/>
    </row>
    <row r="216" spans="1:1" x14ac:dyDescent="0.35">
      <c r="A216" s="132"/>
    </row>
    <row r="217" spans="1:1" x14ac:dyDescent="0.35">
      <c r="A217" s="132"/>
    </row>
    <row r="218" spans="1:1" x14ac:dyDescent="0.35">
      <c r="A218" s="132"/>
    </row>
    <row r="219" spans="1:1" x14ac:dyDescent="0.35">
      <c r="A219" s="132"/>
    </row>
    <row r="220" spans="1:1" x14ac:dyDescent="0.35">
      <c r="A220" s="132"/>
    </row>
    <row r="221" spans="1:1" x14ac:dyDescent="0.35">
      <c r="A221" s="132"/>
    </row>
    <row r="222" spans="1:1" x14ac:dyDescent="0.35">
      <c r="A222" s="132"/>
    </row>
    <row r="223" spans="1:1" x14ac:dyDescent="0.35">
      <c r="A223" s="132"/>
    </row>
    <row r="224" spans="1:1" x14ac:dyDescent="0.35">
      <c r="A224" s="132"/>
    </row>
    <row r="225" spans="1:1" x14ac:dyDescent="0.35">
      <c r="A225" s="132"/>
    </row>
    <row r="226" spans="1:1" x14ac:dyDescent="0.35">
      <c r="A226" s="132"/>
    </row>
    <row r="227" spans="1:1" x14ac:dyDescent="0.35">
      <c r="A227" s="132"/>
    </row>
    <row r="228" spans="1:1" x14ac:dyDescent="0.35">
      <c r="A228" s="132"/>
    </row>
    <row r="229" spans="1:1" x14ac:dyDescent="0.35">
      <c r="A229" s="132"/>
    </row>
    <row r="230" spans="1:1" x14ac:dyDescent="0.35">
      <c r="A230" s="132"/>
    </row>
    <row r="231" spans="1:1" x14ac:dyDescent="0.35">
      <c r="A231" s="132"/>
    </row>
    <row r="232" spans="1:1" x14ac:dyDescent="0.35">
      <c r="A232" s="132"/>
    </row>
    <row r="233" spans="1:1" x14ac:dyDescent="0.35">
      <c r="A233" s="132"/>
    </row>
    <row r="234" spans="1:1" x14ac:dyDescent="0.35">
      <c r="A234" s="132"/>
    </row>
    <row r="235" spans="1:1" x14ac:dyDescent="0.35">
      <c r="A235" s="132"/>
    </row>
    <row r="236" spans="1:1" x14ac:dyDescent="0.35">
      <c r="A236" s="132"/>
    </row>
    <row r="237" spans="1:1" x14ac:dyDescent="0.35">
      <c r="A237" s="132"/>
    </row>
    <row r="238" spans="1:1" x14ac:dyDescent="0.35">
      <c r="A238" s="132"/>
    </row>
    <row r="239" spans="1:1" x14ac:dyDescent="0.35">
      <c r="A239" s="132"/>
    </row>
    <row r="240" spans="1:1" x14ac:dyDescent="0.35">
      <c r="A240" s="132"/>
    </row>
    <row r="241" spans="1:1" x14ac:dyDescent="0.35">
      <c r="A241" s="132"/>
    </row>
    <row r="242" spans="1:1" x14ac:dyDescent="0.35">
      <c r="A242" s="132"/>
    </row>
    <row r="243" spans="1:1" x14ac:dyDescent="0.35">
      <c r="A243" s="132"/>
    </row>
    <row r="244" spans="1:1" x14ac:dyDescent="0.35">
      <c r="A244" s="132"/>
    </row>
    <row r="245" spans="1:1" x14ac:dyDescent="0.35">
      <c r="A245" s="132"/>
    </row>
    <row r="246" spans="1:1" x14ac:dyDescent="0.35">
      <c r="A246" s="132"/>
    </row>
    <row r="247" spans="1:1" x14ac:dyDescent="0.35">
      <c r="A247" s="132"/>
    </row>
    <row r="248" spans="1:1" x14ac:dyDescent="0.35">
      <c r="A248" s="132"/>
    </row>
    <row r="249" spans="1:1" x14ac:dyDescent="0.35">
      <c r="A249" s="132"/>
    </row>
    <row r="250" spans="1:1" x14ac:dyDescent="0.35">
      <c r="A250" s="132"/>
    </row>
    <row r="251" spans="1:1" x14ac:dyDescent="0.35">
      <c r="A251" s="132"/>
    </row>
    <row r="252" spans="1:1" x14ac:dyDescent="0.35">
      <c r="A252" s="132"/>
    </row>
    <row r="253" spans="1:1" x14ac:dyDescent="0.35">
      <c r="A253" s="132"/>
    </row>
    <row r="254" spans="1:1" x14ac:dyDescent="0.35">
      <c r="A254" s="132"/>
    </row>
    <row r="255" spans="1:1" x14ac:dyDescent="0.35">
      <c r="A255" s="132"/>
    </row>
    <row r="256" spans="1:1" x14ac:dyDescent="0.35">
      <c r="A256" s="132"/>
    </row>
    <row r="257" spans="1:1" x14ac:dyDescent="0.35">
      <c r="A257" s="132"/>
    </row>
    <row r="258" spans="1:1" x14ac:dyDescent="0.35">
      <c r="A258" s="132"/>
    </row>
    <row r="259" spans="1:1" x14ac:dyDescent="0.35">
      <c r="A259" s="132"/>
    </row>
    <row r="260" spans="1:1" x14ac:dyDescent="0.35">
      <c r="A260" s="132"/>
    </row>
    <row r="261" spans="1:1" x14ac:dyDescent="0.35">
      <c r="A261" s="132"/>
    </row>
    <row r="262" spans="1:1" x14ac:dyDescent="0.35">
      <c r="A262" s="132"/>
    </row>
    <row r="263" spans="1:1" x14ac:dyDescent="0.35">
      <c r="A263" s="132"/>
    </row>
    <row r="264" spans="1:1" x14ac:dyDescent="0.35">
      <c r="A264" s="132"/>
    </row>
    <row r="265" spans="1:1" x14ac:dyDescent="0.35">
      <c r="A265" s="132"/>
    </row>
    <row r="266" spans="1:1" x14ac:dyDescent="0.35">
      <c r="A266" s="132"/>
    </row>
    <row r="267" spans="1:1" x14ac:dyDescent="0.35">
      <c r="A267" s="132"/>
    </row>
    <row r="268" spans="1:1" x14ac:dyDescent="0.35">
      <c r="A268" s="132"/>
    </row>
    <row r="269" spans="1:1" x14ac:dyDescent="0.35">
      <c r="A269" s="132"/>
    </row>
    <row r="270" spans="1:1" x14ac:dyDescent="0.35">
      <c r="A270" s="132"/>
    </row>
    <row r="271" spans="1:1" x14ac:dyDescent="0.35">
      <c r="A271" s="132"/>
    </row>
    <row r="272" spans="1:1" x14ac:dyDescent="0.35">
      <c r="A272" s="132"/>
    </row>
    <row r="273" spans="1:1" x14ac:dyDescent="0.35">
      <c r="A273" s="132"/>
    </row>
    <row r="274" spans="1:1" x14ac:dyDescent="0.35">
      <c r="A274" s="132"/>
    </row>
    <row r="275" spans="1:1" x14ac:dyDescent="0.35">
      <c r="A275" s="132"/>
    </row>
    <row r="276" spans="1:1" x14ac:dyDescent="0.35">
      <c r="A276" s="132"/>
    </row>
    <row r="277" spans="1:1" x14ac:dyDescent="0.35">
      <c r="A277" s="132"/>
    </row>
    <row r="278" spans="1:1" x14ac:dyDescent="0.35">
      <c r="A278" s="132"/>
    </row>
    <row r="279" spans="1:1" x14ac:dyDescent="0.35">
      <c r="A279" s="132"/>
    </row>
    <row r="280" spans="1:1" x14ac:dyDescent="0.35">
      <c r="A280" s="132"/>
    </row>
    <row r="281" spans="1:1" x14ac:dyDescent="0.35">
      <c r="A281" s="132"/>
    </row>
    <row r="282" spans="1:1" x14ac:dyDescent="0.35">
      <c r="A282" s="132"/>
    </row>
    <row r="283" spans="1:1" x14ac:dyDescent="0.35">
      <c r="A283" s="132"/>
    </row>
    <row r="284" spans="1:1" x14ac:dyDescent="0.35">
      <c r="A284" s="132"/>
    </row>
    <row r="285" spans="1:1" x14ac:dyDescent="0.35">
      <c r="A285" s="132"/>
    </row>
    <row r="286" spans="1:1" x14ac:dyDescent="0.35">
      <c r="A286" s="132"/>
    </row>
    <row r="287" spans="1:1" x14ac:dyDescent="0.35">
      <c r="A287" s="132"/>
    </row>
    <row r="288" spans="1:1" x14ac:dyDescent="0.35">
      <c r="A288" s="132"/>
    </row>
    <row r="289" spans="1:1" x14ac:dyDescent="0.35">
      <c r="A289" s="132"/>
    </row>
    <row r="290" spans="1:1" x14ac:dyDescent="0.35">
      <c r="A290" s="132"/>
    </row>
    <row r="291" spans="1:1" x14ac:dyDescent="0.35">
      <c r="A291" s="132"/>
    </row>
    <row r="292" spans="1:1" x14ac:dyDescent="0.35">
      <c r="A292" s="132"/>
    </row>
    <row r="293" spans="1:1" x14ac:dyDescent="0.35">
      <c r="A293" s="132"/>
    </row>
    <row r="294" spans="1:1" x14ac:dyDescent="0.35">
      <c r="A294" s="132"/>
    </row>
    <row r="295" spans="1:1" x14ac:dyDescent="0.35">
      <c r="A295" s="132"/>
    </row>
    <row r="296" spans="1:1" x14ac:dyDescent="0.35">
      <c r="A296" s="132"/>
    </row>
    <row r="297" spans="1:1" x14ac:dyDescent="0.35">
      <c r="A297" s="132"/>
    </row>
    <row r="298" spans="1:1" x14ac:dyDescent="0.35">
      <c r="A298" s="132"/>
    </row>
    <row r="299" spans="1:1" x14ac:dyDescent="0.35">
      <c r="A299" s="132"/>
    </row>
    <row r="300" spans="1:1" x14ac:dyDescent="0.35">
      <c r="A300" s="132"/>
    </row>
    <row r="301" spans="1:1" x14ac:dyDescent="0.35">
      <c r="A301" s="132"/>
    </row>
    <row r="302" spans="1:1" x14ac:dyDescent="0.35">
      <c r="A302" s="132"/>
    </row>
    <row r="303" spans="1:1" x14ac:dyDescent="0.35">
      <c r="A303" s="132"/>
    </row>
    <row r="304" spans="1:1" x14ac:dyDescent="0.35">
      <c r="A304" s="132"/>
    </row>
    <row r="305" spans="1:1" x14ac:dyDescent="0.35">
      <c r="A305" s="132"/>
    </row>
    <row r="306" spans="1:1" x14ac:dyDescent="0.35">
      <c r="A306" s="132"/>
    </row>
    <row r="307" spans="1:1" x14ac:dyDescent="0.35">
      <c r="A307" s="132"/>
    </row>
    <row r="308" spans="1:1" x14ac:dyDescent="0.35">
      <c r="A308" s="132"/>
    </row>
    <row r="309" spans="1:1" x14ac:dyDescent="0.35">
      <c r="A309" s="132"/>
    </row>
    <row r="310" spans="1:1" x14ac:dyDescent="0.35">
      <c r="A310" s="132"/>
    </row>
    <row r="311" spans="1:1" x14ac:dyDescent="0.35">
      <c r="A311" s="132"/>
    </row>
    <row r="312" spans="1:1" x14ac:dyDescent="0.35">
      <c r="A312" s="132"/>
    </row>
    <row r="313" spans="1:1" x14ac:dyDescent="0.35">
      <c r="A313" s="132"/>
    </row>
    <row r="314" spans="1:1" x14ac:dyDescent="0.35">
      <c r="A314" s="132"/>
    </row>
    <row r="315" spans="1:1" x14ac:dyDescent="0.35">
      <c r="A315" s="132"/>
    </row>
    <row r="316" spans="1:1" x14ac:dyDescent="0.35">
      <c r="A316" s="132"/>
    </row>
    <row r="317" spans="1:1" x14ac:dyDescent="0.35">
      <c r="A317" s="132"/>
    </row>
    <row r="318" spans="1:1" x14ac:dyDescent="0.35">
      <c r="A318" s="132"/>
    </row>
    <row r="319" spans="1:1" x14ac:dyDescent="0.35">
      <c r="A319" s="132"/>
    </row>
    <row r="320" spans="1:1" x14ac:dyDescent="0.35">
      <c r="A320" s="132"/>
    </row>
    <row r="321" spans="1:1" x14ac:dyDescent="0.35">
      <c r="A321" s="132"/>
    </row>
    <row r="322" spans="1:1" x14ac:dyDescent="0.35">
      <c r="A322" s="132"/>
    </row>
    <row r="323" spans="1:1" x14ac:dyDescent="0.35">
      <c r="A323" s="132"/>
    </row>
    <row r="324" spans="1:1" x14ac:dyDescent="0.35">
      <c r="A324" s="132"/>
    </row>
    <row r="325" spans="1:1" x14ac:dyDescent="0.35">
      <c r="A325" s="132"/>
    </row>
    <row r="326" spans="1:1" x14ac:dyDescent="0.35">
      <c r="A326" s="132"/>
    </row>
    <row r="327" spans="1:1" x14ac:dyDescent="0.35">
      <c r="A327" s="132"/>
    </row>
    <row r="328" spans="1:1" x14ac:dyDescent="0.35">
      <c r="A328" s="132"/>
    </row>
    <row r="329" spans="1:1" x14ac:dyDescent="0.35">
      <c r="A329" s="132"/>
    </row>
    <row r="330" spans="1:1" x14ac:dyDescent="0.35">
      <c r="A330" s="132"/>
    </row>
    <row r="331" spans="1:1" x14ac:dyDescent="0.35">
      <c r="A331" s="132"/>
    </row>
    <row r="332" spans="1:1" x14ac:dyDescent="0.35">
      <c r="A332" s="132"/>
    </row>
    <row r="333" spans="1:1" x14ac:dyDescent="0.35">
      <c r="A333" s="132"/>
    </row>
    <row r="334" spans="1:1" x14ac:dyDescent="0.35">
      <c r="A334" s="132"/>
    </row>
    <row r="335" spans="1:1" x14ac:dyDescent="0.35">
      <c r="A335" s="132"/>
    </row>
    <row r="336" spans="1:1" x14ac:dyDescent="0.35">
      <c r="A336" s="132"/>
    </row>
    <row r="337" spans="1:1" x14ac:dyDescent="0.35">
      <c r="A337" s="132"/>
    </row>
    <row r="338" spans="1:1" x14ac:dyDescent="0.35">
      <c r="A338" s="132"/>
    </row>
    <row r="339" spans="1:1" x14ac:dyDescent="0.35">
      <c r="A339" s="132"/>
    </row>
    <row r="340" spans="1:1" x14ac:dyDescent="0.35">
      <c r="A340" s="132"/>
    </row>
    <row r="341" spans="1:1" x14ac:dyDescent="0.35">
      <c r="A341" s="132"/>
    </row>
    <row r="342" spans="1:1" x14ac:dyDescent="0.35">
      <c r="A342" s="132"/>
    </row>
    <row r="343" spans="1:1" x14ac:dyDescent="0.35">
      <c r="A343" s="132"/>
    </row>
    <row r="344" spans="1:1" x14ac:dyDescent="0.35">
      <c r="A344" s="132"/>
    </row>
    <row r="345" spans="1:1" x14ac:dyDescent="0.35">
      <c r="A345" s="132"/>
    </row>
    <row r="346" spans="1:1" x14ac:dyDescent="0.35">
      <c r="A346" s="132"/>
    </row>
    <row r="347" spans="1:1" x14ac:dyDescent="0.35">
      <c r="A347" s="132"/>
    </row>
    <row r="348" spans="1:1" x14ac:dyDescent="0.35">
      <c r="A348" s="132"/>
    </row>
    <row r="349" spans="1:1" x14ac:dyDescent="0.35">
      <c r="A349" s="132"/>
    </row>
    <row r="350" spans="1:1" x14ac:dyDescent="0.35">
      <c r="A350" s="132"/>
    </row>
    <row r="351" spans="1:1" x14ac:dyDescent="0.35">
      <c r="A351" s="132"/>
    </row>
    <row r="352" spans="1:1" x14ac:dyDescent="0.35">
      <c r="A352" s="132"/>
    </row>
    <row r="353" spans="1:1" x14ac:dyDescent="0.35">
      <c r="A353" s="132"/>
    </row>
    <row r="354" spans="1:1" x14ac:dyDescent="0.35">
      <c r="A354" s="132"/>
    </row>
    <row r="355" spans="1:1" x14ac:dyDescent="0.35">
      <c r="A355" s="132"/>
    </row>
    <row r="356" spans="1:1" x14ac:dyDescent="0.35">
      <c r="A356" s="132"/>
    </row>
    <row r="357" spans="1:1" x14ac:dyDescent="0.35">
      <c r="A357" s="132"/>
    </row>
    <row r="358" spans="1:1" x14ac:dyDescent="0.35">
      <c r="A358" s="132"/>
    </row>
    <row r="359" spans="1:1" x14ac:dyDescent="0.35">
      <c r="A359" s="132"/>
    </row>
    <row r="360" spans="1:1" x14ac:dyDescent="0.35">
      <c r="A360" s="132"/>
    </row>
    <row r="361" spans="1:1" x14ac:dyDescent="0.35">
      <c r="A361" s="132"/>
    </row>
    <row r="362" spans="1:1" x14ac:dyDescent="0.35">
      <c r="A362" s="132"/>
    </row>
    <row r="363" spans="1:1" x14ac:dyDescent="0.35">
      <c r="A363" s="132"/>
    </row>
    <row r="364" spans="1:1" x14ac:dyDescent="0.35">
      <c r="A364" s="132"/>
    </row>
    <row r="365" spans="1:1" x14ac:dyDescent="0.35">
      <c r="A365" s="132"/>
    </row>
    <row r="366" spans="1:1" x14ac:dyDescent="0.35">
      <c r="A366" s="132"/>
    </row>
    <row r="367" spans="1:1" x14ac:dyDescent="0.35">
      <c r="A367" s="132"/>
    </row>
    <row r="368" spans="1:1" x14ac:dyDescent="0.35">
      <c r="A368" s="132"/>
    </row>
    <row r="369" spans="1:1" x14ac:dyDescent="0.35">
      <c r="A369" s="132"/>
    </row>
    <row r="370" spans="1:1" x14ac:dyDescent="0.35">
      <c r="A370" s="132"/>
    </row>
    <row r="371" spans="1:1" x14ac:dyDescent="0.35">
      <c r="A371" s="132"/>
    </row>
    <row r="372" spans="1:1" x14ac:dyDescent="0.35">
      <c r="A372" s="132"/>
    </row>
    <row r="373" spans="1:1" x14ac:dyDescent="0.35">
      <c r="A373" s="132"/>
    </row>
    <row r="374" spans="1:1" x14ac:dyDescent="0.35">
      <c r="A374" s="132"/>
    </row>
    <row r="375" spans="1:1" x14ac:dyDescent="0.35">
      <c r="A375" s="132"/>
    </row>
    <row r="376" spans="1:1" x14ac:dyDescent="0.35">
      <c r="A376" s="132"/>
    </row>
    <row r="377" spans="1:1" x14ac:dyDescent="0.35">
      <c r="A377" s="132"/>
    </row>
    <row r="378" spans="1:1" x14ac:dyDescent="0.35">
      <c r="A378" s="132"/>
    </row>
    <row r="379" spans="1:1" x14ac:dyDescent="0.35">
      <c r="A379" s="132"/>
    </row>
    <row r="380" spans="1:1" x14ac:dyDescent="0.35">
      <c r="A380" s="132"/>
    </row>
    <row r="381" spans="1:1" x14ac:dyDescent="0.35">
      <c r="A381" s="132"/>
    </row>
    <row r="382" spans="1:1" x14ac:dyDescent="0.35">
      <c r="A382" s="132"/>
    </row>
    <row r="383" spans="1:1" x14ac:dyDescent="0.35">
      <c r="A383" s="132"/>
    </row>
    <row r="384" spans="1:1" x14ac:dyDescent="0.35">
      <c r="A384" s="132"/>
    </row>
    <row r="385" spans="1:1" x14ac:dyDescent="0.35">
      <c r="A385" s="132"/>
    </row>
    <row r="386" spans="1:1" x14ac:dyDescent="0.35">
      <c r="A386" s="132"/>
    </row>
    <row r="387" spans="1:1" x14ac:dyDescent="0.35">
      <c r="A387" s="132"/>
    </row>
    <row r="388" spans="1:1" x14ac:dyDescent="0.35">
      <c r="A388" s="132"/>
    </row>
    <row r="389" spans="1:1" x14ac:dyDescent="0.35">
      <c r="A389" s="132"/>
    </row>
    <row r="390" spans="1:1" x14ac:dyDescent="0.35">
      <c r="A390" s="132"/>
    </row>
    <row r="391" spans="1:1" x14ac:dyDescent="0.35">
      <c r="A391" s="132"/>
    </row>
    <row r="392" spans="1:1" x14ac:dyDescent="0.35">
      <c r="A392" s="132"/>
    </row>
    <row r="393" spans="1:1" x14ac:dyDescent="0.35">
      <c r="A393" s="132"/>
    </row>
    <row r="394" spans="1:1" x14ac:dyDescent="0.35">
      <c r="A394" s="132"/>
    </row>
    <row r="395" spans="1:1" x14ac:dyDescent="0.35">
      <c r="A395" s="132"/>
    </row>
    <row r="396" spans="1:1" x14ac:dyDescent="0.35">
      <c r="A396" s="132"/>
    </row>
    <row r="397" spans="1:1" x14ac:dyDescent="0.35">
      <c r="A397" s="132"/>
    </row>
    <row r="398" spans="1:1" x14ac:dyDescent="0.35">
      <c r="A398" s="132"/>
    </row>
    <row r="399" spans="1:1" x14ac:dyDescent="0.35">
      <c r="A399" s="132"/>
    </row>
    <row r="400" spans="1:1" x14ac:dyDescent="0.35">
      <c r="A400" s="132"/>
    </row>
    <row r="401" spans="1:1" x14ac:dyDescent="0.35">
      <c r="A401" s="132"/>
    </row>
    <row r="402" spans="1:1" x14ac:dyDescent="0.35">
      <c r="A402" s="132"/>
    </row>
    <row r="403" spans="1:1" x14ac:dyDescent="0.35">
      <c r="A403" s="132"/>
    </row>
    <row r="404" spans="1:1" x14ac:dyDescent="0.35">
      <c r="A404" s="132"/>
    </row>
    <row r="405" spans="1:1" x14ac:dyDescent="0.35">
      <c r="A405" s="132"/>
    </row>
    <row r="406" spans="1:1" x14ac:dyDescent="0.35">
      <c r="A406" s="132"/>
    </row>
    <row r="407" spans="1:1" x14ac:dyDescent="0.35">
      <c r="A407" s="132"/>
    </row>
    <row r="408" spans="1:1" x14ac:dyDescent="0.35">
      <c r="A408" s="132"/>
    </row>
    <row r="409" spans="1:1" x14ac:dyDescent="0.35">
      <c r="A409" s="132"/>
    </row>
    <row r="410" spans="1:1" x14ac:dyDescent="0.35">
      <c r="A410" s="132"/>
    </row>
    <row r="411" spans="1:1" x14ac:dyDescent="0.35">
      <c r="A411" s="132"/>
    </row>
    <row r="412" spans="1:1" x14ac:dyDescent="0.35">
      <c r="A412" s="132"/>
    </row>
    <row r="413" spans="1:1" x14ac:dyDescent="0.35">
      <c r="A413" s="132"/>
    </row>
    <row r="414" spans="1:1" x14ac:dyDescent="0.35">
      <c r="A414" s="132"/>
    </row>
    <row r="415" spans="1:1" x14ac:dyDescent="0.35">
      <c r="A415" s="132"/>
    </row>
    <row r="416" spans="1:1" x14ac:dyDescent="0.35">
      <c r="A416" s="132"/>
    </row>
    <row r="417" spans="1:1" x14ac:dyDescent="0.35">
      <c r="A417" s="132"/>
    </row>
    <row r="418" spans="1:1" x14ac:dyDescent="0.35">
      <c r="A418" s="132"/>
    </row>
    <row r="419" spans="1:1" x14ac:dyDescent="0.35">
      <c r="A419" s="132"/>
    </row>
    <row r="420" spans="1:1" x14ac:dyDescent="0.35">
      <c r="A420" s="132"/>
    </row>
    <row r="421" spans="1:1" x14ac:dyDescent="0.35">
      <c r="A421" s="132"/>
    </row>
    <row r="422" spans="1:1" x14ac:dyDescent="0.35">
      <c r="A422" s="132"/>
    </row>
    <row r="423" spans="1:1" x14ac:dyDescent="0.35">
      <c r="A423" s="132"/>
    </row>
    <row r="424" spans="1:1" x14ac:dyDescent="0.35">
      <c r="A424" s="132"/>
    </row>
    <row r="425" spans="1:1" x14ac:dyDescent="0.35">
      <c r="A425" s="132"/>
    </row>
    <row r="426" spans="1:1" x14ac:dyDescent="0.35">
      <c r="A426" s="132"/>
    </row>
    <row r="427" spans="1:1" x14ac:dyDescent="0.35">
      <c r="A427" s="132"/>
    </row>
    <row r="428" spans="1:1" x14ac:dyDescent="0.35">
      <c r="A428" s="132"/>
    </row>
    <row r="429" spans="1:1" x14ac:dyDescent="0.35">
      <c r="A429" s="132"/>
    </row>
    <row r="430" spans="1:1" x14ac:dyDescent="0.35">
      <c r="A430" s="132"/>
    </row>
    <row r="431" spans="1:1" x14ac:dyDescent="0.35">
      <c r="A431" s="132"/>
    </row>
    <row r="432" spans="1:1" x14ac:dyDescent="0.35">
      <c r="A432" s="132"/>
    </row>
    <row r="433" spans="1:1" x14ac:dyDescent="0.35">
      <c r="A433" s="132"/>
    </row>
    <row r="434" spans="1:1" x14ac:dyDescent="0.35">
      <c r="A434" s="132"/>
    </row>
    <row r="435" spans="1:1" x14ac:dyDescent="0.35">
      <c r="A435" s="132"/>
    </row>
    <row r="436" spans="1:1" x14ac:dyDescent="0.35">
      <c r="A436" s="132"/>
    </row>
    <row r="437" spans="1:1" x14ac:dyDescent="0.35">
      <c r="A437" s="132"/>
    </row>
    <row r="438" spans="1:1" x14ac:dyDescent="0.35">
      <c r="A438" s="132"/>
    </row>
    <row r="439" spans="1:1" x14ac:dyDescent="0.35">
      <c r="A439" s="132"/>
    </row>
    <row r="440" spans="1:1" x14ac:dyDescent="0.35">
      <c r="A440" s="132"/>
    </row>
    <row r="441" spans="1:1" x14ac:dyDescent="0.35">
      <c r="A441" s="132"/>
    </row>
    <row r="442" spans="1:1" x14ac:dyDescent="0.35">
      <c r="A442" s="132"/>
    </row>
    <row r="443" spans="1:1" x14ac:dyDescent="0.35">
      <c r="A443" s="132"/>
    </row>
    <row r="444" spans="1:1" x14ac:dyDescent="0.35">
      <c r="A444" s="132"/>
    </row>
    <row r="445" spans="1:1" x14ac:dyDescent="0.35">
      <c r="A445" s="132"/>
    </row>
    <row r="446" spans="1:1" x14ac:dyDescent="0.35">
      <c r="A446" s="132"/>
    </row>
    <row r="447" spans="1:1" x14ac:dyDescent="0.35">
      <c r="A447" s="132"/>
    </row>
    <row r="448" spans="1:1" x14ac:dyDescent="0.35">
      <c r="A448" s="132"/>
    </row>
    <row r="449" spans="1:1" x14ac:dyDescent="0.35">
      <c r="A449" s="132"/>
    </row>
    <row r="450" spans="1:1" x14ac:dyDescent="0.35">
      <c r="A450" s="132"/>
    </row>
    <row r="451" spans="1:1" x14ac:dyDescent="0.35">
      <c r="A451" s="132"/>
    </row>
    <row r="452" spans="1:1" x14ac:dyDescent="0.35">
      <c r="A452" s="132"/>
    </row>
    <row r="453" spans="1:1" x14ac:dyDescent="0.35">
      <c r="A453" s="132"/>
    </row>
    <row r="454" spans="1:1" x14ac:dyDescent="0.35">
      <c r="A454" s="132"/>
    </row>
    <row r="455" spans="1:1" x14ac:dyDescent="0.35">
      <c r="A455" s="132"/>
    </row>
    <row r="456" spans="1:1" x14ac:dyDescent="0.35">
      <c r="A456" s="132"/>
    </row>
    <row r="457" spans="1:1" x14ac:dyDescent="0.35">
      <c r="A457" s="132"/>
    </row>
    <row r="458" spans="1:1" x14ac:dyDescent="0.35">
      <c r="A458" s="132"/>
    </row>
    <row r="459" spans="1:1" x14ac:dyDescent="0.35">
      <c r="A459" s="132"/>
    </row>
    <row r="460" spans="1:1" x14ac:dyDescent="0.35">
      <c r="A460" s="132"/>
    </row>
    <row r="461" spans="1:1" x14ac:dyDescent="0.35">
      <c r="A461" s="132"/>
    </row>
    <row r="462" spans="1:1" x14ac:dyDescent="0.35">
      <c r="A462" s="132"/>
    </row>
    <row r="463" spans="1:1" x14ac:dyDescent="0.35">
      <c r="A463" s="132"/>
    </row>
    <row r="464" spans="1:1" x14ac:dyDescent="0.35">
      <c r="A464" s="132"/>
    </row>
    <row r="465" spans="1:1" x14ac:dyDescent="0.35">
      <c r="A465" s="132"/>
    </row>
    <row r="466" spans="1:1" x14ac:dyDescent="0.35">
      <c r="A466" s="132"/>
    </row>
    <row r="467" spans="1:1" x14ac:dyDescent="0.35">
      <c r="A467" s="132"/>
    </row>
    <row r="468" spans="1:1" x14ac:dyDescent="0.35">
      <c r="A468" s="132"/>
    </row>
    <row r="469" spans="1:1" x14ac:dyDescent="0.35">
      <c r="A469" s="132"/>
    </row>
    <row r="470" spans="1:1" x14ac:dyDescent="0.35">
      <c r="A470" s="132"/>
    </row>
    <row r="471" spans="1:1" x14ac:dyDescent="0.35">
      <c r="A471" s="132"/>
    </row>
    <row r="472" spans="1:1" x14ac:dyDescent="0.35">
      <c r="A472" s="132"/>
    </row>
    <row r="473" spans="1:1" x14ac:dyDescent="0.35">
      <c r="A473" s="132"/>
    </row>
    <row r="474" spans="1:1" x14ac:dyDescent="0.35">
      <c r="A474" s="132"/>
    </row>
    <row r="475" spans="1:1" x14ac:dyDescent="0.35">
      <c r="A475" s="132"/>
    </row>
    <row r="476" spans="1:1" x14ac:dyDescent="0.35">
      <c r="A476" s="132"/>
    </row>
    <row r="477" spans="1:1" x14ac:dyDescent="0.35">
      <c r="A477" s="132"/>
    </row>
    <row r="478" spans="1:1" x14ac:dyDescent="0.35">
      <c r="A478" s="132"/>
    </row>
    <row r="479" spans="1:1" x14ac:dyDescent="0.35">
      <c r="A479" s="132"/>
    </row>
    <row r="480" spans="1:1" x14ac:dyDescent="0.35">
      <c r="A480" s="132"/>
    </row>
    <row r="481" spans="1:1" x14ac:dyDescent="0.35">
      <c r="A481" s="132"/>
    </row>
    <row r="482" spans="1:1" x14ac:dyDescent="0.35">
      <c r="A482" s="132"/>
    </row>
    <row r="483" spans="1:1" x14ac:dyDescent="0.35">
      <c r="A483" s="132"/>
    </row>
    <row r="484" spans="1:1" x14ac:dyDescent="0.35">
      <c r="A484" s="132"/>
    </row>
    <row r="485" spans="1:1" x14ac:dyDescent="0.35">
      <c r="A485" s="132"/>
    </row>
    <row r="486" spans="1:1" x14ac:dyDescent="0.35">
      <c r="A486" s="132"/>
    </row>
    <row r="487" spans="1:1" x14ac:dyDescent="0.35">
      <c r="A487" s="132"/>
    </row>
    <row r="488" spans="1:1" x14ac:dyDescent="0.35">
      <c r="A488" s="132"/>
    </row>
    <row r="489" spans="1:1" x14ac:dyDescent="0.35">
      <c r="A489" s="132"/>
    </row>
    <row r="490" spans="1:1" x14ac:dyDescent="0.35">
      <c r="A490" s="132"/>
    </row>
    <row r="491" spans="1:1" x14ac:dyDescent="0.35">
      <c r="A491" s="132"/>
    </row>
    <row r="492" spans="1:1" x14ac:dyDescent="0.35">
      <c r="A492" s="132"/>
    </row>
    <row r="493" spans="1:1" x14ac:dyDescent="0.35">
      <c r="A493" s="132"/>
    </row>
    <row r="494" spans="1:1" x14ac:dyDescent="0.35">
      <c r="A494" s="132"/>
    </row>
    <row r="495" spans="1:1" x14ac:dyDescent="0.35">
      <c r="A495" s="132"/>
    </row>
    <row r="496" spans="1:1" x14ac:dyDescent="0.35">
      <c r="A496" s="132"/>
    </row>
    <row r="497" spans="1:1" x14ac:dyDescent="0.35">
      <c r="A497" s="132"/>
    </row>
    <row r="498" spans="1:1" x14ac:dyDescent="0.35">
      <c r="A498" s="132"/>
    </row>
    <row r="499" spans="1:1" x14ac:dyDescent="0.35">
      <c r="A499" s="132"/>
    </row>
    <row r="500" spans="1:1" x14ac:dyDescent="0.35">
      <c r="A500" s="132"/>
    </row>
    <row r="501" spans="1:1" x14ac:dyDescent="0.35">
      <c r="A501" s="132"/>
    </row>
    <row r="502" spans="1:1" x14ac:dyDescent="0.35">
      <c r="A502" s="132"/>
    </row>
    <row r="503" spans="1:1" x14ac:dyDescent="0.35">
      <c r="A503" s="132"/>
    </row>
    <row r="504" spans="1:1" x14ac:dyDescent="0.35">
      <c r="A504" s="132"/>
    </row>
    <row r="505" spans="1:1" x14ac:dyDescent="0.35">
      <c r="A505" s="132"/>
    </row>
    <row r="506" spans="1:1" x14ac:dyDescent="0.35">
      <c r="A506" s="132"/>
    </row>
    <row r="507" spans="1:1" x14ac:dyDescent="0.35">
      <c r="A507" s="132"/>
    </row>
    <row r="508" spans="1:1" x14ac:dyDescent="0.35">
      <c r="A508" s="132"/>
    </row>
    <row r="509" spans="1:1" x14ac:dyDescent="0.35">
      <c r="A509" s="132"/>
    </row>
    <row r="510" spans="1:1" x14ac:dyDescent="0.35">
      <c r="A510" s="132"/>
    </row>
    <row r="511" spans="1:1" x14ac:dyDescent="0.35">
      <c r="A511" s="132"/>
    </row>
    <row r="512" spans="1:1" x14ac:dyDescent="0.35">
      <c r="A512" s="132"/>
    </row>
    <row r="513" spans="1:1" x14ac:dyDescent="0.35">
      <c r="A513" s="132"/>
    </row>
    <row r="514" spans="1:1" x14ac:dyDescent="0.35">
      <c r="A514" s="132"/>
    </row>
    <row r="515" spans="1:1" x14ac:dyDescent="0.35">
      <c r="A515" s="132"/>
    </row>
    <row r="516" spans="1:1" x14ac:dyDescent="0.35">
      <c r="A516" s="132"/>
    </row>
    <row r="517" spans="1:1" x14ac:dyDescent="0.35">
      <c r="A517" s="132"/>
    </row>
    <row r="518" spans="1:1" x14ac:dyDescent="0.35">
      <c r="A518" s="132"/>
    </row>
    <row r="519" spans="1:1" x14ac:dyDescent="0.35">
      <c r="A519" s="132"/>
    </row>
    <row r="520" spans="1:1" x14ac:dyDescent="0.35">
      <c r="A520" s="132"/>
    </row>
    <row r="521" spans="1:1" x14ac:dyDescent="0.35">
      <c r="A521" s="132"/>
    </row>
    <row r="522" spans="1:1" x14ac:dyDescent="0.35">
      <c r="A522" s="132"/>
    </row>
    <row r="523" spans="1:1" x14ac:dyDescent="0.35">
      <c r="A523" s="132"/>
    </row>
    <row r="524" spans="1:1" x14ac:dyDescent="0.35">
      <c r="A524" s="132"/>
    </row>
    <row r="525" spans="1:1" x14ac:dyDescent="0.35">
      <c r="A525" s="132"/>
    </row>
    <row r="526" spans="1:1" x14ac:dyDescent="0.35">
      <c r="A526" s="132"/>
    </row>
    <row r="527" spans="1:1" x14ac:dyDescent="0.35">
      <c r="A527" s="132"/>
    </row>
    <row r="528" spans="1:1" x14ac:dyDescent="0.35">
      <c r="A528" s="132"/>
    </row>
    <row r="529" spans="1:1" x14ac:dyDescent="0.35">
      <c r="A529" s="132"/>
    </row>
    <row r="530" spans="1:1" x14ac:dyDescent="0.35">
      <c r="A530" s="132"/>
    </row>
    <row r="531" spans="1:1" x14ac:dyDescent="0.35">
      <c r="A531" s="132"/>
    </row>
    <row r="532" spans="1:1" x14ac:dyDescent="0.35">
      <c r="A532" s="132"/>
    </row>
    <row r="533" spans="1:1" x14ac:dyDescent="0.35">
      <c r="A533" s="132"/>
    </row>
    <row r="534" spans="1:1" x14ac:dyDescent="0.35">
      <c r="A534" s="132"/>
    </row>
    <row r="535" spans="1:1" x14ac:dyDescent="0.35">
      <c r="A535" s="132"/>
    </row>
    <row r="536" spans="1:1" x14ac:dyDescent="0.35">
      <c r="A536" s="132"/>
    </row>
    <row r="537" spans="1:1" x14ac:dyDescent="0.35">
      <c r="A537" s="132"/>
    </row>
    <row r="538" spans="1:1" x14ac:dyDescent="0.35">
      <c r="A538" s="132"/>
    </row>
    <row r="539" spans="1:1" x14ac:dyDescent="0.35">
      <c r="A539" s="132"/>
    </row>
    <row r="540" spans="1:1" x14ac:dyDescent="0.35">
      <c r="A540" s="132"/>
    </row>
    <row r="541" spans="1:1" x14ac:dyDescent="0.35">
      <c r="A541" s="132"/>
    </row>
    <row r="542" spans="1:1" x14ac:dyDescent="0.35">
      <c r="A542" s="132"/>
    </row>
    <row r="543" spans="1:1" x14ac:dyDescent="0.35">
      <c r="A543" s="132"/>
    </row>
    <row r="544" spans="1:1" x14ac:dyDescent="0.35">
      <c r="A544" s="132"/>
    </row>
    <row r="545" spans="1:1" x14ac:dyDescent="0.35">
      <c r="A545" s="132"/>
    </row>
    <row r="546" spans="1:1" x14ac:dyDescent="0.35">
      <c r="A546" s="132"/>
    </row>
    <row r="547" spans="1:1" x14ac:dyDescent="0.35">
      <c r="A547" s="132"/>
    </row>
    <row r="548" spans="1:1" x14ac:dyDescent="0.35">
      <c r="A548" s="132"/>
    </row>
    <row r="549" spans="1:1" x14ac:dyDescent="0.35">
      <c r="A549" s="132"/>
    </row>
    <row r="550" spans="1:1" x14ac:dyDescent="0.35">
      <c r="A550" s="132"/>
    </row>
    <row r="551" spans="1:1" x14ac:dyDescent="0.35">
      <c r="A551" s="132"/>
    </row>
    <row r="552" spans="1:1" x14ac:dyDescent="0.35">
      <c r="A552" s="132"/>
    </row>
    <row r="553" spans="1:1" x14ac:dyDescent="0.35">
      <c r="A553" s="132"/>
    </row>
    <row r="554" spans="1:1" x14ac:dyDescent="0.35">
      <c r="A554" s="132"/>
    </row>
    <row r="555" spans="1:1" x14ac:dyDescent="0.35">
      <c r="A555" s="132"/>
    </row>
    <row r="556" spans="1:1" x14ac:dyDescent="0.35">
      <c r="A556" s="132"/>
    </row>
    <row r="557" spans="1:1" x14ac:dyDescent="0.35">
      <c r="A557" s="132"/>
    </row>
    <row r="558" spans="1:1" x14ac:dyDescent="0.35">
      <c r="A558" s="132"/>
    </row>
    <row r="559" spans="1:1" x14ac:dyDescent="0.35">
      <c r="A559" s="132"/>
    </row>
    <row r="560" spans="1:1" x14ac:dyDescent="0.35">
      <c r="A560" s="132"/>
    </row>
    <row r="561" spans="1:1" x14ac:dyDescent="0.35">
      <c r="A561" s="132"/>
    </row>
    <row r="562" spans="1:1" x14ac:dyDescent="0.35">
      <c r="A562" s="132"/>
    </row>
    <row r="563" spans="1:1" x14ac:dyDescent="0.35">
      <c r="A563" s="132"/>
    </row>
    <row r="564" spans="1:1" x14ac:dyDescent="0.35">
      <c r="A564" s="132"/>
    </row>
    <row r="565" spans="1:1" x14ac:dyDescent="0.35">
      <c r="A565" s="132"/>
    </row>
    <row r="566" spans="1:1" x14ac:dyDescent="0.35">
      <c r="A566" s="132"/>
    </row>
    <row r="567" spans="1:1" x14ac:dyDescent="0.35">
      <c r="A567" s="132"/>
    </row>
    <row r="568" spans="1:1" x14ac:dyDescent="0.35">
      <c r="A568" s="132"/>
    </row>
    <row r="569" spans="1:1" x14ac:dyDescent="0.35">
      <c r="A569" s="132"/>
    </row>
    <row r="570" spans="1:1" x14ac:dyDescent="0.35">
      <c r="A570" s="132"/>
    </row>
    <row r="571" spans="1:1" x14ac:dyDescent="0.35">
      <c r="A571" s="132"/>
    </row>
    <row r="572" spans="1:1" x14ac:dyDescent="0.35">
      <c r="A572" s="132"/>
    </row>
    <row r="573" spans="1:1" x14ac:dyDescent="0.35">
      <c r="A573" s="132"/>
    </row>
    <row r="574" spans="1:1" x14ac:dyDescent="0.35">
      <c r="A574" s="132"/>
    </row>
    <row r="575" spans="1:1" x14ac:dyDescent="0.35">
      <c r="A575" s="132"/>
    </row>
    <row r="576" spans="1:1" x14ac:dyDescent="0.35">
      <c r="A576" s="132"/>
    </row>
    <row r="577" spans="1:1" x14ac:dyDescent="0.35">
      <c r="A577" s="132"/>
    </row>
    <row r="578" spans="1:1" x14ac:dyDescent="0.35">
      <c r="A578" s="132"/>
    </row>
    <row r="579" spans="1:1" x14ac:dyDescent="0.35">
      <c r="A579" s="132"/>
    </row>
    <row r="580" spans="1:1" x14ac:dyDescent="0.35">
      <c r="A580" s="132"/>
    </row>
    <row r="581" spans="1:1" x14ac:dyDescent="0.35">
      <c r="A581" s="132"/>
    </row>
    <row r="582" spans="1:1" x14ac:dyDescent="0.35">
      <c r="A582" s="132"/>
    </row>
    <row r="583" spans="1:1" x14ac:dyDescent="0.35">
      <c r="A583" s="132"/>
    </row>
    <row r="584" spans="1:1" x14ac:dyDescent="0.35">
      <c r="A584" s="132"/>
    </row>
    <row r="585" spans="1:1" x14ac:dyDescent="0.35">
      <c r="A585" s="132"/>
    </row>
    <row r="586" spans="1:1" x14ac:dyDescent="0.35">
      <c r="A586" s="132"/>
    </row>
    <row r="587" spans="1:1" x14ac:dyDescent="0.35">
      <c r="A587" s="132"/>
    </row>
    <row r="588" spans="1:1" x14ac:dyDescent="0.35">
      <c r="A588" s="132"/>
    </row>
    <row r="589" spans="1:1" x14ac:dyDescent="0.35">
      <c r="A589" s="132"/>
    </row>
    <row r="590" spans="1:1" x14ac:dyDescent="0.35">
      <c r="A590" s="132"/>
    </row>
    <row r="591" spans="1:1" x14ac:dyDescent="0.35">
      <c r="A591" s="132"/>
    </row>
    <row r="592" spans="1:1" x14ac:dyDescent="0.35">
      <c r="A592" s="132"/>
    </row>
    <row r="593" spans="1:1" x14ac:dyDescent="0.35">
      <c r="A593" s="132"/>
    </row>
    <row r="594" spans="1:1" x14ac:dyDescent="0.35">
      <c r="A594" s="132"/>
    </row>
    <row r="595" spans="1:1" x14ac:dyDescent="0.35">
      <c r="A595" s="132"/>
    </row>
    <row r="596" spans="1:1" x14ac:dyDescent="0.35">
      <c r="A596" s="132"/>
    </row>
    <row r="597" spans="1:1" x14ac:dyDescent="0.35">
      <c r="A597" s="132"/>
    </row>
    <row r="598" spans="1:1" x14ac:dyDescent="0.35">
      <c r="A598" s="132"/>
    </row>
    <row r="599" spans="1:1" x14ac:dyDescent="0.35">
      <c r="A599" s="132"/>
    </row>
    <row r="600" spans="1:1" x14ac:dyDescent="0.35">
      <c r="A600" s="132"/>
    </row>
    <row r="601" spans="1:1" x14ac:dyDescent="0.35">
      <c r="A601" s="132"/>
    </row>
    <row r="602" spans="1:1" x14ac:dyDescent="0.35">
      <c r="A602" s="132"/>
    </row>
    <row r="603" spans="1:1" x14ac:dyDescent="0.35">
      <c r="A603" s="132"/>
    </row>
    <row r="604" spans="1:1" x14ac:dyDescent="0.35">
      <c r="A604" s="132"/>
    </row>
    <row r="605" spans="1:1" x14ac:dyDescent="0.35">
      <c r="A605" s="132"/>
    </row>
    <row r="606" spans="1:1" x14ac:dyDescent="0.35">
      <c r="A606" s="132"/>
    </row>
    <row r="607" spans="1:1" x14ac:dyDescent="0.35">
      <c r="A607" s="132"/>
    </row>
    <row r="608" spans="1:1" x14ac:dyDescent="0.35">
      <c r="A608" s="132"/>
    </row>
    <row r="609" spans="1:1" x14ac:dyDescent="0.35">
      <c r="A609" s="132"/>
    </row>
    <row r="610" spans="1:1" x14ac:dyDescent="0.35">
      <c r="A610" s="132"/>
    </row>
    <row r="611" spans="1:1" x14ac:dyDescent="0.35">
      <c r="A611" s="132"/>
    </row>
    <row r="612" spans="1:1" x14ac:dyDescent="0.35">
      <c r="A612" s="132"/>
    </row>
    <row r="613" spans="1:1" x14ac:dyDescent="0.35">
      <c r="A613" s="132"/>
    </row>
    <row r="614" spans="1:1" x14ac:dyDescent="0.35">
      <c r="A614" s="132"/>
    </row>
    <row r="615" spans="1:1" x14ac:dyDescent="0.35">
      <c r="A615" s="132"/>
    </row>
    <row r="616" spans="1:1" x14ac:dyDescent="0.35">
      <c r="A616" s="132"/>
    </row>
    <row r="617" spans="1:1" x14ac:dyDescent="0.35">
      <c r="A617" s="132"/>
    </row>
    <row r="618" spans="1:1" x14ac:dyDescent="0.35">
      <c r="A618" s="132"/>
    </row>
    <row r="619" spans="1:1" x14ac:dyDescent="0.35">
      <c r="A619" s="132"/>
    </row>
    <row r="620" spans="1:1" x14ac:dyDescent="0.35">
      <c r="A620" s="132"/>
    </row>
    <row r="621" spans="1:1" x14ac:dyDescent="0.35">
      <c r="A621" s="132"/>
    </row>
    <row r="622" spans="1:1" x14ac:dyDescent="0.35">
      <c r="A622" s="132"/>
    </row>
    <row r="623" spans="1:1" x14ac:dyDescent="0.35">
      <c r="A623" s="132"/>
    </row>
    <row r="624" spans="1:1" x14ac:dyDescent="0.35">
      <c r="A624" s="132"/>
    </row>
    <row r="625" spans="1:1" x14ac:dyDescent="0.35">
      <c r="A625" s="132"/>
    </row>
    <row r="626" spans="1:1" x14ac:dyDescent="0.35">
      <c r="A626" s="132"/>
    </row>
    <row r="627" spans="1:1" x14ac:dyDescent="0.35">
      <c r="A627" s="132"/>
    </row>
    <row r="628" spans="1:1" x14ac:dyDescent="0.35">
      <c r="A628" s="132"/>
    </row>
    <row r="629" spans="1:1" x14ac:dyDescent="0.35">
      <c r="A629" s="132"/>
    </row>
    <row r="630" spans="1:1" x14ac:dyDescent="0.35">
      <c r="A630" s="132"/>
    </row>
    <row r="631" spans="1:1" x14ac:dyDescent="0.35">
      <c r="A631" s="132"/>
    </row>
    <row r="632" spans="1:1" x14ac:dyDescent="0.35">
      <c r="A632" s="132"/>
    </row>
    <row r="633" spans="1:1" x14ac:dyDescent="0.35">
      <c r="A633" s="132"/>
    </row>
    <row r="634" spans="1:1" x14ac:dyDescent="0.35">
      <c r="A634" s="132"/>
    </row>
    <row r="635" spans="1:1" x14ac:dyDescent="0.35">
      <c r="A635" s="132"/>
    </row>
    <row r="636" spans="1:1" x14ac:dyDescent="0.35">
      <c r="A636" s="132"/>
    </row>
    <row r="637" spans="1:1" x14ac:dyDescent="0.35">
      <c r="A637" s="132"/>
    </row>
    <row r="638" spans="1:1" x14ac:dyDescent="0.35">
      <c r="A638" s="132"/>
    </row>
    <row r="639" spans="1:1" x14ac:dyDescent="0.35">
      <c r="A639" s="132"/>
    </row>
    <row r="640" spans="1:1" x14ac:dyDescent="0.35">
      <c r="A640" s="132"/>
    </row>
    <row r="641" spans="1:1" x14ac:dyDescent="0.35">
      <c r="A641" s="132"/>
    </row>
    <row r="642" spans="1:1" x14ac:dyDescent="0.35">
      <c r="A642" s="132"/>
    </row>
    <row r="643" spans="1:1" x14ac:dyDescent="0.35">
      <c r="A643" s="132"/>
    </row>
    <row r="644" spans="1:1" x14ac:dyDescent="0.35">
      <c r="A644" s="132"/>
    </row>
    <row r="645" spans="1:1" x14ac:dyDescent="0.35">
      <c r="A645" s="132"/>
    </row>
    <row r="646" spans="1:1" x14ac:dyDescent="0.35">
      <c r="A646" s="132"/>
    </row>
    <row r="647" spans="1:1" x14ac:dyDescent="0.35">
      <c r="A647" s="132"/>
    </row>
    <row r="648" spans="1:1" x14ac:dyDescent="0.35">
      <c r="A648" s="132"/>
    </row>
    <row r="649" spans="1:1" x14ac:dyDescent="0.35">
      <c r="A649" s="132"/>
    </row>
    <row r="650" spans="1:1" x14ac:dyDescent="0.35">
      <c r="A650" s="132"/>
    </row>
    <row r="651" spans="1:1" x14ac:dyDescent="0.35">
      <c r="A651" s="132"/>
    </row>
    <row r="652" spans="1:1" x14ac:dyDescent="0.35">
      <c r="A652" s="132"/>
    </row>
    <row r="653" spans="1:1" x14ac:dyDescent="0.35">
      <c r="A653" s="132"/>
    </row>
    <row r="654" spans="1:1" x14ac:dyDescent="0.35">
      <c r="A654" s="132"/>
    </row>
    <row r="655" spans="1:1" x14ac:dyDescent="0.35">
      <c r="A655" s="132"/>
    </row>
  </sheetData>
  <conditionalFormatting sqref="B48:G48 B49:H49 B50:G65">
    <cfRule type="cellIs" dxfId="0" priority="1" stopIfTrue="1" operator="notEqual">
      <formula>0</formula>
    </cfRule>
  </conditionalFormatting>
  <hyperlinks>
    <hyperlink ref="A41" location="'Title &amp; Contents'!A1" display="Back to Title &amp; Contents" xr:uid="{A83C3351-BE3A-4826-867C-9DE9CA5E27D1}"/>
  </hyperlinks>
  <pageMargins left="0.74803149606299213" right="0.74803149606299213" top="0.98425196850393704" bottom="0.98425196850393704" header="0.51181102362204722" footer="0.51181102362204722"/>
  <pageSetup paperSize="9" scale="60" orientation="landscape" verticalDpi="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50"/>
  <sheetViews>
    <sheetView zoomScaleNormal="100" workbookViewId="0"/>
  </sheetViews>
  <sheetFormatPr defaultColWidth="7.4609375" defaultRowHeight="12.5" x14ac:dyDescent="0.25"/>
  <cols>
    <col min="1" max="1" width="18.84375" style="136" customWidth="1"/>
    <col min="2" max="2" width="8.07421875" style="136" bestFit="1" customWidth="1"/>
    <col min="3" max="3" width="9" style="136" bestFit="1" customWidth="1"/>
    <col min="4" max="4" width="11.3046875" style="136" bestFit="1" customWidth="1"/>
    <col min="5" max="5" width="16.69140625" style="136" bestFit="1" customWidth="1"/>
    <col min="6" max="6" width="15.23046875" style="136" bestFit="1" customWidth="1"/>
    <col min="7" max="16384" width="7.4609375" style="136"/>
  </cols>
  <sheetData>
    <row r="1" spans="1:6" ht="15.5" x14ac:dyDescent="0.35">
      <c r="A1" s="135" t="s">
        <v>352</v>
      </c>
      <c r="B1" s="135"/>
    </row>
    <row r="2" spans="1:6" ht="15.5" x14ac:dyDescent="0.35">
      <c r="B2" s="135"/>
      <c r="F2" s="138" t="s">
        <v>187</v>
      </c>
    </row>
    <row r="3" spans="1:6" x14ac:dyDescent="0.25">
      <c r="A3" s="137"/>
      <c r="B3" s="137"/>
      <c r="C3" s="137"/>
      <c r="D3" s="137" t="s">
        <v>188</v>
      </c>
    </row>
    <row r="4" spans="1:6" ht="13" x14ac:dyDescent="0.3">
      <c r="A4" s="137"/>
      <c r="B4" s="138" t="s">
        <v>77</v>
      </c>
      <c r="C4" s="138" t="s">
        <v>76</v>
      </c>
      <c r="D4" s="138" t="s">
        <v>189</v>
      </c>
      <c r="E4" s="138" t="s">
        <v>190</v>
      </c>
      <c r="F4" s="138" t="s">
        <v>191</v>
      </c>
    </row>
    <row r="5" spans="1:6" ht="13" x14ac:dyDescent="0.3">
      <c r="A5" s="139">
        <v>1990</v>
      </c>
      <c r="B5" s="140">
        <v>8.0739999999999998</v>
      </c>
      <c r="C5" s="140">
        <v>6.4429999999999996</v>
      </c>
      <c r="D5" s="140">
        <v>-1.631</v>
      </c>
      <c r="E5" s="143">
        <v>-43.355000000000004</v>
      </c>
      <c r="F5" s="143"/>
    </row>
    <row r="6" spans="1:6" ht="13" x14ac:dyDescent="0.3">
      <c r="A6" s="139">
        <v>1991</v>
      </c>
      <c r="B6" s="140">
        <v>7.2839999999999998</v>
      </c>
      <c r="C6" s="140">
        <v>6.01</v>
      </c>
      <c r="D6" s="140">
        <v>-1.274</v>
      </c>
      <c r="E6" s="143">
        <v>-44.629000000000005</v>
      </c>
      <c r="F6" s="143"/>
    </row>
    <row r="7" spans="1:6" ht="13" x14ac:dyDescent="0.3">
      <c r="A7" s="139">
        <v>1992</v>
      </c>
      <c r="B7" s="140">
        <v>7.1719999999999997</v>
      </c>
      <c r="C7" s="140">
        <v>5.5620000000000003</v>
      </c>
      <c r="D7" s="140">
        <v>-1.61</v>
      </c>
      <c r="E7" s="143">
        <v>-46.239000000000004</v>
      </c>
      <c r="F7" s="143"/>
    </row>
    <row r="8" spans="1:6" ht="13" x14ac:dyDescent="0.3">
      <c r="A8" s="139">
        <v>1993</v>
      </c>
      <c r="B8" s="140">
        <v>8.6240000000000006</v>
      </c>
      <c r="C8" s="140">
        <v>6.0119999999999996</v>
      </c>
      <c r="D8" s="140">
        <v>-2.6120000000000001</v>
      </c>
      <c r="E8" s="143">
        <v>-48.851000000000006</v>
      </c>
      <c r="F8" s="143"/>
    </row>
    <row r="9" spans="1:6" ht="13" x14ac:dyDescent="0.3">
      <c r="A9" s="139">
        <v>1994</v>
      </c>
      <c r="B9" s="140">
        <v>9.0790000000000006</v>
      </c>
      <c r="C9" s="140">
        <v>5.1420000000000003</v>
      </c>
      <c r="D9" s="140">
        <v>-3.9369999999999998</v>
      </c>
      <c r="E9" s="143">
        <v>-52.788000000000004</v>
      </c>
      <c r="F9" s="143"/>
    </row>
    <row r="10" spans="1:6" ht="13" x14ac:dyDescent="0.3">
      <c r="A10" s="139">
        <v>1995</v>
      </c>
      <c r="B10" s="140">
        <v>9.3840000000000003</v>
      </c>
      <c r="C10" s="140">
        <v>5.0609999999999999</v>
      </c>
      <c r="D10" s="140">
        <v>-4.3230000000000004</v>
      </c>
      <c r="E10" s="143">
        <v>-57.111000000000004</v>
      </c>
      <c r="F10" s="143"/>
    </row>
    <row r="11" spans="1:6" ht="13" x14ac:dyDescent="0.3">
      <c r="A11" s="139">
        <v>1996</v>
      </c>
      <c r="B11" s="140">
        <v>10.928000000000001</v>
      </c>
      <c r="C11" s="140">
        <v>6.1180000000000003</v>
      </c>
      <c r="D11" s="140">
        <v>-4.8099999999999996</v>
      </c>
      <c r="E11" s="143">
        <v>-61.921000000000006</v>
      </c>
      <c r="F11" s="143"/>
    </row>
    <row r="12" spans="1:6" ht="13" x14ac:dyDescent="0.3">
      <c r="A12" s="139">
        <v>1997</v>
      </c>
      <c r="B12" s="140">
        <v>9.8089999999999993</v>
      </c>
      <c r="C12" s="140">
        <v>6.0789999999999997</v>
      </c>
      <c r="D12" s="140">
        <v>-3.73</v>
      </c>
      <c r="E12" s="143">
        <v>-65.65100000000001</v>
      </c>
      <c r="F12" s="143"/>
    </row>
    <row r="13" spans="1:6" ht="13" x14ac:dyDescent="0.3">
      <c r="A13" s="139">
        <v>1998</v>
      </c>
      <c r="B13" s="140">
        <v>6.5759999999999996</v>
      </c>
      <c r="C13" s="140">
        <v>4.3719999999999999</v>
      </c>
      <c r="D13" s="140">
        <v>-2.2040000000000002</v>
      </c>
      <c r="E13" s="143">
        <v>-67.855000000000004</v>
      </c>
      <c r="F13" s="143"/>
    </row>
    <row r="14" spans="1:6" ht="13" x14ac:dyDescent="0.3">
      <c r="A14" s="139">
        <v>1999</v>
      </c>
      <c r="B14" s="140">
        <v>8.7050000000000001</v>
      </c>
      <c r="C14" s="140">
        <v>5.1130000000000004</v>
      </c>
      <c r="D14" s="140">
        <v>-3.5920000000000001</v>
      </c>
      <c r="E14" s="143">
        <v>-71.447000000000003</v>
      </c>
      <c r="F14" s="143"/>
    </row>
    <row r="15" spans="1:6" ht="13" x14ac:dyDescent="0.3">
      <c r="A15" s="139">
        <v>2000</v>
      </c>
      <c r="B15" s="140">
        <v>14.717000000000001</v>
      </c>
      <c r="C15" s="140">
        <v>9.7850000000000001</v>
      </c>
      <c r="D15" s="140">
        <v>-4.9320000000000004</v>
      </c>
      <c r="E15" s="143">
        <v>-76.379000000000005</v>
      </c>
      <c r="F15" s="143"/>
    </row>
    <row r="16" spans="1:6" ht="13" x14ac:dyDescent="0.3">
      <c r="A16" s="139">
        <v>2001</v>
      </c>
      <c r="B16" s="140">
        <v>14.207000000000001</v>
      </c>
      <c r="C16" s="140">
        <v>9.8070000000000004</v>
      </c>
      <c r="D16" s="140">
        <v>-4.4000000000000004</v>
      </c>
      <c r="E16" s="143">
        <v>-80.779000000000011</v>
      </c>
      <c r="F16" s="143"/>
    </row>
    <row r="17" spans="1:6" ht="13" x14ac:dyDescent="0.3">
      <c r="A17" s="139">
        <v>2002</v>
      </c>
      <c r="B17" s="140">
        <v>13.64</v>
      </c>
      <c r="C17" s="140">
        <v>9.7029999999999994</v>
      </c>
      <c r="D17" s="140">
        <v>-3.9369999999999998</v>
      </c>
      <c r="E17" s="143">
        <v>-84.716000000000008</v>
      </c>
      <c r="F17" s="143"/>
    </row>
    <row r="18" spans="1:6" ht="13" x14ac:dyDescent="0.3">
      <c r="A18" s="139">
        <v>2003</v>
      </c>
      <c r="B18" s="140">
        <v>13.795</v>
      </c>
      <c r="C18" s="140">
        <v>11.239000000000001</v>
      </c>
      <c r="D18" s="140">
        <v>-2.556</v>
      </c>
      <c r="E18" s="143">
        <v>-87.272000000000006</v>
      </c>
      <c r="F18" s="143"/>
    </row>
    <row r="19" spans="1:6" ht="13" x14ac:dyDescent="0.3">
      <c r="A19" s="139">
        <v>2004</v>
      </c>
      <c r="B19" s="140">
        <v>15.294</v>
      </c>
      <c r="C19" s="140">
        <v>15.430999999999999</v>
      </c>
      <c r="D19" s="140">
        <v>0.13700000000000001</v>
      </c>
      <c r="E19" s="143">
        <v>-87.135000000000005</v>
      </c>
      <c r="F19" s="143"/>
    </row>
    <row r="20" spans="1:6" ht="13" x14ac:dyDescent="0.3">
      <c r="A20" s="139">
        <v>2005</v>
      </c>
      <c r="B20" s="140">
        <v>18.771999999999998</v>
      </c>
      <c r="C20" s="140">
        <v>21.082000000000001</v>
      </c>
      <c r="D20" s="140">
        <v>2.31</v>
      </c>
      <c r="E20" s="143">
        <v>-84.825000000000003</v>
      </c>
      <c r="F20" s="143"/>
    </row>
    <row r="21" spans="1:6" ht="13" x14ac:dyDescent="0.3">
      <c r="A21" s="139">
        <v>2006</v>
      </c>
      <c r="B21" s="140">
        <v>22.446999999999999</v>
      </c>
      <c r="C21" s="140">
        <v>25.931000000000001</v>
      </c>
      <c r="D21" s="140">
        <v>3.484</v>
      </c>
      <c r="E21" s="143">
        <v>-81.341000000000008</v>
      </c>
      <c r="F21" s="143"/>
    </row>
    <row r="22" spans="1:6" ht="13" x14ac:dyDescent="0.3">
      <c r="A22" s="139">
        <v>2007</v>
      </c>
      <c r="B22" s="140">
        <v>22.411999999999999</v>
      </c>
      <c r="C22" s="140">
        <v>26.338999999999999</v>
      </c>
      <c r="D22" s="140">
        <v>3.927</v>
      </c>
      <c r="E22" s="143">
        <v>-77.414000000000001</v>
      </c>
      <c r="F22" s="143"/>
    </row>
    <row r="23" spans="1:6" ht="13" x14ac:dyDescent="0.3">
      <c r="A23" s="139">
        <v>2008</v>
      </c>
      <c r="B23" s="140">
        <v>31.445</v>
      </c>
      <c r="C23" s="140">
        <v>36.981999999999999</v>
      </c>
      <c r="D23" s="140">
        <v>5.5369999999999999</v>
      </c>
      <c r="E23" s="143">
        <v>-71.876999999999995</v>
      </c>
      <c r="F23" s="143"/>
    </row>
    <row r="24" spans="1:6" ht="13" x14ac:dyDescent="0.3">
      <c r="A24" s="139">
        <v>2009</v>
      </c>
      <c r="B24" s="140">
        <v>23.533000000000001</v>
      </c>
      <c r="C24" s="140">
        <v>26.606999999999999</v>
      </c>
      <c r="D24" s="140">
        <v>3.0739999999999998</v>
      </c>
      <c r="E24" s="143">
        <v>-68.802999999999997</v>
      </c>
      <c r="F24" s="143"/>
    </row>
    <row r="25" spans="1:6" ht="13" x14ac:dyDescent="0.3">
      <c r="A25" s="139">
        <v>2010</v>
      </c>
      <c r="B25" s="140">
        <v>31.195</v>
      </c>
      <c r="C25" s="140">
        <v>34.529000000000003</v>
      </c>
      <c r="D25" s="140">
        <v>3.3340000000000001</v>
      </c>
      <c r="E25" s="143">
        <v>-65.468999999999994</v>
      </c>
      <c r="F25" s="143"/>
    </row>
    <row r="26" spans="1:6" ht="13" x14ac:dyDescent="0.3">
      <c r="A26" s="139">
        <v>2011</v>
      </c>
      <c r="B26" s="140">
        <v>38.581000000000003</v>
      </c>
      <c r="C26" s="140">
        <v>48.765999999999998</v>
      </c>
      <c r="D26" s="140">
        <v>10.185</v>
      </c>
      <c r="E26" s="143">
        <v>-55.283999999999992</v>
      </c>
      <c r="F26" s="143"/>
    </row>
    <row r="27" spans="1:6" ht="13" x14ac:dyDescent="0.3">
      <c r="A27" s="139">
        <v>2012</v>
      </c>
      <c r="B27" s="140">
        <v>39.165999999999997</v>
      </c>
      <c r="C27" s="140">
        <v>53.615000000000002</v>
      </c>
      <c r="D27" s="140">
        <v>14.449</v>
      </c>
      <c r="E27" s="143">
        <v>-40.834999999999994</v>
      </c>
      <c r="F27" s="143"/>
    </row>
    <row r="28" spans="1:6" ht="13" x14ac:dyDescent="0.3">
      <c r="A28" s="139">
        <v>2013</v>
      </c>
      <c r="B28" s="140">
        <v>37.296999999999997</v>
      </c>
      <c r="C28" s="140">
        <v>47.91</v>
      </c>
      <c r="D28" s="140">
        <v>10.613</v>
      </c>
      <c r="E28" s="143">
        <v>-30.221999999999994</v>
      </c>
      <c r="F28" s="143"/>
    </row>
    <row r="29" spans="1:6" ht="13" x14ac:dyDescent="0.3">
      <c r="A29" s="139">
        <v>2014</v>
      </c>
      <c r="B29" s="140">
        <v>31.132999999999999</v>
      </c>
      <c r="C29" s="140">
        <v>42.033999999999999</v>
      </c>
      <c r="D29" s="140">
        <v>10.901</v>
      </c>
      <c r="E29" s="143">
        <v>-19.320999999999994</v>
      </c>
      <c r="F29" s="143"/>
    </row>
    <row r="30" spans="1:6" ht="13" x14ac:dyDescent="0.3">
      <c r="A30" s="139">
        <v>2015</v>
      </c>
      <c r="B30" s="140">
        <v>19.798999999999999</v>
      </c>
      <c r="C30" s="140">
        <v>27.074000000000002</v>
      </c>
      <c r="D30" s="140">
        <v>7.2750000000000004</v>
      </c>
      <c r="E30" s="143">
        <v>-12.045999999999994</v>
      </c>
      <c r="F30" s="143"/>
    </row>
    <row r="31" spans="1:6" ht="13" x14ac:dyDescent="0.3">
      <c r="A31" s="139">
        <v>2016</v>
      </c>
      <c r="B31" s="140">
        <v>19.411999999999999</v>
      </c>
      <c r="C31" s="140">
        <v>24.33</v>
      </c>
      <c r="D31" s="140">
        <v>4.9180000000000001</v>
      </c>
      <c r="E31" s="143">
        <v>-7.1279999999999939</v>
      </c>
      <c r="F31" s="143"/>
    </row>
    <row r="32" spans="1:6" ht="13" x14ac:dyDescent="0.3">
      <c r="A32" s="139">
        <v>2017</v>
      </c>
      <c r="B32" s="140">
        <v>30.594000000000001</v>
      </c>
      <c r="C32" s="140">
        <v>32.545999999999999</v>
      </c>
      <c r="D32" s="140">
        <v>1.952</v>
      </c>
      <c r="E32" s="143">
        <v>-5.1759999999999939</v>
      </c>
      <c r="F32" s="143"/>
    </row>
    <row r="33" spans="1:6" ht="13" x14ac:dyDescent="0.3">
      <c r="A33" s="139">
        <v>2018</v>
      </c>
      <c r="B33" s="140">
        <v>37.835999999999999</v>
      </c>
      <c r="C33" s="140">
        <v>41.122</v>
      </c>
      <c r="D33" s="140">
        <v>3.286</v>
      </c>
      <c r="E33" s="143">
        <v>-1.8899999999999939</v>
      </c>
      <c r="F33" s="143"/>
    </row>
    <row r="34" spans="1:6" ht="13" x14ac:dyDescent="0.3">
      <c r="A34" s="139">
        <v>2019</v>
      </c>
      <c r="B34" s="140">
        <v>36.052999999999997</v>
      </c>
      <c r="C34" s="140">
        <v>39.542000000000002</v>
      </c>
      <c r="D34" s="140">
        <v>3.4889999999999999</v>
      </c>
      <c r="E34" s="143"/>
      <c r="F34" s="143">
        <v>1.599000000000006</v>
      </c>
    </row>
    <row r="35" spans="1:6" ht="13" x14ac:dyDescent="0.3">
      <c r="A35" s="139">
        <v>2020</v>
      </c>
      <c r="B35" s="140">
        <v>23.213999999999999</v>
      </c>
      <c r="C35" s="140">
        <v>22.256</v>
      </c>
      <c r="D35" s="140">
        <v>-0.95799999999999996</v>
      </c>
      <c r="E35" s="143"/>
      <c r="F35" s="143">
        <v>0.64100000000000601</v>
      </c>
    </row>
    <row r="36" spans="1:6" ht="13" x14ac:dyDescent="0.3">
      <c r="A36" s="139">
        <v>2021</v>
      </c>
      <c r="B36" s="140">
        <v>29.122</v>
      </c>
      <c r="C36" s="140">
        <v>29.757999999999999</v>
      </c>
      <c r="D36" s="140">
        <v>0.63600000000000001</v>
      </c>
      <c r="E36" s="143"/>
      <c r="F36" s="143">
        <v>1.2770000000000059</v>
      </c>
    </row>
    <row r="37" spans="1:6" ht="13" x14ac:dyDescent="0.3">
      <c r="A37" s="139">
        <v>2022</v>
      </c>
      <c r="B37" s="140">
        <v>47.898000000000003</v>
      </c>
      <c r="C37" s="140">
        <v>62.56</v>
      </c>
      <c r="D37" s="140">
        <v>14.662000000000001</v>
      </c>
      <c r="E37" s="143"/>
      <c r="F37" s="143">
        <v>15.939000000000007</v>
      </c>
    </row>
    <row r="38" spans="1:6" ht="13" x14ac:dyDescent="0.3">
      <c r="A38" s="139">
        <v>2023</v>
      </c>
      <c r="B38" s="140">
        <v>34.238999999999997</v>
      </c>
      <c r="C38" s="140">
        <v>54.765999999999998</v>
      </c>
      <c r="D38" s="140">
        <v>20.527000000000001</v>
      </c>
      <c r="E38" s="143"/>
      <c r="F38" s="143">
        <v>36.466000000000008</v>
      </c>
    </row>
    <row r="39" spans="1:6" ht="13" x14ac:dyDescent="0.3">
      <c r="A39" s="139">
        <v>2024</v>
      </c>
      <c r="B39" s="140">
        <v>32.701000000000001</v>
      </c>
      <c r="C39" s="140">
        <v>51.823</v>
      </c>
      <c r="D39" s="140">
        <v>19.122</v>
      </c>
      <c r="E39" s="143"/>
      <c r="F39" s="143">
        <v>55.588000000000008</v>
      </c>
    </row>
    <row r="40" spans="1:6" ht="13" x14ac:dyDescent="0.3">
      <c r="A40" s="139">
        <v>2025</v>
      </c>
      <c r="B40" s="140">
        <v>28.385999999999999</v>
      </c>
      <c r="C40" s="140">
        <v>43.274000000000001</v>
      </c>
      <c r="D40" s="140">
        <v>14.888</v>
      </c>
      <c r="E40" s="143"/>
      <c r="F40" s="143">
        <v>70.476000000000013</v>
      </c>
    </row>
    <row r="41" spans="1:6" ht="13" x14ac:dyDescent="0.3">
      <c r="A41" s="139"/>
      <c r="B41" s="141"/>
      <c r="C41" s="137"/>
      <c r="D41" s="141"/>
      <c r="E41" s="142"/>
      <c r="F41" s="144"/>
    </row>
    <row r="42" spans="1:6" ht="15.5" x14ac:dyDescent="0.35">
      <c r="A42" s="370" t="s">
        <v>192</v>
      </c>
      <c r="B42" s="401"/>
      <c r="C42" s="401"/>
      <c r="D42" s="401"/>
      <c r="E42" s="137"/>
      <c r="F42" s="140"/>
    </row>
    <row r="43" spans="1:6" ht="13" x14ac:dyDescent="0.3">
      <c r="A43" s="138"/>
      <c r="B43" s="140"/>
      <c r="C43" s="140"/>
      <c r="D43" s="140"/>
      <c r="E43" s="137"/>
      <c r="F43" s="137"/>
    </row>
    <row r="44" spans="1:6" ht="15.5" x14ac:dyDescent="0.35">
      <c r="A44" s="419" t="s">
        <v>310</v>
      </c>
    </row>
    <row r="45" spans="1:6" x14ac:dyDescent="0.25">
      <c r="E45" s="143"/>
      <c r="F45" s="143"/>
    </row>
    <row r="46" spans="1:6" x14ac:dyDescent="0.25">
      <c r="E46" s="143"/>
      <c r="F46" s="143"/>
    </row>
    <row r="48" spans="1:6" x14ac:dyDescent="0.25">
      <c r="E48" s="143"/>
      <c r="F48" s="143"/>
    </row>
    <row r="49" spans="5:6" x14ac:dyDescent="0.25">
      <c r="E49" s="143"/>
      <c r="F49" s="143"/>
    </row>
    <row r="50" spans="5:6" x14ac:dyDescent="0.25">
      <c r="E50" s="143"/>
      <c r="F50" s="143"/>
    </row>
  </sheetData>
  <hyperlinks>
    <hyperlink ref="A44" location="'Title &amp; Contents'!A1" display="Back to Title &amp; Contents" xr:uid="{122C7856-E16E-409A-A225-7DB25146D945}"/>
  </hyperlinks>
  <pageMargins left="0.74803149606299213" right="0.74803149606299213" top="0.98425196850393704" bottom="0.98425196850393704" header="0.51181102362204722" footer="0.51181102362204722"/>
  <pageSetup paperSize="9" scale="83" orientation="landscape" verticalDpi="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6"/>
  <sheetViews>
    <sheetView zoomScaleNormal="100" workbookViewId="0"/>
  </sheetViews>
  <sheetFormatPr defaultColWidth="8.765625" defaultRowHeight="15.5" x14ac:dyDescent="0.35"/>
  <cols>
    <col min="1" max="1" width="13.53515625" style="121" customWidth="1"/>
    <col min="2" max="2" width="13.765625" style="121" bestFit="1" customWidth="1"/>
    <col min="3" max="3" width="8.765625" style="121"/>
    <col min="4" max="4" width="13.23046875" style="121" customWidth="1"/>
    <col min="5" max="16384" width="8.765625" style="121"/>
  </cols>
  <sheetData>
    <row r="1" spans="1:5" x14ac:dyDescent="0.35">
      <c r="A1" s="145" t="s">
        <v>353</v>
      </c>
    </row>
    <row r="2" spans="1:5" x14ac:dyDescent="0.35">
      <c r="A2" s="146"/>
      <c r="B2" s="132"/>
      <c r="C2" s="132"/>
      <c r="D2" s="132"/>
      <c r="E2" s="147" t="s">
        <v>178</v>
      </c>
    </row>
    <row r="3" spans="1:5" x14ac:dyDescent="0.35">
      <c r="A3" s="146"/>
      <c r="B3" s="132"/>
      <c r="C3" s="132"/>
      <c r="D3" s="132"/>
      <c r="E3" s="132"/>
    </row>
    <row r="4" spans="1:5" x14ac:dyDescent="0.35">
      <c r="A4" s="148" t="s">
        <v>193</v>
      </c>
      <c r="B4" s="132"/>
      <c r="C4" s="132"/>
      <c r="D4" s="148" t="s">
        <v>354</v>
      </c>
      <c r="E4" s="132"/>
    </row>
    <row r="5" spans="1:5" x14ac:dyDescent="0.35">
      <c r="A5" s="148"/>
      <c r="B5" s="132"/>
      <c r="C5" s="132"/>
      <c r="D5" s="148"/>
      <c r="E5" s="132"/>
    </row>
    <row r="6" spans="1:5" x14ac:dyDescent="0.35">
      <c r="A6" s="132" t="s">
        <v>194</v>
      </c>
      <c r="B6" s="149">
        <v>24.3</v>
      </c>
      <c r="C6" s="132"/>
      <c r="D6" s="132" t="s">
        <v>194</v>
      </c>
      <c r="E6" s="149">
        <v>12.3065</v>
      </c>
    </row>
    <row r="7" spans="1:5" x14ac:dyDescent="0.35">
      <c r="A7" s="132" t="s">
        <v>195</v>
      </c>
      <c r="B7" s="149">
        <v>10.7</v>
      </c>
      <c r="C7" s="132"/>
      <c r="D7" s="132" t="s">
        <v>195</v>
      </c>
      <c r="E7" s="149">
        <v>22.68329</v>
      </c>
    </row>
    <row r="8" spans="1:5" x14ac:dyDescent="0.35">
      <c r="A8" s="132" t="s">
        <v>196</v>
      </c>
      <c r="B8" s="149">
        <v>6.6</v>
      </c>
      <c r="C8" s="132"/>
      <c r="D8" s="132" t="s">
        <v>196</v>
      </c>
      <c r="E8" s="149">
        <v>11.87008</v>
      </c>
    </row>
    <row r="9" spans="1:5" x14ac:dyDescent="0.35">
      <c r="A9" s="132" t="s">
        <v>197</v>
      </c>
      <c r="B9" s="149">
        <v>2.1</v>
      </c>
      <c r="C9" s="132"/>
      <c r="D9" s="132" t="s">
        <v>197</v>
      </c>
      <c r="E9" s="149">
        <v>3.2173699999999998</v>
      </c>
    </row>
    <row r="10" spans="1:5" x14ac:dyDescent="0.35">
      <c r="A10" s="132" t="s">
        <v>198</v>
      </c>
      <c r="B10" s="149">
        <v>8</v>
      </c>
      <c r="C10" s="132"/>
      <c r="D10" s="132" t="s">
        <v>198</v>
      </c>
      <c r="E10" s="149">
        <v>1.8210999999999999</v>
      </c>
    </row>
    <row r="11" spans="1:5" x14ac:dyDescent="0.35">
      <c r="A11" s="132" t="s">
        <v>199</v>
      </c>
      <c r="B11" s="149">
        <v>14</v>
      </c>
      <c r="C11" s="132"/>
      <c r="D11" s="132" t="s">
        <v>199</v>
      </c>
      <c r="E11" s="149">
        <v>0.43613999999999997</v>
      </c>
    </row>
    <row r="12" spans="1:5" x14ac:dyDescent="0.35">
      <c r="A12" s="132" t="s">
        <v>94</v>
      </c>
      <c r="B12" s="149">
        <v>5</v>
      </c>
      <c r="C12" s="132"/>
      <c r="D12" s="132" t="s">
        <v>94</v>
      </c>
      <c r="E12" s="149">
        <v>4.5978900000000067</v>
      </c>
    </row>
    <row r="13" spans="1:5" x14ac:dyDescent="0.35">
      <c r="A13" s="132"/>
      <c r="B13" s="132"/>
      <c r="C13" s="132"/>
      <c r="D13" s="132"/>
      <c r="E13" s="132"/>
    </row>
    <row r="14" spans="1:5" x14ac:dyDescent="0.35">
      <c r="A14" s="132"/>
      <c r="B14" s="149">
        <v>70.7</v>
      </c>
      <c r="C14" s="132"/>
      <c r="D14" s="132"/>
      <c r="E14" s="149">
        <v>56.932370000000013</v>
      </c>
    </row>
    <row r="16" spans="1:5" x14ac:dyDescent="0.35">
      <c r="A16" s="419" t="s">
        <v>310</v>
      </c>
    </row>
  </sheetData>
  <hyperlinks>
    <hyperlink ref="A16" location="'Title &amp; Contents'!A1" display="Back to Title &amp; Contents" xr:uid="{7D81BDAC-A7EB-451D-AA7D-E04FBB135A06}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3"/>
  <sheetViews>
    <sheetView zoomScaleNormal="100" workbookViewId="0"/>
  </sheetViews>
  <sheetFormatPr defaultColWidth="8.765625" defaultRowHeight="15.5" x14ac:dyDescent="0.35"/>
  <cols>
    <col min="1" max="1" width="31.765625" style="151" bestFit="1" customWidth="1"/>
    <col min="2" max="2" width="13.23046875" style="151" bestFit="1" customWidth="1"/>
    <col min="3" max="3" width="21.84375" style="151" bestFit="1" customWidth="1"/>
    <col min="4" max="4" width="22.07421875" style="151" bestFit="1" customWidth="1"/>
    <col min="5" max="6" width="9.765625" style="151" customWidth="1"/>
    <col min="7" max="16384" width="8.765625" style="151"/>
  </cols>
  <sheetData>
    <row r="1" spans="1:7" x14ac:dyDescent="0.35">
      <c r="A1" s="150" t="s">
        <v>355</v>
      </c>
    </row>
    <row r="2" spans="1:7" x14ac:dyDescent="0.35">
      <c r="D2" s="152" t="s">
        <v>200</v>
      </c>
    </row>
    <row r="3" spans="1:7" x14ac:dyDescent="0.35">
      <c r="A3" s="153"/>
      <c r="B3" s="158" t="s">
        <v>327</v>
      </c>
      <c r="C3" s="158" t="s">
        <v>201</v>
      </c>
      <c r="D3" s="158" t="s">
        <v>202</v>
      </c>
      <c r="E3" s="154"/>
      <c r="F3" s="154"/>
    </row>
    <row r="4" spans="1:7" x14ac:dyDescent="0.35">
      <c r="A4" s="155">
        <v>1990</v>
      </c>
      <c r="B4" s="156">
        <v>8.013432870053034</v>
      </c>
      <c r="C4" s="156">
        <v>24.03332066114994</v>
      </c>
      <c r="D4" s="156">
        <v>2.3540948432946984</v>
      </c>
      <c r="E4" s="156"/>
      <c r="F4" s="156"/>
      <c r="G4" s="157"/>
    </row>
    <row r="5" spans="1:7" x14ac:dyDescent="0.35">
      <c r="A5" s="155">
        <v>1991</v>
      </c>
      <c r="B5" s="156">
        <v>7.7411338776702552</v>
      </c>
      <c r="C5" s="156">
        <v>23.748080194815184</v>
      </c>
      <c r="D5" s="156">
        <v>2.6794217585861135</v>
      </c>
      <c r="E5" s="156"/>
      <c r="F5" s="156"/>
      <c r="G5" s="157"/>
    </row>
    <row r="6" spans="1:7" x14ac:dyDescent="0.35">
      <c r="A6" s="155">
        <v>1992</v>
      </c>
      <c r="B6" s="156">
        <v>7.6943264781929095</v>
      </c>
      <c r="C6" s="156">
        <v>23.76790192950768</v>
      </c>
      <c r="D6" s="156">
        <v>3.161607283124467</v>
      </c>
      <c r="E6" s="156"/>
      <c r="F6" s="156"/>
      <c r="G6" s="157"/>
    </row>
    <row r="7" spans="1:7" x14ac:dyDescent="0.35">
      <c r="A7" s="155">
        <v>1993</v>
      </c>
      <c r="B7" s="156">
        <v>7.7783028035276454</v>
      </c>
      <c r="C7" s="156">
        <v>23.484332240744394</v>
      </c>
      <c r="D7" s="156">
        <v>3.7453830830425563</v>
      </c>
      <c r="E7" s="156"/>
      <c r="F7" s="156"/>
      <c r="G7" s="157"/>
    </row>
    <row r="8" spans="1:7" x14ac:dyDescent="0.35">
      <c r="A8" s="155">
        <v>1994</v>
      </c>
      <c r="B8" s="156">
        <v>7.9955007816964105</v>
      </c>
      <c r="C8" s="156">
        <v>22.550651254114019</v>
      </c>
      <c r="D8" s="156">
        <v>4.6221766955830281</v>
      </c>
      <c r="E8" s="156"/>
      <c r="F8" s="156"/>
      <c r="G8" s="157"/>
    </row>
    <row r="9" spans="1:7" x14ac:dyDescent="0.35">
      <c r="A9" s="155">
        <v>1995</v>
      </c>
      <c r="B9" s="156">
        <v>7.9225984007338823</v>
      </c>
      <c r="C9" s="156">
        <v>21.65470602649539</v>
      </c>
      <c r="D9" s="156">
        <v>5.23130988075724</v>
      </c>
      <c r="E9" s="156"/>
      <c r="F9" s="156"/>
      <c r="G9" s="157"/>
    </row>
    <row r="10" spans="1:7" x14ac:dyDescent="0.35">
      <c r="A10" s="155">
        <v>1996</v>
      </c>
      <c r="B10" s="156">
        <v>8.1275133720794805</v>
      </c>
      <c r="C10" s="156">
        <v>22.107547817631403</v>
      </c>
      <c r="D10" s="156">
        <v>5.9315042445602124</v>
      </c>
      <c r="E10" s="156"/>
      <c r="F10" s="156"/>
      <c r="G10" s="157"/>
    </row>
    <row r="11" spans="1:7" x14ac:dyDescent="0.35">
      <c r="A11" s="155">
        <v>1997</v>
      </c>
      <c r="B11" s="156">
        <v>8.1466818421134803</v>
      </c>
      <c r="C11" s="156">
        <v>21.946667972946848</v>
      </c>
      <c r="D11" s="156">
        <v>6.5204189970477913</v>
      </c>
      <c r="E11" s="156"/>
      <c r="F11" s="156"/>
      <c r="G11" s="157"/>
    </row>
    <row r="12" spans="1:7" x14ac:dyDescent="0.35">
      <c r="A12" s="155">
        <v>1998</v>
      </c>
      <c r="B12" s="156">
        <v>8.0345623916000619</v>
      </c>
      <c r="C12" s="156">
        <v>21.540752144306907</v>
      </c>
      <c r="D12" s="156">
        <v>6.7966304493271714</v>
      </c>
      <c r="E12" s="156"/>
      <c r="F12" s="156"/>
      <c r="G12" s="157"/>
    </row>
    <row r="13" spans="1:7" x14ac:dyDescent="0.35">
      <c r="A13" s="155">
        <v>1999</v>
      </c>
      <c r="B13" s="156">
        <v>7.8710347259147255</v>
      </c>
      <c r="C13" s="156">
        <v>21.476568022689019</v>
      </c>
      <c r="D13" s="156">
        <v>7.3222753669938667</v>
      </c>
      <c r="E13" s="156"/>
      <c r="F13" s="156"/>
      <c r="G13" s="157"/>
    </row>
    <row r="14" spans="1:7" x14ac:dyDescent="0.35">
      <c r="A14" s="155">
        <v>2000</v>
      </c>
      <c r="B14" s="156">
        <v>7.6750567371725538</v>
      </c>
      <c r="C14" s="156">
        <v>21.402939999999997</v>
      </c>
      <c r="D14" s="156">
        <v>7.6390274517847994</v>
      </c>
      <c r="E14" s="156"/>
      <c r="F14" s="156"/>
      <c r="G14" s="157"/>
    </row>
    <row r="15" spans="1:7" x14ac:dyDescent="0.35">
      <c r="A15" s="155">
        <v>2001</v>
      </c>
      <c r="B15" s="156">
        <v>7.631678091965032</v>
      </c>
      <c r="C15" s="156">
        <v>20.939730000000001</v>
      </c>
      <c r="D15" s="156">
        <v>8.1068470721911776</v>
      </c>
      <c r="E15" s="156"/>
      <c r="F15" s="156"/>
      <c r="G15" s="157"/>
    </row>
    <row r="16" spans="1:7" x14ac:dyDescent="0.35">
      <c r="A16" s="155">
        <v>2002</v>
      </c>
      <c r="B16" s="156">
        <v>7.7809962286156313</v>
      </c>
      <c r="C16" s="156">
        <v>20.808419999999998</v>
      </c>
      <c r="D16" s="156">
        <v>8.8203856737627646</v>
      </c>
      <c r="E16" s="156"/>
      <c r="F16" s="156"/>
      <c r="G16" s="157"/>
    </row>
    <row r="17" spans="1:7" x14ac:dyDescent="0.35">
      <c r="A17" s="155">
        <v>2003</v>
      </c>
      <c r="B17" s="156">
        <v>7.8887782205758938</v>
      </c>
      <c r="C17" s="156">
        <v>19.91827</v>
      </c>
      <c r="D17" s="156">
        <v>9.4942915528404743</v>
      </c>
      <c r="E17" s="156"/>
      <c r="F17" s="156"/>
      <c r="G17" s="157"/>
    </row>
    <row r="18" spans="1:7" x14ac:dyDescent="0.35">
      <c r="A18" s="155">
        <v>2004</v>
      </c>
      <c r="B18" s="156">
        <v>7.9378886992705828</v>
      </c>
      <c r="C18" s="156">
        <v>19.484220000000001</v>
      </c>
      <c r="D18" s="156">
        <v>10.22155374857393</v>
      </c>
      <c r="E18" s="156"/>
      <c r="F18" s="156"/>
      <c r="G18" s="157"/>
    </row>
    <row r="19" spans="1:7" x14ac:dyDescent="0.35">
      <c r="A19" s="155">
        <v>2005</v>
      </c>
      <c r="B19" s="156">
        <v>8.2770582046530272</v>
      </c>
      <c r="C19" s="156">
        <v>18.852140000000002</v>
      </c>
      <c r="D19" s="156">
        <v>11.100171795346974</v>
      </c>
      <c r="E19" s="156"/>
      <c r="F19" s="156"/>
      <c r="G19" s="157"/>
    </row>
    <row r="20" spans="1:7" x14ac:dyDescent="0.35">
      <c r="A20" s="155">
        <v>2006</v>
      </c>
      <c r="B20" s="156">
        <v>8.2861288935171906</v>
      </c>
      <c r="C20" s="156">
        <v>18.091169999999998</v>
      </c>
      <c r="D20" s="156">
        <v>11.874761106482806</v>
      </c>
      <c r="E20" s="156"/>
      <c r="F20" s="156"/>
      <c r="G20" s="157"/>
    </row>
    <row r="21" spans="1:7" x14ac:dyDescent="0.35">
      <c r="A21" s="155">
        <v>2007</v>
      </c>
      <c r="B21" s="156">
        <v>8.3577321477960922</v>
      </c>
      <c r="C21" s="156">
        <v>17.61487</v>
      </c>
      <c r="D21" s="156">
        <v>12.680717852203909</v>
      </c>
      <c r="E21" s="156"/>
      <c r="F21" s="156"/>
      <c r="G21" s="157"/>
    </row>
    <row r="22" spans="1:7" x14ac:dyDescent="0.35">
      <c r="A22" s="155">
        <v>2008</v>
      </c>
      <c r="B22" s="156">
        <v>7.6714505724661253</v>
      </c>
      <c r="C22" s="156">
        <v>16.54156</v>
      </c>
      <c r="D22" s="156">
        <v>12.829339427533874</v>
      </c>
      <c r="E22" s="156"/>
      <c r="F22" s="156"/>
      <c r="G22" s="157"/>
    </row>
    <row r="23" spans="1:7" x14ac:dyDescent="0.35">
      <c r="A23" s="155">
        <v>2009</v>
      </c>
      <c r="B23" s="156">
        <v>7.164698161802324</v>
      </c>
      <c r="C23" s="156">
        <v>15.612639999999999</v>
      </c>
      <c r="D23" s="156">
        <v>13.022351838197675</v>
      </c>
      <c r="E23" s="156"/>
      <c r="F23" s="156"/>
      <c r="G23" s="157"/>
    </row>
    <row r="24" spans="1:7" x14ac:dyDescent="0.35">
      <c r="A24" s="155">
        <v>2010</v>
      </c>
      <c r="B24" s="156">
        <v>7.3403902543957837</v>
      </c>
      <c r="C24" s="156">
        <v>14.60153</v>
      </c>
      <c r="D24" s="156">
        <v>13.515999745604216</v>
      </c>
      <c r="E24" s="156"/>
      <c r="F24" s="156"/>
      <c r="G24" s="157"/>
    </row>
    <row r="25" spans="1:7" x14ac:dyDescent="0.35">
      <c r="A25" s="155">
        <v>2011</v>
      </c>
      <c r="B25" s="156">
        <v>7.0429342079659145</v>
      </c>
      <c r="C25" s="156">
        <v>13.894780000000001</v>
      </c>
      <c r="D25" s="156">
        <v>13.948065792034088</v>
      </c>
      <c r="E25" s="156"/>
      <c r="F25" s="156"/>
      <c r="G25" s="157"/>
    </row>
    <row r="26" spans="1:7" x14ac:dyDescent="0.35">
      <c r="A26" s="155">
        <v>2012</v>
      </c>
      <c r="B26" s="156">
        <v>7.0098028996773962</v>
      </c>
      <c r="C26" s="156">
        <v>13.225539999999999</v>
      </c>
      <c r="D26" s="156">
        <v>14.657967100322605</v>
      </c>
      <c r="E26" s="156"/>
      <c r="F26" s="156"/>
    </row>
    <row r="27" spans="1:7" x14ac:dyDescent="0.35">
      <c r="A27" s="155">
        <v>2013</v>
      </c>
      <c r="B27" s="156">
        <v>6.916960078155169</v>
      </c>
      <c r="C27" s="156">
        <v>12.573829999999999</v>
      </c>
      <c r="D27" s="156">
        <v>15.00860992184483</v>
      </c>
    </row>
    <row r="28" spans="1:7" x14ac:dyDescent="0.35">
      <c r="A28" s="155">
        <v>2014</v>
      </c>
      <c r="B28" s="156">
        <v>7.0619403979015072</v>
      </c>
      <c r="C28" s="156">
        <v>12.32602</v>
      </c>
      <c r="D28" s="156">
        <v>15.728399602098497</v>
      </c>
    </row>
    <row r="29" spans="1:7" x14ac:dyDescent="0.35">
      <c r="A29" s="155">
        <v>2015</v>
      </c>
      <c r="B29" s="156">
        <v>7.1521430479547412</v>
      </c>
      <c r="C29" s="156">
        <v>11.882059999999997</v>
      </c>
      <c r="D29" s="156">
        <v>16.268666952045258</v>
      </c>
    </row>
    <row r="30" spans="1:7" x14ac:dyDescent="0.35">
      <c r="A30" s="155">
        <v>2016</v>
      </c>
      <c r="B30" s="156">
        <v>7.3116409395688748</v>
      </c>
      <c r="C30" s="156">
        <v>11.951142893052516</v>
      </c>
      <c r="D30" s="156">
        <v>17.226848562456968</v>
      </c>
    </row>
    <row r="31" spans="1:7" x14ac:dyDescent="0.35">
      <c r="A31" s="155">
        <v>2017</v>
      </c>
      <c r="B31" s="156">
        <v>7.3512206360675538</v>
      </c>
      <c r="C31" s="156">
        <v>11.793421499205976</v>
      </c>
      <c r="D31" s="156">
        <v>17.624691982871589</v>
      </c>
    </row>
    <row r="32" spans="1:7" x14ac:dyDescent="0.35">
      <c r="A32" s="155">
        <v>2018</v>
      </c>
      <c r="B32" s="156">
        <v>7.2924775053978443</v>
      </c>
      <c r="C32" s="156">
        <v>11.584000000000001</v>
      </c>
      <c r="D32" s="156">
        <v>17.510622494602153</v>
      </c>
    </row>
    <row r="33" spans="1:4" x14ac:dyDescent="0.35">
      <c r="A33" s="155">
        <v>2019</v>
      </c>
      <c r="B33" s="156">
        <v>6.8871653288108794</v>
      </c>
      <c r="C33" s="156">
        <v>11.774149999999999</v>
      </c>
      <c r="D33" s="156">
        <v>16.603024671189118</v>
      </c>
    </row>
    <row r="34" spans="1:4" x14ac:dyDescent="0.35">
      <c r="A34" s="155">
        <v>2020</v>
      </c>
      <c r="B34" s="156">
        <v>6.5946582766168866</v>
      </c>
      <c r="C34" s="156">
        <v>9.1416599999999999</v>
      </c>
      <c r="D34" s="156">
        <v>13.688631723383111</v>
      </c>
    </row>
    <row r="35" spans="1:4" x14ac:dyDescent="0.35">
      <c r="A35" s="155">
        <v>2021</v>
      </c>
      <c r="B35" s="156">
        <v>7.0437971752100994</v>
      </c>
      <c r="C35" s="156">
        <v>10.15949</v>
      </c>
      <c r="D35" s="156">
        <v>14.768812824789901</v>
      </c>
    </row>
    <row r="36" spans="1:4" x14ac:dyDescent="0.35">
      <c r="A36" s="155">
        <v>2022</v>
      </c>
      <c r="B36" s="156">
        <v>6.6346349266508442</v>
      </c>
      <c r="C36" s="156">
        <v>10.96729</v>
      </c>
      <c r="D36" s="156">
        <v>14.623275073349152</v>
      </c>
    </row>
    <row r="37" spans="1:4" x14ac:dyDescent="0.35">
      <c r="A37" s="155">
        <v>2023</v>
      </c>
      <c r="B37" s="156">
        <v>6.3153639434519926</v>
      </c>
      <c r="C37" s="156">
        <v>11.459980000000002</v>
      </c>
      <c r="D37" s="156">
        <v>14.022396056548008</v>
      </c>
    </row>
    <row r="38" spans="1:4" x14ac:dyDescent="0.35">
      <c r="A38" s="155">
        <v>2024</v>
      </c>
      <c r="B38" s="156">
        <v>6.3782652341393131</v>
      </c>
      <c r="C38" s="156">
        <v>11.83311</v>
      </c>
      <c r="D38" s="156">
        <v>13.666864765860687</v>
      </c>
    </row>
    <row r="39" spans="1:4" x14ac:dyDescent="0.35">
      <c r="A39" s="155">
        <v>2025</v>
      </c>
      <c r="B39" s="156">
        <v>6.4316736561877015</v>
      </c>
      <c r="C39" s="156">
        <v>12.3065</v>
      </c>
      <c r="D39" s="156">
        <v>14.0770263438123</v>
      </c>
    </row>
    <row r="41" spans="1:4" x14ac:dyDescent="0.35">
      <c r="A41" s="153" t="s">
        <v>203</v>
      </c>
    </row>
    <row r="43" spans="1:4" x14ac:dyDescent="0.35">
      <c r="A43" s="419" t="s">
        <v>310</v>
      </c>
    </row>
  </sheetData>
  <hyperlinks>
    <hyperlink ref="A43" location="'Title &amp; Contents'!A1" display="Back to Title &amp; Contents" xr:uid="{6AC94D01-00F3-4EF0-AB74-F36F263B8383}"/>
  </hyperlinks>
  <pageMargins left="0.75" right="0.75" top="1" bottom="1" header="0.5" footer="0.5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0"/>
  <sheetViews>
    <sheetView zoomScaleNormal="100" workbookViewId="0"/>
  </sheetViews>
  <sheetFormatPr defaultColWidth="9.3046875" defaultRowHeight="15.5" x14ac:dyDescent="0.35"/>
  <cols>
    <col min="1" max="1" width="9.3046875" style="8" customWidth="1"/>
    <col min="2" max="2" width="13.84375" style="8" bestFit="1" customWidth="1"/>
    <col min="3" max="3" width="18" style="8" customWidth="1"/>
    <col min="4" max="4" width="7.84375" style="8" bestFit="1" customWidth="1"/>
    <col min="5" max="5" width="21.4609375" style="8" bestFit="1" customWidth="1"/>
    <col min="6" max="6" width="9.3046875" style="8" bestFit="1" customWidth="1"/>
    <col min="7" max="7" width="9.23046875" style="8" customWidth="1"/>
    <col min="8" max="8" width="10.07421875" style="8" customWidth="1"/>
    <col min="9" max="9" width="5.84375" style="8" customWidth="1"/>
    <col min="10" max="10" width="9.3046875" style="8"/>
    <col min="11" max="11" width="9.69140625" style="8" bestFit="1" customWidth="1"/>
    <col min="12" max="12" width="9.3046875" style="8"/>
    <col min="13" max="13" width="16" style="8" customWidth="1"/>
    <col min="14" max="16384" width="9.3046875" style="8"/>
  </cols>
  <sheetData>
    <row r="1" spans="1:8" x14ac:dyDescent="0.35">
      <c r="A1" s="11" t="s">
        <v>334</v>
      </c>
    </row>
    <row r="2" spans="1:8" x14ac:dyDescent="0.35">
      <c r="H2" s="81" t="s">
        <v>43</v>
      </c>
    </row>
    <row r="3" spans="1:8" x14ac:dyDescent="0.35">
      <c r="A3" s="17"/>
      <c r="B3" s="17" t="s">
        <v>44</v>
      </c>
      <c r="C3" s="17" t="s">
        <v>45</v>
      </c>
      <c r="D3" s="17" t="s">
        <v>46</v>
      </c>
      <c r="E3" s="17" t="s">
        <v>47</v>
      </c>
      <c r="F3" s="17" t="s">
        <v>48</v>
      </c>
      <c r="G3" s="17" t="s">
        <v>49</v>
      </c>
      <c r="H3" s="17" t="s">
        <v>50</v>
      </c>
    </row>
    <row r="4" spans="1:8" x14ac:dyDescent="0.35">
      <c r="A4" s="79">
        <v>1980</v>
      </c>
      <c r="B4" s="20">
        <v>1.4435823584047134</v>
      </c>
      <c r="C4" s="20">
        <v>4.0459146816275604</v>
      </c>
      <c r="D4" s="20">
        <v>1.0289054217602192</v>
      </c>
      <c r="E4" s="20">
        <v>0.10451359896424584</v>
      </c>
      <c r="F4" s="20">
        <v>1.5345392113632739</v>
      </c>
      <c r="G4" s="20">
        <v>0.77902034919175522</v>
      </c>
      <c r="H4" s="36">
        <v>8.936475621311768</v>
      </c>
    </row>
    <row r="5" spans="1:8" x14ac:dyDescent="0.35">
      <c r="A5" s="79">
        <v>1981</v>
      </c>
      <c r="B5" s="20">
        <v>1.3960668415494157</v>
      </c>
      <c r="C5" s="20">
        <v>5.063792457329745</v>
      </c>
      <c r="D5" s="20">
        <v>0.7948080264368208</v>
      </c>
      <c r="E5" s="20">
        <v>0.11723673900453105</v>
      </c>
      <c r="F5" s="20">
        <v>1.8889466153374441</v>
      </c>
      <c r="G5" s="20">
        <v>0.74081013865703671</v>
      </c>
      <c r="H5" s="36">
        <v>10.001660818314996</v>
      </c>
    </row>
    <row r="6" spans="1:8" x14ac:dyDescent="0.35">
      <c r="A6" s="79">
        <v>1982</v>
      </c>
      <c r="B6" s="20">
        <v>1.3083782321247912</v>
      </c>
      <c r="C6" s="20">
        <v>5.4505956442290344</v>
      </c>
      <c r="D6" s="20">
        <v>0.59709510701205404</v>
      </c>
      <c r="E6" s="20">
        <v>0.13912743414190371</v>
      </c>
      <c r="F6" s="20">
        <v>2.0087209530307666</v>
      </c>
      <c r="G6" s="20">
        <v>0.86738975288018882</v>
      </c>
      <c r="H6" s="36">
        <v>10.37130712341874</v>
      </c>
    </row>
    <row r="7" spans="1:8" x14ac:dyDescent="0.35">
      <c r="A7" s="79">
        <v>1983</v>
      </c>
      <c r="B7" s="20">
        <v>1.0610538533460865</v>
      </c>
      <c r="C7" s="20">
        <v>5.8276105421158029</v>
      </c>
      <c r="D7" s="20">
        <v>0.59033412503089766</v>
      </c>
      <c r="E7" s="20">
        <v>0.11674852317954339</v>
      </c>
      <c r="F7" s="20">
        <v>1.6820886486331574</v>
      </c>
      <c r="G7" s="20">
        <v>0.83468566740821148</v>
      </c>
      <c r="H7" s="36">
        <v>10.1125213597137</v>
      </c>
    </row>
    <row r="8" spans="1:8" x14ac:dyDescent="0.35">
      <c r="A8" s="79">
        <v>1984</v>
      </c>
      <c r="B8" s="20">
        <v>0.28417654111768292</v>
      </c>
      <c r="C8" s="20">
        <v>6.557796518209404</v>
      </c>
      <c r="D8" s="20">
        <v>0.42896088846614999</v>
      </c>
      <c r="E8" s="20">
        <v>0.13654540461246828</v>
      </c>
      <c r="F8" s="20">
        <v>0.95933445418678953</v>
      </c>
      <c r="G8" s="20">
        <v>0.79241213468996796</v>
      </c>
      <c r="H8" s="36">
        <v>9.1592259412824628</v>
      </c>
    </row>
    <row r="9" spans="1:8" x14ac:dyDescent="0.35">
      <c r="A9" s="79">
        <v>1985</v>
      </c>
      <c r="B9" s="20">
        <v>0.79726463551390436</v>
      </c>
      <c r="C9" s="20">
        <v>5.6250362851354696</v>
      </c>
      <c r="D9" s="20">
        <v>0.45421350632048862</v>
      </c>
      <c r="E9" s="20">
        <v>0.14336829947229954</v>
      </c>
      <c r="F9" s="20">
        <v>1.4978503921850221</v>
      </c>
      <c r="G9" s="20">
        <v>0.716688717843731</v>
      </c>
      <c r="H9" s="36">
        <v>9.234421836470915</v>
      </c>
    </row>
    <row r="10" spans="1:8" x14ac:dyDescent="0.35">
      <c r="A10" s="79">
        <v>1986</v>
      </c>
      <c r="B10" s="20">
        <v>0.70640239718193876</v>
      </c>
      <c r="C10" s="20">
        <v>2.7517269774463609</v>
      </c>
      <c r="D10" s="20">
        <v>0.40664028546594078</v>
      </c>
      <c r="E10" s="20">
        <v>0.16500640468456929</v>
      </c>
      <c r="F10" s="20">
        <v>1.3933620019214055</v>
      </c>
      <c r="G10" s="20">
        <v>0.70751749851319823</v>
      </c>
      <c r="H10" s="36">
        <v>6.1306555652134129</v>
      </c>
    </row>
    <row r="11" spans="1:8" x14ac:dyDescent="0.35">
      <c r="A11" s="79">
        <v>1987</v>
      </c>
      <c r="B11" s="20">
        <v>0.57707902315281701</v>
      </c>
      <c r="C11" s="20">
        <v>2.7199621570482497</v>
      </c>
      <c r="D11" s="20">
        <v>0.37434892449083557</v>
      </c>
      <c r="E11" s="20">
        <v>0.17221661970952415</v>
      </c>
      <c r="F11" s="20">
        <v>1.2287003441213469</v>
      </c>
      <c r="G11" s="20">
        <v>0.69034796802062648</v>
      </c>
      <c r="H11" s="36">
        <v>5.7626550365433999</v>
      </c>
    </row>
    <row r="12" spans="1:8" x14ac:dyDescent="0.35">
      <c r="A12" s="79">
        <v>1988</v>
      </c>
      <c r="B12" s="20">
        <v>0.54366182091770299</v>
      </c>
      <c r="C12" s="20">
        <v>1.7309130210965944</v>
      </c>
      <c r="D12" s="20">
        <v>0.39388694908819016</v>
      </c>
      <c r="E12" s="20">
        <v>0.17204311093822428</v>
      </c>
      <c r="F12" s="20">
        <v>1.361716797379988</v>
      </c>
      <c r="G12" s="20">
        <v>0.62027294898104168</v>
      </c>
      <c r="H12" s="36">
        <v>4.8224946484017419</v>
      </c>
    </row>
    <row r="13" spans="1:8" x14ac:dyDescent="0.35">
      <c r="A13" s="79">
        <v>1989</v>
      </c>
      <c r="B13" s="20">
        <v>0.42035173540289617</v>
      </c>
      <c r="C13" s="20">
        <v>1.8572746430596578</v>
      </c>
      <c r="D13" s="20">
        <v>0.4330890256184568</v>
      </c>
      <c r="E13" s="20">
        <v>0.17366723935103295</v>
      </c>
      <c r="F13" s="20">
        <v>1.4109193699907749</v>
      </c>
      <c r="G13" s="20">
        <v>0.54569344177661927</v>
      </c>
      <c r="H13" s="36">
        <v>4.8409954551994385</v>
      </c>
    </row>
    <row r="14" spans="1:8" x14ac:dyDescent="0.35">
      <c r="A14" s="79">
        <v>1990</v>
      </c>
      <c r="B14" s="20">
        <v>0.28147103862327116</v>
      </c>
      <c r="C14" s="20">
        <v>1.4165917211540799</v>
      </c>
      <c r="D14" s="20">
        <v>0.14097858583894413</v>
      </c>
      <c r="E14" s="20">
        <v>0.15720937193020879</v>
      </c>
      <c r="F14" s="20">
        <v>1.2321852491026795</v>
      </c>
      <c r="G14" s="20">
        <v>0.53717702535183876</v>
      </c>
      <c r="H14" s="36">
        <v>3.6084036200708129</v>
      </c>
    </row>
    <row r="15" spans="1:8" x14ac:dyDescent="0.35">
      <c r="A15" s="79">
        <v>1991</v>
      </c>
      <c r="B15" s="20">
        <v>0.27609166924744505</v>
      </c>
      <c r="C15" s="20">
        <v>1.4224218024156086</v>
      </c>
      <c r="D15" s="20">
        <v>0.13796841127283987</v>
      </c>
      <c r="E15" s="20">
        <v>0.18561497281476913</v>
      </c>
      <c r="F15" s="20">
        <v>1.2887890987921957</v>
      </c>
      <c r="G15" s="20">
        <v>0.56255806751316195</v>
      </c>
      <c r="H15" s="36">
        <v>3.6878290492412513</v>
      </c>
    </row>
    <row r="16" spans="1:8" x14ac:dyDescent="0.35">
      <c r="A16" s="79">
        <v>1992</v>
      </c>
      <c r="B16" s="20">
        <v>0.27290046086532627</v>
      </c>
      <c r="C16" s="20">
        <v>1.4391200193796712</v>
      </c>
      <c r="D16" s="20">
        <v>0.1348801181920681</v>
      </c>
      <c r="E16" s="20">
        <v>0.12636709084888054</v>
      </c>
      <c r="F16" s="20">
        <v>1.3452123539421781</v>
      </c>
      <c r="G16" s="20">
        <v>0.58767058147985318</v>
      </c>
      <c r="H16" s="36">
        <v>3.779783533859097</v>
      </c>
    </row>
    <row r="17" spans="1:18" x14ac:dyDescent="0.35">
      <c r="A17" s="79">
        <v>1993</v>
      </c>
      <c r="B17" s="20">
        <v>0.17137559747571823</v>
      </c>
      <c r="C17" s="20">
        <v>1.5255121422941933</v>
      </c>
      <c r="D17" s="20">
        <v>0.12672438721529539</v>
      </c>
      <c r="E17" s="20">
        <v>0.10069573383785765</v>
      </c>
      <c r="F17" s="20">
        <v>1.3826282694608403</v>
      </c>
      <c r="G17" s="20">
        <v>0.57082674196419969</v>
      </c>
      <c r="H17" s="36">
        <v>3.777067138410247</v>
      </c>
    </row>
    <row r="18" spans="1:18" x14ac:dyDescent="0.35">
      <c r="A18" s="79">
        <v>1994</v>
      </c>
      <c r="B18" s="20">
        <v>0.10568484589988689</v>
      </c>
      <c r="C18" s="20">
        <v>1.664907502139342</v>
      </c>
      <c r="D18" s="20">
        <v>0.12147683436768608</v>
      </c>
      <c r="E18" s="20">
        <v>0.17435337273064005</v>
      </c>
      <c r="F18" s="20">
        <v>1.2912987493285031</v>
      </c>
      <c r="G18" s="20">
        <v>0.45135392680615805</v>
      </c>
      <c r="H18" s="36">
        <v>3.6347218585415759</v>
      </c>
    </row>
    <row r="19" spans="1:18" x14ac:dyDescent="0.35">
      <c r="A19" s="79">
        <v>1995</v>
      </c>
      <c r="B19" s="20">
        <v>0.1106254593277376</v>
      </c>
      <c r="C19" s="20">
        <v>1.8309931793860159</v>
      </c>
      <c r="D19" s="20">
        <v>0.15678386776518521</v>
      </c>
      <c r="E19" s="20">
        <v>0.12840638154937045</v>
      </c>
      <c r="F19" s="20">
        <v>1.124047499323096</v>
      </c>
      <c r="G19" s="20">
        <v>0.35701852783042587</v>
      </c>
      <c r="H19" s="36">
        <v>3.5794685336324608</v>
      </c>
    </row>
    <row r="20" spans="1:18" x14ac:dyDescent="0.35">
      <c r="A20" s="79">
        <v>1996</v>
      </c>
      <c r="B20" s="20">
        <v>8.9366043071542209E-2</v>
      </c>
      <c r="C20" s="20">
        <v>2.1744131288593302</v>
      </c>
      <c r="D20" s="20">
        <v>0.13224247344009885</v>
      </c>
      <c r="E20" s="20">
        <v>0.10293451519929531</v>
      </c>
      <c r="F20" s="20">
        <v>1.1352618894775699</v>
      </c>
      <c r="G20" s="20">
        <v>0.37119426515699877</v>
      </c>
      <c r="H20" s="36">
        <v>3.9024778000055402</v>
      </c>
      <c r="K20" s="9"/>
      <c r="L20" s="9"/>
      <c r="M20" s="9"/>
      <c r="N20" s="9"/>
      <c r="O20" s="9"/>
      <c r="P20" s="9"/>
      <c r="Q20" s="9"/>
      <c r="R20" s="9"/>
    </row>
    <row r="21" spans="1:18" x14ac:dyDescent="0.35">
      <c r="A21" s="79">
        <v>1997</v>
      </c>
      <c r="B21" s="20">
        <v>7.796740362779099E-2</v>
      </c>
      <c r="C21" s="20">
        <v>1.7330446847798633</v>
      </c>
      <c r="D21" s="20">
        <v>0.13863434787071713</v>
      </c>
      <c r="E21" s="20">
        <v>0.10305979090612162</v>
      </c>
      <c r="F21" s="20">
        <v>1.0980024889594235</v>
      </c>
      <c r="G21" s="20">
        <v>0.33378352973199282</v>
      </c>
      <c r="H21" s="36">
        <v>3.3814324549697878</v>
      </c>
      <c r="K21" s="9"/>
      <c r="L21" s="9"/>
      <c r="M21" s="9"/>
      <c r="N21" s="9"/>
      <c r="O21" s="9"/>
      <c r="P21" s="9"/>
      <c r="Q21" s="9"/>
      <c r="R21" s="9"/>
    </row>
    <row r="22" spans="1:18" x14ac:dyDescent="0.35">
      <c r="A22" s="79">
        <v>1998</v>
      </c>
      <c r="B22" s="20">
        <v>5.5414591845538187E-2</v>
      </c>
      <c r="C22" s="20">
        <v>1.2826099940935345</v>
      </c>
      <c r="D22" s="20">
        <v>0.18095463524810473</v>
      </c>
      <c r="E22" s="20">
        <v>0.11265549816838981</v>
      </c>
      <c r="F22" s="20">
        <v>1.0999962393290963</v>
      </c>
      <c r="G22" s="20">
        <v>0.36323656610927624</v>
      </c>
      <c r="H22" s="36">
        <v>2.9822120266255503</v>
      </c>
      <c r="K22" s="9"/>
      <c r="L22" s="9"/>
      <c r="M22" s="9"/>
      <c r="N22" s="9"/>
      <c r="O22" s="9"/>
      <c r="P22" s="9"/>
      <c r="Q22" s="9"/>
      <c r="R22" s="9"/>
    </row>
    <row r="23" spans="1:18" x14ac:dyDescent="0.35">
      <c r="A23" s="79">
        <v>1999</v>
      </c>
      <c r="B23" s="20">
        <v>4.8634405489621821E-2</v>
      </c>
      <c r="C23" s="20">
        <v>1.3390956767525413</v>
      </c>
      <c r="D23" s="20">
        <v>0.1576095285123193</v>
      </c>
      <c r="E23" s="20">
        <v>0.10987403007637157</v>
      </c>
      <c r="F23" s="20">
        <v>1.0115317815729878</v>
      </c>
      <c r="G23" s="20">
        <v>0.29574401062507449</v>
      </c>
      <c r="H23" s="36">
        <v>2.8526154029525448</v>
      </c>
      <c r="K23" s="9"/>
      <c r="L23" s="9"/>
      <c r="M23" s="9"/>
      <c r="N23" s="9"/>
      <c r="O23" s="9"/>
      <c r="P23" s="9"/>
      <c r="Q23" s="9"/>
      <c r="R23" s="9"/>
    </row>
    <row r="24" spans="1:18" x14ac:dyDescent="0.35">
      <c r="A24" s="79">
        <v>2000</v>
      </c>
      <c r="B24" s="20">
        <v>3.0357369781003347E-2</v>
      </c>
      <c r="C24" s="20">
        <v>2.0013675944658815</v>
      </c>
      <c r="D24" s="20">
        <v>0.10095590415542974</v>
      </c>
      <c r="E24" s="20">
        <v>8.3815315473022775E-2</v>
      </c>
      <c r="F24" s="20">
        <v>0.94097760816199738</v>
      </c>
      <c r="G24" s="20">
        <v>0.27967105117183483</v>
      </c>
      <c r="H24" s="36">
        <v>3.3533295277361472</v>
      </c>
      <c r="K24" s="9"/>
      <c r="L24" s="9"/>
      <c r="M24" s="9"/>
      <c r="N24" s="9"/>
      <c r="O24" s="9"/>
      <c r="P24" s="9"/>
      <c r="Q24" s="9"/>
      <c r="R24" s="9"/>
    </row>
    <row r="25" spans="1:18" x14ac:dyDescent="0.35">
      <c r="A25" s="79">
        <v>2001</v>
      </c>
      <c r="B25" s="20">
        <v>2.9550256681641372E-2</v>
      </c>
      <c r="C25" s="20">
        <v>1.8441870975467494</v>
      </c>
      <c r="D25" s="20">
        <v>0.13085162680922896</v>
      </c>
      <c r="E25" s="20">
        <v>7.8542611691061984E-2</v>
      </c>
      <c r="F25" s="20">
        <v>0.81456344807073522</v>
      </c>
      <c r="G25" s="20">
        <v>0.27522297889764025</v>
      </c>
      <c r="H25" s="36">
        <v>3.0943754080059946</v>
      </c>
      <c r="K25" s="9"/>
      <c r="L25" s="9"/>
      <c r="M25" s="9"/>
      <c r="N25" s="9"/>
      <c r="O25" s="9"/>
      <c r="P25" s="9"/>
      <c r="Q25" s="9"/>
      <c r="R25" s="9"/>
    </row>
    <row r="26" spans="1:18" ht="12" customHeight="1" x14ac:dyDescent="0.35">
      <c r="A26" s="79">
        <v>2002</v>
      </c>
      <c r="B26" s="20">
        <v>3.459293783314301E-2</v>
      </c>
      <c r="C26" s="20">
        <v>1.5270178283818316</v>
      </c>
      <c r="D26" s="20">
        <v>7.3184521706138567E-2</v>
      </c>
      <c r="E26" s="20">
        <v>7.3938928088495115E-2</v>
      </c>
      <c r="F26" s="20">
        <v>0.81711866865545058</v>
      </c>
      <c r="G26" s="20">
        <v>0.30380410726042528</v>
      </c>
      <c r="H26" s="36">
        <v>2.7557180638369894</v>
      </c>
      <c r="K26" s="9"/>
      <c r="L26" s="9"/>
      <c r="M26" s="9"/>
      <c r="N26" s="9"/>
      <c r="O26" s="9"/>
      <c r="P26" s="9"/>
      <c r="Q26" s="9"/>
      <c r="R26" s="9"/>
    </row>
    <row r="27" spans="1:18" x14ac:dyDescent="0.35">
      <c r="A27" s="79">
        <v>2003</v>
      </c>
      <c r="B27" s="20">
        <v>2.7703023587145797E-2</v>
      </c>
      <c r="C27" s="20">
        <v>1.4962271120257506</v>
      </c>
      <c r="D27" s="20">
        <v>0.10105007651311276</v>
      </c>
      <c r="E27" s="20">
        <v>5.7467760955197053E-2</v>
      </c>
      <c r="F27" s="20">
        <v>0.88975076073382231</v>
      </c>
      <c r="G27" s="20">
        <v>0.30886672647001917</v>
      </c>
      <c r="H27" s="36">
        <v>2.8235976993298504</v>
      </c>
      <c r="K27" s="9"/>
      <c r="L27" s="9"/>
      <c r="M27" s="9"/>
      <c r="N27" s="9"/>
      <c r="O27" s="9"/>
      <c r="P27" s="9"/>
      <c r="Q27" s="9"/>
      <c r="R27" s="9"/>
    </row>
    <row r="28" spans="1:18" x14ac:dyDescent="0.35">
      <c r="A28" s="79">
        <v>2004</v>
      </c>
      <c r="B28" s="20">
        <v>1.3568759689727695E-2</v>
      </c>
      <c r="C28" s="20">
        <v>1.5530366800427835</v>
      </c>
      <c r="D28" s="20">
        <v>0.15059648100080492</v>
      </c>
      <c r="E28" s="20">
        <v>5.6295694959599664E-2</v>
      </c>
      <c r="F28" s="20">
        <v>0.87568754664261139</v>
      </c>
      <c r="G28" s="20">
        <v>0.32824672360520268</v>
      </c>
      <c r="H28" s="36">
        <v>2.9211361909811302</v>
      </c>
      <c r="K28" s="9"/>
      <c r="L28" s="9"/>
      <c r="M28" s="9"/>
      <c r="N28" s="9"/>
      <c r="O28" s="9"/>
      <c r="P28" s="9"/>
      <c r="Q28" s="9"/>
      <c r="R28" s="9"/>
    </row>
    <row r="29" spans="1:18" x14ac:dyDescent="0.35">
      <c r="A29" s="79">
        <v>2005</v>
      </c>
      <c r="B29" s="20">
        <v>7.0388783349651929E-3</v>
      </c>
      <c r="C29" s="20">
        <v>1.6918616330514091</v>
      </c>
      <c r="D29" s="20">
        <v>0.11863278092637966</v>
      </c>
      <c r="E29" s="20">
        <v>3.6697073566560108E-2</v>
      </c>
      <c r="F29" s="20">
        <v>0.90825257077236266</v>
      </c>
      <c r="G29" s="20">
        <v>0.27348810429561393</v>
      </c>
      <c r="H29" s="36">
        <v>2.9992739673807307</v>
      </c>
      <c r="K29" s="9"/>
      <c r="L29" s="9"/>
      <c r="M29" s="9"/>
      <c r="N29" s="9"/>
      <c r="O29" s="9"/>
      <c r="P29" s="9"/>
      <c r="Q29" s="9"/>
      <c r="R29" s="9"/>
    </row>
    <row r="30" spans="1:18" x14ac:dyDescent="0.35">
      <c r="A30" s="79">
        <v>2006</v>
      </c>
      <c r="B30" s="20">
        <v>1.8919359234336536E-2</v>
      </c>
      <c r="C30" s="20">
        <v>1.7384038217105653</v>
      </c>
      <c r="D30" s="20">
        <v>4.9700856401312644E-2</v>
      </c>
      <c r="E30" s="20">
        <v>5.8034383683103735E-2</v>
      </c>
      <c r="F30" s="20">
        <v>1.1252514135088729</v>
      </c>
      <c r="G30" s="20">
        <v>0.35916751816296028</v>
      </c>
      <c r="H30" s="36">
        <v>3.2914429690180476</v>
      </c>
      <c r="K30" s="9"/>
      <c r="L30" s="9"/>
      <c r="M30" s="9"/>
      <c r="N30" s="9"/>
      <c r="O30" s="9"/>
      <c r="P30" s="9"/>
      <c r="Q30" s="9"/>
      <c r="R30" s="9"/>
    </row>
    <row r="31" spans="1:18" x14ac:dyDescent="0.35">
      <c r="A31" s="79">
        <v>2007</v>
      </c>
      <c r="B31" s="20">
        <v>1.9681517266058327E-2</v>
      </c>
      <c r="C31" s="20">
        <v>1.599713723385221</v>
      </c>
      <c r="D31" s="20">
        <v>0.10141349078547146</v>
      </c>
      <c r="E31" s="20">
        <v>7.0066201467167646E-2</v>
      </c>
      <c r="F31" s="20">
        <v>1.1316514582215065</v>
      </c>
      <c r="G31" s="20">
        <v>0.33616031490427628</v>
      </c>
      <c r="H31" s="36">
        <v>3.1886205045625338</v>
      </c>
      <c r="K31" s="9"/>
      <c r="L31" s="9"/>
      <c r="M31" s="9"/>
      <c r="N31" s="9"/>
      <c r="O31" s="9"/>
      <c r="P31" s="9"/>
      <c r="Q31" s="9"/>
      <c r="R31" s="9"/>
    </row>
    <row r="32" spans="1:18" x14ac:dyDescent="0.35">
      <c r="A32" s="79">
        <v>2008</v>
      </c>
      <c r="B32" s="20">
        <v>8.3411459769481052E-3</v>
      </c>
      <c r="C32" s="20">
        <v>1.9523796393316053</v>
      </c>
      <c r="D32" s="20">
        <v>0.13111454254673799</v>
      </c>
      <c r="E32" s="20">
        <v>5.9169135214484109E-2</v>
      </c>
      <c r="F32" s="20">
        <v>1.2504136105443115</v>
      </c>
      <c r="G32" s="20">
        <v>0.42429548337285611</v>
      </c>
      <c r="H32" s="36">
        <v>3.7665444217724589</v>
      </c>
      <c r="K32" s="9"/>
      <c r="L32" s="9"/>
      <c r="M32" s="9"/>
      <c r="N32" s="9"/>
      <c r="O32" s="9"/>
      <c r="P32" s="9"/>
      <c r="Q32" s="9"/>
      <c r="R32" s="9"/>
    </row>
    <row r="33" spans="1:18" x14ac:dyDescent="0.35">
      <c r="A33" s="79">
        <v>2009</v>
      </c>
      <c r="B33" s="20">
        <v>2.6534701688719093E-2</v>
      </c>
      <c r="C33" s="20">
        <v>1.2931620003364346</v>
      </c>
      <c r="D33" s="20">
        <v>0.11507755241659341</v>
      </c>
      <c r="E33" s="20">
        <v>7.878808982414498E-2</v>
      </c>
      <c r="F33" s="20">
        <v>1.519094075723141</v>
      </c>
      <c r="G33" s="20">
        <v>0.53562090146194241</v>
      </c>
      <c r="H33" s="36">
        <v>3.4894892316268309</v>
      </c>
      <c r="K33" s="9"/>
      <c r="L33" s="9"/>
      <c r="M33" s="9"/>
      <c r="N33" s="9"/>
      <c r="O33" s="9"/>
      <c r="P33" s="9"/>
      <c r="Q33" s="9"/>
      <c r="R33" s="9"/>
    </row>
    <row r="34" spans="1:18" x14ac:dyDescent="0.35">
      <c r="A34" s="79">
        <v>2010</v>
      </c>
      <c r="B34" s="20">
        <v>2.932150584816404E-2</v>
      </c>
      <c r="C34" s="20">
        <v>1.6633602720376524</v>
      </c>
      <c r="D34" s="20">
        <v>0.14715687829652352</v>
      </c>
      <c r="E34" s="20">
        <v>7.1219133786117148E-2</v>
      </c>
      <c r="F34" s="20">
        <v>1.11861201467586</v>
      </c>
      <c r="G34" s="20">
        <v>0.45129024926026717</v>
      </c>
      <c r="H34" s="36">
        <v>3.409740920118467</v>
      </c>
      <c r="K34" s="9"/>
      <c r="L34" s="9"/>
      <c r="M34" s="9"/>
      <c r="N34" s="9"/>
      <c r="O34" s="9"/>
      <c r="P34" s="9"/>
      <c r="Q34" s="9"/>
      <c r="R34" s="9"/>
    </row>
    <row r="35" spans="1:18" x14ac:dyDescent="0.35">
      <c r="A35" s="79">
        <v>2011</v>
      </c>
      <c r="B35" s="20">
        <v>2.869309649461535E-2</v>
      </c>
      <c r="C35" s="20">
        <v>1.7596644784828592</v>
      </c>
      <c r="D35" s="20">
        <v>5.8659951945767369E-2</v>
      </c>
      <c r="E35" s="20">
        <v>7.9951003471843404E-2</v>
      </c>
      <c r="F35" s="20">
        <v>0.98133071609387734</v>
      </c>
      <c r="G35" s="20">
        <v>0.36027266486463294</v>
      </c>
      <c r="H35" s="36">
        <v>3.1886209078817522</v>
      </c>
      <c r="K35" s="9"/>
      <c r="L35" s="9"/>
      <c r="M35" s="9"/>
      <c r="N35" s="9"/>
      <c r="O35" s="9"/>
      <c r="P35" s="9"/>
      <c r="Q35" s="9"/>
      <c r="R35" s="9"/>
    </row>
    <row r="36" spans="1:18" x14ac:dyDescent="0.35">
      <c r="A36" s="79">
        <v>2012</v>
      </c>
      <c r="B36" s="20">
        <v>2.331783574111097E-2</v>
      </c>
      <c r="C36" s="20">
        <v>1.5431340989897337</v>
      </c>
      <c r="D36" s="20">
        <v>5.8392017635818277E-2</v>
      </c>
      <c r="E36" s="20">
        <v>7.6544543191233202E-2</v>
      </c>
      <c r="F36" s="20">
        <v>1.1306227485947593</v>
      </c>
      <c r="G36" s="20">
        <v>0.40854926688464621</v>
      </c>
      <c r="H36" s="36">
        <v>3.1640159678460686</v>
      </c>
      <c r="K36" s="9"/>
      <c r="L36" s="9"/>
      <c r="M36" s="9"/>
      <c r="N36" s="9"/>
      <c r="O36" s="9"/>
      <c r="P36" s="9"/>
      <c r="Q36" s="9"/>
      <c r="R36" s="9"/>
    </row>
    <row r="37" spans="1:18" x14ac:dyDescent="0.35">
      <c r="A37" s="79">
        <v>2013</v>
      </c>
      <c r="B37" s="20">
        <v>7.8871067087980043E-3</v>
      </c>
      <c r="C37" s="20">
        <v>1.3936392362276093</v>
      </c>
      <c r="D37" s="20">
        <v>0.10253238721437406</v>
      </c>
      <c r="E37" s="20">
        <v>7.6531482059811612E-2</v>
      </c>
      <c r="F37" s="20">
        <v>1.1622215100178774</v>
      </c>
      <c r="G37" s="20">
        <v>0.46840650398361483</v>
      </c>
      <c r="H37" s="36">
        <v>3.1346867441522734</v>
      </c>
      <c r="K37" s="9"/>
      <c r="L37" s="9"/>
      <c r="M37" s="9"/>
      <c r="N37" s="9"/>
      <c r="O37" s="9"/>
      <c r="P37" s="9"/>
      <c r="Q37" s="9"/>
      <c r="R37" s="9"/>
    </row>
    <row r="38" spans="1:18" x14ac:dyDescent="0.35">
      <c r="A38" s="79">
        <v>2014</v>
      </c>
      <c r="B38" s="20">
        <v>7.8288458906626973E-3</v>
      </c>
      <c r="C38" s="20">
        <v>1.1040465571305547</v>
      </c>
      <c r="D38" s="20">
        <v>9.4962107788267372E-2</v>
      </c>
      <c r="E38" s="20">
        <v>6.6577593763500115E-2</v>
      </c>
      <c r="F38" s="20">
        <v>1.1850243142438979</v>
      </c>
      <c r="G38" s="20">
        <v>0.48108556809034131</v>
      </c>
      <c r="H38" s="36">
        <v>2.8729473931437237</v>
      </c>
      <c r="K38" s="9"/>
      <c r="L38" s="9"/>
      <c r="M38" s="9"/>
      <c r="N38" s="9"/>
      <c r="O38" s="9"/>
      <c r="P38" s="9"/>
      <c r="Q38" s="9"/>
      <c r="R38" s="9"/>
    </row>
    <row r="39" spans="1:18" x14ac:dyDescent="0.35">
      <c r="A39" s="79">
        <v>2015</v>
      </c>
      <c r="B39" s="20">
        <v>4.358967354821686E-3</v>
      </c>
      <c r="C39" s="20">
        <v>0.63623487510977328</v>
      </c>
      <c r="D39" s="20">
        <v>0.18859798755195162</v>
      </c>
      <c r="E39" s="20">
        <v>7.2848693232446513E-2</v>
      </c>
      <c r="F39" s="20">
        <v>1.2550338808002599</v>
      </c>
      <c r="G39" s="20">
        <v>0.42078564865212009</v>
      </c>
      <c r="H39" s="36">
        <v>2.5050113594689267</v>
      </c>
      <c r="J39" s="15"/>
      <c r="K39" s="9"/>
      <c r="L39" s="9"/>
      <c r="M39" s="9"/>
      <c r="N39" s="9"/>
      <c r="O39" s="9"/>
      <c r="P39" s="9"/>
      <c r="Q39" s="9"/>
      <c r="R39" s="9"/>
    </row>
    <row r="40" spans="1:18" x14ac:dyDescent="0.35">
      <c r="A40" s="79">
        <v>2016</v>
      </c>
      <c r="B40" s="20">
        <v>4.0274245235472888E-3</v>
      </c>
      <c r="C40" s="20">
        <v>0.59108048528228052</v>
      </c>
      <c r="D40" s="20">
        <v>0.18123410355962799</v>
      </c>
      <c r="E40" s="20">
        <v>7.1024849666623036E-2</v>
      </c>
      <c r="F40" s="20">
        <v>1.1932923244560321</v>
      </c>
      <c r="G40" s="20">
        <v>0.32706043318306938</v>
      </c>
      <c r="H40" s="36">
        <v>2.2966947710045571</v>
      </c>
    </row>
    <row r="41" spans="1:18" x14ac:dyDescent="0.35">
      <c r="A41" s="79">
        <v>2017</v>
      </c>
      <c r="B41" s="20">
        <v>8.9767326296216147E-3</v>
      </c>
      <c r="C41" s="20">
        <v>0.78423514764855018</v>
      </c>
      <c r="D41" s="20">
        <v>0.18829765349277722</v>
      </c>
      <c r="E41" s="20">
        <v>6.7598044340250116E-2</v>
      </c>
      <c r="F41" s="20">
        <v>1.0962834723925396</v>
      </c>
      <c r="G41" s="20">
        <v>0.36206154939473845</v>
      </c>
      <c r="H41" s="36">
        <v>2.4398545555582274</v>
      </c>
    </row>
    <row r="42" spans="1:18" x14ac:dyDescent="0.35">
      <c r="A42" s="79">
        <v>2018</v>
      </c>
      <c r="B42" s="20">
        <v>1.5467537248407617E-3</v>
      </c>
      <c r="C42" s="20">
        <v>1.0880896869679813</v>
      </c>
      <c r="D42" s="20">
        <v>0.12095614128254757</v>
      </c>
      <c r="E42" s="20">
        <v>6.183203673858851E-2</v>
      </c>
      <c r="F42" s="20">
        <v>1.0407074645303591</v>
      </c>
      <c r="G42" s="20">
        <v>0.30971165417061519</v>
      </c>
      <c r="H42" s="36">
        <v>2.5610117006763438</v>
      </c>
    </row>
    <row r="43" spans="1:18" x14ac:dyDescent="0.35">
      <c r="A43" s="79">
        <v>2019</v>
      </c>
      <c r="B43" s="20">
        <v>5.1123044233345426E-3</v>
      </c>
      <c r="C43" s="20">
        <v>0.91257115657697963</v>
      </c>
      <c r="D43" s="20">
        <v>0.17029433472292055</v>
      </c>
      <c r="E43" s="20">
        <v>5.2427740890138894E-2</v>
      </c>
      <c r="F43" s="20">
        <v>1.1570683564735422</v>
      </c>
      <c r="G43" s="20">
        <v>0.31199947189398969</v>
      </c>
      <c r="H43" s="36">
        <v>2.5570456240907666</v>
      </c>
    </row>
    <row r="44" spans="1:18" x14ac:dyDescent="0.35">
      <c r="A44" s="79">
        <v>2020</v>
      </c>
      <c r="B44" s="20">
        <v>1.0425403371888214E-3</v>
      </c>
      <c r="C44" s="20">
        <v>0.66811197508745612</v>
      </c>
      <c r="D44" s="20">
        <v>0.14850987103254759</v>
      </c>
      <c r="E44" s="20">
        <v>5.1265797444937582E-2</v>
      </c>
      <c r="F44" s="20">
        <v>1.2848267115515033</v>
      </c>
      <c r="G44" s="20">
        <v>0.34883399682337957</v>
      </c>
      <c r="H44" s="36">
        <v>2.4513250948320757</v>
      </c>
    </row>
    <row r="45" spans="1:18" x14ac:dyDescent="0.35">
      <c r="A45" s="79">
        <v>2021</v>
      </c>
      <c r="B45" s="20">
        <v>0</v>
      </c>
      <c r="C45" s="20">
        <v>0.94700700824490947</v>
      </c>
      <c r="D45" s="20">
        <v>0.13588929839420552</v>
      </c>
      <c r="E45" s="20">
        <v>4.3987511992649699E-2</v>
      </c>
      <c r="F45" s="20">
        <v>0.79827173737463797</v>
      </c>
      <c r="G45" s="20">
        <v>0.17696765067774489</v>
      </c>
      <c r="H45" s="36">
        <v>2.0581356946914977</v>
      </c>
    </row>
    <row r="46" spans="1:18" x14ac:dyDescent="0.35">
      <c r="A46" s="79">
        <v>2022</v>
      </c>
      <c r="B46" s="20">
        <v>8.6115695575849196E-4</v>
      </c>
      <c r="C46" s="20">
        <v>1.6814950718140314</v>
      </c>
      <c r="D46" s="20">
        <v>9.9033049912226584E-2</v>
      </c>
      <c r="E46" s="20">
        <v>4.3194360451835688E-2</v>
      </c>
      <c r="F46" s="20">
        <v>0.88135108637102866</v>
      </c>
      <c r="G46" s="20">
        <v>0.1997022980403943</v>
      </c>
      <c r="H46" s="36">
        <v>2.8624426630934394</v>
      </c>
    </row>
    <row r="47" spans="1:18" x14ac:dyDescent="0.35">
      <c r="A47" s="79">
        <v>2023</v>
      </c>
      <c r="B47" s="20">
        <v>1.0410868947180857E-3</v>
      </c>
      <c r="C47" s="20">
        <v>1.1423125743275979</v>
      </c>
      <c r="D47" s="20">
        <v>0.11508014366999147</v>
      </c>
      <c r="E47" s="20">
        <v>3.6502746182366999E-2</v>
      </c>
      <c r="F47" s="20">
        <v>1.6538466158669651</v>
      </c>
      <c r="G47" s="20">
        <v>0.37130764518156956</v>
      </c>
      <c r="H47" s="36">
        <v>3.2835880659408421</v>
      </c>
    </row>
    <row r="48" spans="1:18" x14ac:dyDescent="0.35">
      <c r="A48" s="79">
        <v>2024</v>
      </c>
      <c r="B48" s="20">
        <v>4.966753317409158E-4</v>
      </c>
      <c r="C48" s="20">
        <v>0.9556797498590206</v>
      </c>
      <c r="D48" s="20">
        <v>0.12084492879203974</v>
      </c>
      <c r="E48" s="20">
        <v>3.6313423441662634E-2</v>
      </c>
      <c r="F48" s="20">
        <v>1.61453868031072</v>
      </c>
      <c r="G48" s="20">
        <v>0.36742512810402977</v>
      </c>
      <c r="H48" s="36">
        <v>3.0589851623975512</v>
      </c>
    </row>
    <row r="49" spans="1:8" x14ac:dyDescent="0.35">
      <c r="A49" s="79">
        <v>2025</v>
      </c>
      <c r="B49" s="20">
        <v>5.1113339814991613E-4</v>
      </c>
      <c r="C49" s="20">
        <v>0.75837592474071847</v>
      </c>
      <c r="D49" s="20">
        <v>9.7297893290680462E-2</v>
      </c>
      <c r="E49" s="20">
        <v>3.2078180042205064E-2</v>
      </c>
      <c r="F49" s="20">
        <v>1.4912316891023805</v>
      </c>
      <c r="G49" s="20">
        <v>0.33373359946345599</v>
      </c>
      <c r="H49" s="36">
        <v>2.681150239995385</v>
      </c>
    </row>
    <row r="50" spans="1:8" x14ac:dyDescent="0.35">
      <c r="A50" s="17"/>
      <c r="B50" s="20"/>
      <c r="C50" s="20"/>
      <c r="D50" s="20"/>
      <c r="E50" s="20"/>
      <c r="F50" s="20"/>
      <c r="G50" s="20"/>
      <c r="H50" s="36"/>
    </row>
    <row r="51" spans="1:8" x14ac:dyDescent="0.35">
      <c r="A51" s="80" t="s">
        <v>51</v>
      </c>
      <c r="B51" s="17"/>
      <c r="C51" s="17"/>
      <c r="D51" s="17"/>
      <c r="E51" s="17"/>
      <c r="F51" s="17"/>
      <c r="G51" s="17"/>
      <c r="H51" s="17"/>
    </row>
    <row r="52" spans="1:8" x14ac:dyDescent="0.35">
      <c r="A52" s="394"/>
      <c r="B52" s="394"/>
      <c r="C52" s="394"/>
      <c r="D52" s="394"/>
      <c r="E52" s="394"/>
      <c r="F52" s="394"/>
      <c r="G52" s="394"/>
      <c r="H52" s="394"/>
    </row>
    <row r="53" spans="1:8" x14ac:dyDescent="0.35">
      <c r="A53" s="419" t="s">
        <v>310</v>
      </c>
    </row>
    <row r="56" spans="1:8" x14ac:dyDescent="0.35">
      <c r="A56" s="9"/>
      <c r="B56" s="9"/>
      <c r="C56" s="9"/>
      <c r="D56" s="9"/>
      <c r="E56" s="9"/>
      <c r="F56" s="9"/>
      <c r="G56" s="9"/>
    </row>
    <row r="57" spans="1:8" x14ac:dyDescent="0.35">
      <c r="A57" s="9"/>
      <c r="B57" s="9"/>
      <c r="C57" s="9"/>
      <c r="D57" s="9"/>
      <c r="E57" s="9"/>
      <c r="F57" s="9"/>
      <c r="G57" s="9"/>
    </row>
    <row r="58" spans="1:8" x14ac:dyDescent="0.35">
      <c r="A58" s="9"/>
      <c r="B58" s="9"/>
      <c r="C58" s="9"/>
      <c r="D58" s="9"/>
      <c r="E58" s="9"/>
      <c r="F58" s="9"/>
      <c r="G58" s="9"/>
    </row>
    <row r="59" spans="1:8" x14ac:dyDescent="0.35">
      <c r="A59" s="9"/>
      <c r="B59" s="9"/>
      <c r="C59" s="9"/>
      <c r="D59" s="9"/>
      <c r="E59" s="9"/>
      <c r="F59" s="9"/>
      <c r="G59" s="9"/>
    </row>
    <row r="60" spans="1:8" x14ac:dyDescent="0.35">
      <c r="A60" s="9"/>
      <c r="B60" s="9"/>
      <c r="C60" s="9"/>
      <c r="D60" s="9"/>
      <c r="E60" s="9"/>
      <c r="F60" s="9"/>
      <c r="G60" s="9"/>
    </row>
    <row r="61" spans="1:8" x14ac:dyDescent="0.35">
      <c r="A61" s="9"/>
      <c r="B61" s="9"/>
      <c r="C61" s="9"/>
      <c r="D61" s="9"/>
      <c r="E61" s="9"/>
      <c r="F61" s="9"/>
      <c r="G61" s="9"/>
    </row>
    <row r="62" spans="1:8" x14ac:dyDescent="0.35">
      <c r="A62" s="9"/>
      <c r="B62" s="9"/>
      <c r="C62" s="9"/>
      <c r="D62" s="9"/>
      <c r="E62" s="9"/>
      <c r="F62" s="9"/>
      <c r="G62" s="9"/>
    </row>
    <row r="63" spans="1:8" x14ac:dyDescent="0.35">
      <c r="A63" s="9"/>
      <c r="B63" s="9"/>
      <c r="C63" s="9"/>
      <c r="D63" s="9"/>
      <c r="E63" s="9"/>
      <c r="F63" s="9"/>
      <c r="G63" s="9"/>
    </row>
    <row r="64" spans="1:8" x14ac:dyDescent="0.35">
      <c r="A64" s="9"/>
      <c r="B64" s="9"/>
      <c r="C64" s="9"/>
      <c r="D64" s="9"/>
      <c r="E64" s="9"/>
      <c r="F64" s="9"/>
      <c r="G64" s="9"/>
    </row>
    <row r="65" spans="1:8" x14ac:dyDescent="0.35">
      <c r="A65" s="9"/>
      <c r="B65" s="9"/>
      <c r="C65" s="9"/>
      <c r="D65" s="9"/>
      <c r="E65" s="9"/>
      <c r="F65" s="9"/>
      <c r="G65" s="9"/>
    </row>
    <row r="66" spans="1:8" x14ac:dyDescent="0.35">
      <c r="A66" s="9"/>
      <c r="B66" s="9"/>
      <c r="C66" s="9"/>
      <c r="D66" s="9"/>
      <c r="E66" s="9"/>
      <c r="F66" s="9"/>
      <c r="G66" s="9"/>
    </row>
    <row r="67" spans="1:8" x14ac:dyDescent="0.35">
      <c r="A67" s="9"/>
      <c r="B67" s="9"/>
      <c r="C67" s="9"/>
      <c r="D67" s="9"/>
      <c r="E67" s="9"/>
      <c r="F67" s="9"/>
      <c r="G67" s="9"/>
    </row>
    <row r="68" spans="1:8" x14ac:dyDescent="0.35">
      <c r="A68" s="9"/>
      <c r="B68" s="9"/>
      <c r="C68" s="9"/>
      <c r="D68" s="9"/>
      <c r="E68" s="9"/>
      <c r="F68" s="9"/>
      <c r="G68" s="9"/>
    </row>
    <row r="69" spans="1:8" x14ac:dyDescent="0.35">
      <c r="A69" s="9"/>
      <c r="B69" s="9"/>
      <c r="C69" s="9"/>
      <c r="D69" s="9"/>
      <c r="E69" s="9"/>
      <c r="F69" s="9"/>
      <c r="G69" s="9"/>
    </row>
    <row r="70" spans="1:8" x14ac:dyDescent="0.35">
      <c r="A70" s="9"/>
      <c r="B70" s="9"/>
      <c r="C70" s="9"/>
      <c r="D70" s="9"/>
      <c r="E70" s="9"/>
      <c r="F70" s="9"/>
      <c r="G70" s="9"/>
    </row>
    <row r="71" spans="1:8" x14ac:dyDescent="0.35">
      <c r="A71" s="9"/>
      <c r="B71" s="9"/>
      <c r="C71" s="9"/>
      <c r="D71" s="9"/>
      <c r="E71" s="9"/>
      <c r="F71" s="9"/>
      <c r="G71" s="9"/>
    </row>
    <row r="72" spans="1:8" x14ac:dyDescent="0.35">
      <c r="A72" s="9"/>
      <c r="B72" s="9"/>
      <c r="C72" s="9"/>
      <c r="D72" s="9"/>
      <c r="E72" s="9"/>
      <c r="F72" s="9"/>
      <c r="G72" s="9"/>
    </row>
    <row r="74" spans="1:8" x14ac:dyDescent="0.35">
      <c r="B74" s="9"/>
      <c r="C74" s="9"/>
      <c r="D74" s="9"/>
      <c r="E74" s="9"/>
      <c r="F74" s="9"/>
      <c r="G74" s="9"/>
      <c r="H74" s="9"/>
    </row>
    <row r="75" spans="1:8" x14ac:dyDescent="0.35">
      <c r="B75" s="9"/>
      <c r="C75" s="9"/>
      <c r="D75" s="9"/>
      <c r="E75" s="9"/>
      <c r="F75" s="9"/>
      <c r="G75" s="9"/>
      <c r="H75" s="9"/>
    </row>
    <row r="76" spans="1:8" x14ac:dyDescent="0.35">
      <c r="B76" s="9"/>
      <c r="C76" s="9"/>
      <c r="D76" s="9"/>
      <c r="E76" s="9"/>
      <c r="F76" s="9"/>
      <c r="G76" s="9"/>
      <c r="H76" s="9"/>
    </row>
    <row r="77" spans="1:8" x14ac:dyDescent="0.35">
      <c r="B77" s="9"/>
      <c r="C77" s="9"/>
      <c r="D77" s="9"/>
      <c r="E77" s="9"/>
      <c r="F77" s="9"/>
      <c r="G77" s="9"/>
      <c r="H77" s="9"/>
    </row>
    <row r="78" spans="1:8" x14ac:dyDescent="0.35">
      <c r="B78" s="9"/>
      <c r="C78" s="9"/>
      <c r="D78" s="9"/>
      <c r="E78" s="9"/>
      <c r="F78" s="9"/>
      <c r="G78" s="9"/>
      <c r="H78" s="9"/>
    </row>
    <row r="79" spans="1:8" x14ac:dyDescent="0.35">
      <c r="B79" s="9"/>
      <c r="C79" s="9"/>
      <c r="D79" s="9"/>
      <c r="E79" s="9"/>
      <c r="F79" s="9"/>
      <c r="G79" s="9"/>
      <c r="H79" s="9"/>
    </row>
    <row r="80" spans="1:8" x14ac:dyDescent="0.35">
      <c r="B80" s="9"/>
      <c r="C80" s="9"/>
      <c r="D80" s="9"/>
      <c r="E80" s="9"/>
      <c r="F80" s="9"/>
      <c r="G80" s="9"/>
      <c r="H80" s="9"/>
    </row>
    <row r="81" spans="2:8" x14ac:dyDescent="0.35">
      <c r="B81" s="9"/>
      <c r="C81" s="9"/>
      <c r="D81" s="9"/>
      <c r="E81" s="9"/>
      <c r="F81" s="9"/>
      <c r="G81" s="9"/>
      <c r="H81" s="9"/>
    </row>
    <row r="82" spans="2:8" x14ac:dyDescent="0.35">
      <c r="B82" s="9"/>
      <c r="C82" s="9"/>
      <c r="D82" s="9"/>
      <c r="E82" s="9"/>
      <c r="F82" s="9"/>
      <c r="G82" s="9"/>
      <c r="H82" s="9"/>
    </row>
    <row r="83" spans="2:8" x14ac:dyDescent="0.35">
      <c r="B83" s="9"/>
      <c r="C83" s="9"/>
      <c r="D83" s="9"/>
      <c r="E83" s="9"/>
      <c r="F83" s="9"/>
      <c r="G83" s="9"/>
      <c r="H83" s="9"/>
    </row>
    <row r="84" spans="2:8" x14ac:dyDescent="0.35">
      <c r="B84" s="9"/>
      <c r="C84" s="9"/>
      <c r="D84" s="9"/>
      <c r="E84" s="9"/>
      <c r="F84" s="9"/>
      <c r="G84" s="9"/>
      <c r="H84" s="9"/>
    </row>
    <row r="85" spans="2:8" x14ac:dyDescent="0.35">
      <c r="B85" s="9"/>
      <c r="C85" s="9"/>
      <c r="D85" s="9"/>
      <c r="E85" s="9"/>
      <c r="F85" s="9"/>
      <c r="G85" s="9"/>
      <c r="H85" s="9"/>
    </row>
    <row r="86" spans="2:8" x14ac:dyDescent="0.35">
      <c r="B86" s="9"/>
      <c r="C86" s="9"/>
      <c r="D86" s="9"/>
      <c r="E86" s="9"/>
      <c r="F86" s="9"/>
      <c r="G86" s="9"/>
      <c r="H86" s="9"/>
    </row>
    <row r="87" spans="2:8" x14ac:dyDescent="0.35">
      <c r="B87" s="9"/>
      <c r="C87" s="9"/>
      <c r="D87" s="9"/>
      <c r="E87" s="9"/>
      <c r="F87" s="9"/>
      <c r="G87" s="9"/>
      <c r="H87" s="9"/>
    </row>
    <row r="88" spans="2:8" x14ac:dyDescent="0.35">
      <c r="B88" s="9"/>
      <c r="C88" s="9"/>
      <c r="D88" s="9"/>
      <c r="E88" s="9"/>
      <c r="F88" s="9"/>
      <c r="G88" s="9"/>
      <c r="H88" s="9"/>
    </row>
    <row r="89" spans="2:8" x14ac:dyDescent="0.35">
      <c r="B89" s="9"/>
      <c r="C89" s="9"/>
      <c r="D89" s="9"/>
      <c r="E89" s="9"/>
      <c r="F89" s="9"/>
      <c r="G89" s="9"/>
      <c r="H89" s="9"/>
    </row>
    <row r="90" spans="2:8" x14ac:dyDescent="0.35">
      <c r="B90" s="9"/>
      <c r="C90" s="9"/>
      <c r="D90" s="9"/>
      <c r="E90" s="9"/>
      <c r="F90" s="9"/>
      <c r="G90" s="9"/>
      <c r="H90" s="9"/>
    </row>
  </sheetData>
  <hyperlinks>
    <hyperlink ref="A53" location="'Title &amp; Contents'!A1" display="Back to Title &amp; Contents" xr:uid="{EDB24C1B-AAAE-406F-AF0E-1A7BBD2A9E7D}"/>
  </hyperlinks>
  <pageMargins left="0.75" right="0.75" top="1" bottom="1" header="0.5" footer="0.5"/>
  <pageSetup paperSize="9" scale="5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854F-8C8E-42E5-94A8-73CD14843929}">
  <dimension ref="A1:H764"/>
  <sheetViews>
    <sheetView zoomScaleNormal="100" workbookViewId="0"/>
  </sheetViews>
  <sheetFormatPr defaultColWidth="8.765625" defaultRowHeight="15.5" x14ac:dyDescent="0.35"/>
  <cols>
    <col min="1" max="1" width="8.84375" style="163" customWidth="1"/>
    <col min="2" max="16384" width="8.765625" style="151"/>
  </cols>
  <sheetData>
    <row r="1" spans="1:4" x14ac:dyDescent="0.35">
      <c r="A1" s="164" t="s">
        <v>356</v>
      </c>
    </row>
    <row r="2" spans="1:4" x14ac:dyDescent="0.35">
      <c r="A2" s="159"/>
    </row>
    <row r="3" spans="1:4" x14ac:dyDescent="0.35">
      <c r="A3" s="153" t="s">
        <v>204</v>
      </c>
      <c r="B3" s="158" t="s">
        <v>50</v>
      </c>
      <c r="C3" s="158" t="s">
        <v>205</v>
      </c>
      <c r="D3" s="158" t="s">
        <v>49</v>
      </c>
    </row>
    <row r="4" spans="1:4" x14ac:dyDescent="0.35">
      <c r="A4" s="154">
        <v>1980</v>
      </c>
      <c r="B4" s="160">
        <v>121.70099999999999</v>
      </c>
      <c r="C4" s="160">
        <v>86.911000000000001</v>
      </c>
      <c r="D4" s="160">
        <v>34.79</v>
      </c>
    </row>
    <row r="5" spans="1:4" x14ac:dyDescent="0.35">
      <c r="A5" s="154">
        <v>1981</v>
      </c>
      <c r="B5" s="160">
        <v>131.65300000000002</v>
      </c>
      <c r="C5" s="160">
        <v>96.941000000000003</v>
      </c>
      <c r="D5" s="160">
        <v>34.712000000000003</v>
      </c>
    </row>
    <row r="6" spans="1:4" x14ac:dyDescent="0.35">
      <c r="A6" s="154">
        <v>1982</v>
      </c>
      <c r="B6" s="160">
        <v>147.80000000000001</v>
      </c>
      <c r="C6" s="160">
        <v>112.51900000000001</v>
      </c>
      <c r="D6" s="160">
        <v>35.280999999999999</v>
      </c>
    </row>
    <row r="7" spans="1:4" x14ac:dyDescent="0.35">
      <c r="A7" s="154">
        <v>1983</v>
      </c>
      <c r="B7" s="160">
        <v>161.86099999999999</v>
      </c>
      <c r="C7" s="160">
        <v>125.482</v>
      </c>
      <c r="D7" s="160">
        <v>36.378999999999998</v>
      </c>
    </row>
    <row r="8" spans="1:4" x14ac:dyDescent="0.35">
      <c r="A8" s="154">
        <v>1984</v>
      </c>
      <c r="B8" s="160">
        <v>173.209</v>
      </c>
      <c r="C8" s="160">
        <v>137.64599999999999</v>
      </c>
      <c r="D8" s="160">
        <v>35.563000000000002</v>
      </c>
    </row>
    <row r="9" spans="1:4" x14ac:dyDescent="0.35">
      <c r="A9" s="154">
        <v>1985</v>
      </c>
      <c r="B9" s="160">
        <v>179.083</v>
      </c>
      <c r="C9" s="160">
        <v>139.404</v>
      </c>
      <c r="D9" s="160">
        <v>39.679000000000002</v>
      </c>
    </row>
    <row r="10" spans="1:4" x14ac:dyDescent="0.35">
      <c r="A10" s="154">
        <v>1986</v>
      </c>
      <c r="B10" s="160">
        <v>180.80099999999999</v>
      </c>
      <c r="C10" s="160">
        <v>139.084</v>
      </c>
      <c r="D10" s="160">
        <v>41.716999999999999</v>
      </c>
    </row>
    <row r="11" spans="1:4" x14ac:dyDescent="0.35">
      <c r="A11" s="154">
        <v>1987</v>
      </c>
      <c r="B11" s="160">
        <v>178.745</v>
      </c>
      <c r="C11" s="160">
        <v>135.071</v>
      </c>
      <c r="D11" s="160">
        <v>43.673999999999999</v>
      </c>
    </row>
    <row r="12" spans="1:4" x14ac:dyDescent="0.35">
      <c r="A12" s="154">
        <v>1988</v>
      </c>
      <c r="B12" s="160">
        <v>167.52799999999999</v>
      </c>
      <c r="C12" s="160">
        <v>125.46899999999999</v>
      </c>
      <c r="D12" s="160">
        <v>42.058999999999997</v>
      </c>
    </row>
    <row r="13" spans="1:4" x14ac:dyDescent="0.35">
      <c r="A13" s="154">
        <v>1989</v>
      </c>
      <c r="B13" s="160">
        <v>141.56100000000001</v>
      </c>
      <c r="C13" s="160">
        <v>100.373</v>
      </c>
      <c r="D13" s="160">
        <v>41.188000000000002</v>
      </c>
    </row>
    <row r="14" spans="1:4" x14ac:dyDescent="0.35">
      <c r="A14" s="154">
        <v>1990</v>
      </c>
      <c r="B14" s="160">
        <v>145.584</v>
      </c>
      <c r="C14" s="160">
        <v>100.104</v>
      </c>
      <c r="D14" s="160">
        <v>45.48</v>
      </c>
    </row>
    <row r="15" spans="1:4" x14ac:dyDescent="0.35">
      <c r="A15" s="154">
        <v>1991</v>
      </c>
      <c r="B15" s="160">
        <v>150.52799999999999</v>
      </c>
      <c r="C15" s="160">
        <v>99.89</v>
      </c>
      <c r="D15" s="160">
        <v>50.637999999999998</v>
      </c>
    </row>
    <row r="16" spans="1:4" x14ac:dyDescent="0.35">
      <c r="A16" s="154">
        <v>1992</v>
      </c>
      <c r="B16" s="160">
        <v>155.22800000000001</v>
      </c>
      <c r="C16" s="160">
        <v>103.73399999999999</v>
      </c>
      <c r="D16" s="160">
        <v>51.494</v>
      </c>
    </row>
    <row r="17" spans="1:8" x14ac:dyDescent="0.35">
      <c r="A17" s="154">
        <v>1993</v>
      </c>
      <c r="B17" s="160">
        <v>170.155</v>
      </c>
      <c r="C17" s="160">
        <v>109.613</v>
      </c>
      <c r="D17" s="160">
        <v>60.542000000000002</v>
      </c>
    </row>
    <row r="18" spans="1:8" x14ac:dyDescent="0.35">
      <c r="A18" s="154">
        <v>1994</v>
      </c>
      <c r="B18" s="160">
        <v>203.57300000000001</v>
      </c>
      <c r="C18" s="160">
        <v>138.93700000000001</v>
      </c>
      <c r="D18" s="160">
        <v>64.635999999999996</v>
      </c>
    </row>
    <row r="19" spans="1:8" x14ac:dyDescent="0.35">
      <c r="A19" s="154">
        <v>1995</v>
      </c>
      <c r="B19" s="160">
        <v>213.553</v>
      </c>
      <c r="C19" s="160">
        <v>142.74600000000001</v>
      </c>
      <c r="D19" s="160">
        <v>70.807000000000002</v>
      </c>
    </row>
    <row r="20" spans="1:8" x14ac:dyDescent="0.35">
      <c r="A20" s="154">
        <v>1996</v>
      </c>
      <c r="B20" s="160">
        <v>226.25941999999998</v>
      </c>
      <c r="C20" s="160">
        <v>142.07893999999999</v>
      </c>
      <c r="D20" s="160">
        <v>84.180480000000003</v>
      </c>
      <c r="G20" s="161"/>
      <c r="H20" s="161"/>
    </row>
    <row r="21" spans="1:8" x14ac:dyDescent="0.35">
      <c r="A21" s="154">
        <v>1997</v>
      </c>
      <c r="B21" s="160">
        <v>226.33007000000001</v>
      </c>
      <c r="C21" s="160">
        <v>140.44262000000001</v>
      </c>
      <c r="D21" s="160">
        <v>85.887450000000001</v>
      </c>
      <c r="G21" s="161"/>
      <c r="H21" s="161"/>
    </row>
    <row r="22" spans="1:8" x14ac:dyDescent="0.35">
      <c r="A22" s="154">
        <v>1998</v>
      </c>
      <c r="B22" s="160">
        <v>235.44837000000001</v>
      </c>
      <c r="C22" s="160">
        <v>145.26273</v>
      </c>
      <c r="D22" s="160">
        <v>90.185640000000006</v>
      </c>
      <c r="G22" s="161"/>
      <c r="H22" s="161"/>
    </row>
    <row r="23" spans="1:8" x14ac:dyDescent="0.35">
      <c r="A23" s="154">
        <v>1999</v>
      </c>
      <c r="B23" s="160">
        <v>249.26920000000001</v>
      </c>
      <c r="C23" s="160">
        <v>150.16042999999999</v>
      </c>
      <c r="D23" s="160">
        <v>99.108770000000007</v>
      </c>
      <c r="G23" s="161"/>
      <c r="H23" s="161"/>
    </row>
    <row r="24" spans="1:8" x14ac:dyDescent="0.35">
      <c r="A24" s="154">
        <v>2000</v>
      </c>
      <c r="B24" s="160">
        <v>246.67897999999997</v>
      </c>
      <c r="C24" s="160">
        <v>138.28207999999998</v>
      </c>
      <c r="D24" s="160">
        <v>108.39689999999999</v>
      </c>
      <c r="G24" s="161"/>
      <c r="H24" s="161"/>
    </row>
    <row r="25" spans="1:8" x14ac:dyDescent="0.35">
      <c r="A25" s="154">
        <v>2001</v>
      </c>
      <c r="B25" s="160">
        <v>233.69784999999999</v>
      </c>
      <c r="C25" s="160">
        <v>127.82829</v>
      </c>
      <c r="D25" s="160">
        <v>105.86955999999999</v>
      </c>
      <c r="G25" s="161"/>
      <c r="H25" s="161"/>
    </row>
    <row r="26" spans="1:8" x14ac:dyDescent="0.35">
      <c r="A26" s="154">
        <v>2002</v>
      </c>
      <c r="B26" s="160">
        <v>230.68306000000001</v>
      </c>
      <c r="C26" s="160">
        <v>127.03689</v>
      </c>
      <c r="D26" s="160">
        <v>103.64617</v>
      </c>
      <c r="G26" s="161"/>
      <c r="H26" s="161"/>
    </row>
    <row r="27" spans="1:8" x14ac:dyDescent="0.35">
      <c r="A27" s="154">
        <v>2003</v>
      </c>
      <c r="B27" s="160">
        <v>219.23830000000001</v>
      </c>
      <c r="C27" s="160">
        <v>116.24208</v>
      </c>
      <c r="D27" s="160">
        <v>102.99622000000001</v>
      </c>
      <c r="G27" s="161"/>
      <c r="H27" s="161"/>
    </row>
    <row r="28" spans="1:8" x14ac:dyDescent="0.35">
      <c r="A28" s="154">
        <v>2004</v>
      </c>
      <c r="B28" s="160">
        <v>200.95804999999999</v>
      </c>
      <c r="C28" s="160">
        <v>104.54728999999999</v>
      </c>
      <c r="D28" s="160">
        <v>96.410759999999996</v>
      </c>
      <c r="G28" s="161"/>
      <c r="H28" s="161"/>
    </row>
    <row r="29" spans="1:8" x14ac:dyDescent="0.35">
      <c r="A29" s="154">
        <v>2005</v>
      </c>
      <c r="B29" s="160">
        <v>181.10196999999999</v>
      </c>
      <c r="C29" s="160">
        <v>92.882779999999997</v>
      </c>
      <c r="D29" s="160">
        <v>88.219189999999998</v>
      </c>
      <c r="G29" s="161"/>
      <c r="H29" s="161"/>
    </row>
    <row r="30" spans="1:8" x14ac:dyDescent="0.35">
      <c r="A30" s="154">
        <v>2006</v>
      </c>
      <c r="B30" s="160">
        <v>163.96982</v>
      </c>
      <c r="C30" s="160">
        <v>83.957949999999997</v>
      </c>
      <c r="D30" s="160">
        <v>80.011870000000002</v>
      </c>
      <c r="G30" s="161"/>
      <c r="H30" s="161"/>
    </row>
    <row r="31" spans="1:8" x14ac:dyDescent="0.35">
      <c r="A31" s="154">
        <v>2007</v>
      </c>
      <c r="B31" s="160">
        <v>156.03616</v>
      </c>
      <c r="C31" s="160">
        <v>83.911539999999988</v>
      </c>
      <c r="D31" s="160">
        <v>72.124619999999993</v>
      </c>
      <c r="G31" s="161"/>
      <c r="H31" s="161"/>
    </row>
    <row r="32" spans="1:8" x14ac:dyDescent="0.35">
      <c r="A32" s="154">
        <v>2008</v>
      </c>
      <c r="B32" s="160">
        <v>148.23864</v>
      </c>
      <c r="C32" s="160">
        <v>78.714839999999995</v>
      </c>
      <c r="D32" s="160">
        <v>69.523800000000008</v>
      </c>
      <c r="G32" s="161"/>
      <c r="H32" s="161"/>
    </row>
    <row r="33" spans="1:8" x14ac:dyDescent="0.35">
      <c r="A33" s="154">
        <v>2009</v>
      </c>
      <c r="B33" s="160">
        <v>133.21352000000002</v>
      </c>
      <c r="C33" s="160">
        <v>74.738550000000004</v>
      </c>
      <c r="D33" s="160">
        <v>58.474969999999999</v>
      </c>
      <c r="G33" s="161"/>
      <c r="H33" s="161"/>
    </row>
    <row r="34" spans="1:8" x14ac:dyDescent="0.35">
      <c r="A34" s="154">
        <v>2010</v>
      </c>
      <c r="B34" s="160">
        <v>124.30042</v>
      </c>
      <c r="C34" s="160">
        <v>68.982820000000004</v>
      </c>
      <c r="D34" s="160">
        <v>55.317599999999999</v>
      </c>
      <c r="G34" s="161"/>
      <c r="H34" s="161"/>
    </row>
    <row r="35" spans="1:8" x14ac:dyDescent="0.35">
      <c r="A35" s="154">
        <v>2011</v>
      </c>
      <c r="B35" s="160">
        <v>100.92863</v>
      </c>
      <c r="C35" s="160">
        <v>56.902140000000003</v>
      </c>
      <c r="D35" s="160">
        <v>44.026489999999995</v>
      </c>
      <c r="G35" s="161"/>
      <c r="H35" s="161"/>
    </row>
    <row r="36" spans="1:8" x14ac:dyDescent="0.35">
      <c r="A36" s="154">
        <v>2012</v>
      </c>
      <c r="B36" s="160">
        <v>86.199579999999997</v>
      </c>
      <c r="C36" s="160">
        <v>48.75582</v>
      </c>
      <c r="D36" s="160">
        <v>37.443760000000005</v>
      </c>
      <c r="G36" s="161"/>
      <c r="H36" s="161"/>
    </row>
    <row r="37" spans="1:8" x14ac:dyDescent="0.35">
      <c r="A37" s="154">
        <v>2013</v>
      </c>
      <c r="B37" s="160">
        <v>79.798930000000013</v>
      </c>
      <c r="C37" s="160">
        <v>44.468480000000007</v>
      </c>
      <c r="D37" s="160">
        <v>35.330449999999999</v>
      </c>
      <c r="G37" s="162"/>
      <c r="H37" s="161"/>
    </row>
    <row r="38" spans="1:8" x14ac:dyDescent="0.35">
      <c r="A38" s="154">
        <v>2014</v>
      </c>
      <c r="B38" s="160">
        <v>79.466909999999999</v>
      </c>
      <c r="C38" s="160">
        <v>43.705460000000002</v>
      </c>
      <c r="D38" s="160">
        <v>35.761449999999996</v>
      </c>
    </row>
    <row r="39" spans="1:8" x14ac:dyDescent="0.35">
      <c r="A39" s="154">
        <v>2015</v>
      </c>
      <c r="B39" s="160">
        <v>88.390659999999997</v>
      </c>
      <c r="C39" s="160">
        <v>49.54363</v>
      </c>
      <c r="D39" s="160">
        <v>38.847029999999997</v>
      </c>
    </row>
    <row r="40" spans="1:8" x14ac:dyDescent="0.35">
      <c r="A40" s="154">
        <v>2016</v>
      </c>
      <c r="B40" s="160">
        <v>91.827679999999987</v>
      </c>
      <c r="C40" s="160">
        <v>51.951689999999999</v>
      </c>
      <c r="D40" s="160">
        <v>39.875989999999994</v>
      </c>
    </row>
    <row r="41" spans="1:8" x14ac:dyDescent="0.35">
      <c r="A41" s="154">
        <v>2017</v>
      </c>
      <c r="B41" s="160">
        <v>91.105640000000008</v>
      </c>
      <c r="C41" s="160">
        <v>51.089730000000003</v>
      </c>
      <c r="D41" s="160">
        <v>40.015910000000005</v>
      </c>
    </row>
    <row r="42" spans="1:8" x14ac:dyDescent="0.35">
      <c r="A42" s="154">
        <v>2018</v>
      </c>
      <c r="B42" s="160">
        <v>94.793019999999984</v>
      </c>
      <c r="C42" s="160">
        <v>56.049639999999997</v>
      </c>
      <c r="D42" s="160">
        <v>38.743379999999995</v>
      </c>
    </row>
    <row r="43" spans="1:8" x14ac:dyDescent="0.35">
      <c r="A43" s="154">
        <v>2019</v>
      </c>
      <c r="B43" s="160">
        <v>95.038449999999997</v>
      </c>
      <c r="C43" s="160">
        <v>57.500519999999995</v>
      </c>
      <c r="D43" s="160">
        <v>37.537930000000003</v>
      </c>
    </row>
    <row r="44" spans="1:8" x14ac:dyDescent="0.35">
      <c r="A44" s="154">
        <v>2020</v>
      </c>
      <c r="B44" s="160">
        <v>91.453789999999998</v>
      </c>
      <c r="C44" s="160">
        <v>53.64761</v>
      </c>
      <c r="D44" s="160">
        <v>37.806179999999998</v>
      </c>
    </row>
    <row r="45" spans="1:8" x14ac:dyDescent="0.35">
      <c r="A45" s="154">
        <v>2021</v>
      </c>
      <c r="B45" s="160">
        <v>76.062749999999994</v>
      </c>
      <c r="C45" s="160">
        <v>44.73977</v>
      </c>
      <c r="D45" s="160">
        <v>31.322980000000001</v>
      </c>
    </row>
    <row r="46" spans="1:8" x14ac:dyDescent="0.35">
      <c r="A46" s="154">
        <v>2022</v>
      </c>
      <c r="B46" s="160">
        <v>78.211749999999995</v>
      </c>
      <c r="C46" s="160">
        <v>41.794249999999998</v>
      </c>
      <c r="D46" s="160">
        <v>36.417499999999997</v>
      </c>
    </row>
    <row r="47" spans="1:8" x14ac:dyDescent="0.35">
      <c r="A47" s="154">
        <v>2023</v>
      </c>
      <c r="B47" s="160">
        <v>69.47663</v>
      </c>
      <c r="C47" s="160">
        <v>36.525760000000005</v>
      </c>
      <c r="D47" s="160">
        <v>32.950870000000002</v>
      </c>
    </row>
    <row r="48" spans="1:8" x14ac:dyDescent="0.35">
      <c r="A48" s="154">
        <v>2024</v>
      </c>
      <c r="B48" s="160">
        <v>62.864440000000002</v>
      </c>
      <c r="C48" s="160">
        <v>33.297989999999999</v>
      </c>
      <c r="D48" s="160">
        <v>29.56645</v>
      </c>
    </row>
    <row r="49" spans="1:4" x14ac:dyDescent="0.35">
      <c r="A49" s="154">
        <v>2025</v>
      </c>
      <c r="B49" s="160">
        <v>62.714410000000001</v>
      </c>
      <c r="C49" s="160">
        <v>34.149099999999997</v>
      </c>
      <c r="D49" s="160">
        <v>28.56531</v>
      </c>
    </row>
    <row r="50" spans="1:4" x14ac:dyDescent="0.35">
      <c r="A50" s="154"/>
      <c r="B50" s="153"/>
      <c r="C50" s="153"/>
      <c r="D50" s="153"/>
    </row>
    <row r="51" spans="1:4" x14ac:dyDescent="0.35">
      <c r="A51" s="419" t="s">
        <v>310</v>
      </c>
      <c r="B51" s="153"/>
      <c r="C51" s="153"/>
      <c r="D51" s="153"/>
    </row>
    <row r="52" spans="1:4" x14ac:dyDescent="0.35">
      <c r="A52" s="154"/>
      <c r="B52" s="153"/>
      <c r="C52" s="153"/>
      <c r="D52" s="153"/>
    </row>
    <row r="53" spans="1:4" x14ac:dyDescent="0.35">
      <c r="A53" s="154"/>
      <c r="B53" s="153"/>
      <c r="C53" s="153"/>
      <c r="D53" s="153"/>
    </row>
    <row r="54" spans="1:4" x14ac:dyDescent="0.35">
      <c r="A54" s="154"/>
      <c r="B54" s="153"/>
      <c r="C54" s="153"/>
      <c r="D54" s="153"/>
    </row>
    <row r="55" spans="1:4" x14ac:dyDescent="0.35">
      <c r="A55" s="154"/>
      <c r="B55" s="153"/>
      <c r="C55" s="153"/>
      <c r="D55" s="153"/>
    </row>
    <row r="56" spans="1:4" x14ac:dyDescent="0.35">
      <c r="A56" s="154"/>
      <c r="B56" s="153"/>
      <c r="C56" s="153"/>
      <c r="D56" s="153"/>
    </row>
    <row r="57" spans="1:4" x14ac:dyDescent="0.35">
      <c r="A57" s="154"/>
      <c r="B57" s="153"/>
      <c r="C57" s="153"/>
      <c r="D57" s="153"/>
    </row>
    <row r="58" spans="1:4" x14ac:dyDescent="0.35">
      <c r="A58" s="154"/>
      <c r="B58" s="153"/>
      <c r="C58" s="153"/>
      <c r="D58" s="153"/>
    </row>
    <row r="59" spans="1:4" x14ac:dyDescent="0.35">
      <c r="A59" s="154"/>
      <c r="B59" s="153"/>
      <c r="C59" s="153"/>
      <c r="D59" s="153"/>
    </row>
    <row r="60" spans="1:4" x14ac:dyDescent="0.35">
      <c r="A60" s="154"/>
      <c r="B60" s="153"/>
      <c r="C60" s="153"/>
      <c r="D60" s="153"/>
    </row>
    <row r="61" spans="1:4" x14ac:dyDescent="0.35">
      <c r="A61" s="154"/>
      <c r="B61" s="153"/>
      <c r="C61" s="153"/>
      <c r="D61" s="153"/>
    </row>
    <row r="62" spans="1:4" x14ac:dyDescent="0.35">
      <c r="A62" s="154"/>
      <c r="B62" s="153"/>
      <c r="C62" s="153"/>
      <c r="D62" s="153"/>
    </row>
    <row r="63" spans="1:4" x14ac:dyDescent="0.35">
      <c r="A63" s="154"/>
      <c r="B63" s="153"/>
      <c r="C63" s="153"/>
      <c r="D63" s="153"/>
    </row>
    <row r="64" spans="1:4" x14ac:dyDescent="0.35">
      <c r="A64" s="154"/>
      <c r="B64" s="153"/>
      <c r="C64" s="153"/>
      <c r="D64" s="153"/>
    </row>
    <row r="65" spans="1:4" x14ac:dyDescent="0.35">
      <c r="A65" s="154"/>
      <c r="B65" s="153"/>
      <c r="C65" s="153"/>
      <c r="D65" s="153"/>
    </row>
    <row r="66" spans="1:4" x14ac:dyDescent="0.35">
      <c r="A66" s="154"/>
      <c r="B66" s="153"/>
      <c r="C66" s="153"/>
      <c r="D66" s="153"/>
    </row>
    <row r="67" spans="1:4" x14ac:dyDescent="0.35">
      <c r="A67" s="154"/>
      <c r="B67" s="153"/>
      <c r="C67" s="153"/>
      <c r="D67" s="153"/>
    </row>
    <row r="68" spans="1:4" x14ac:dyDescent="0.35">
      <c r="A68" s="154"/>
      <c r="B68" s="153"/>
      <c r="C68" s="153"/>
      <c r="D68" s="153"/>
    </row>
    <row r="69" spans="1:4" x14ac:dyDescent="0.35">
      <c r="A69" s="154"/>
      <c r="B69" s="153"/>
      <c r="C69" s="153"/>
      <c r="D69" s="153"/>
    </row>
    <row r="70" spans="1:4" x14ac:dyDescent="0.35">
      <c r="A70" s="154"/>
      <c r="B70" s="153"/>
      <c r="C70" s="153"/>
      <c r="D70" s="153"/>
    </row>
    <row r="71" spans="1:4" x14ac:dyDescent="0.35">
      <c r="A71" s="154"/>
      <c r="B71" s="153"/>
      <c r="C71" s="153"/>
      <c r="D71" s="153"/>
    </row>
    <row r="72" spans="1:4" x14ac:dyDescent="0.35">
      <c r="A72" s="154"/>
      <c r="B72" s="153"/>
      <c r="C72" s="153"/>
      <c r="D72" s="153"/>
    </row>
    <row r="73" spans="1:4" x14ac:dyDescent="0.35">
      <c r="A73" s="154"/>
      <c r="B73" s="153"/>
      <c r="C73" s="153"/>
      <c r="D73" s="153"/>
    </row>
    <row r="74" spans="1:4" x14ac:dyDescent="0.35">
      <c r="A74" s="154"/>
      <c r="B74" s="153"/>
      <c r="C74" s="153"/>
      <c r="D74" s="153"/>
    </row>
    <row r="75" spans="1:4" x14ac:dyDescent="0.35">
      <c r="A75" s="154"/>
      <c r="B75" s="153"/>
      <c r="C75" s="153"/>
      <c r="D75" s="153"/>
    </row>
    <row r="76" spans="1:4" x14ac:dyDescent="0.35">
      <c r="A76" s="154"/>
      <c r="B76" s="153"/>
      <c r="C76" s="153"/>
      <c r="D76" s="153"/>
    </row>
    <row r="77" spans="1:4" x14ac:dyDescent="0.35">
      <c r="A77" s="154"/>
      <c r="B77" s="153"/>
      <c r="C77" s="153"/>
      <c r="D77" s="153"/>
    </row>
    <row r="78" spans="1:4" x14ac:dyDescent="0.35">
      <c r="A78" s="154"/>
      <c r="B78" s="153"/>
      <c r="C78" s="153"/>
      <c r="D78" s="153"/>
    </row>
    <row r="79" spans="1:4" x14ac:dyDescent="0.35">
      <c r="A79" s="154"/>
      <c r="B79" s="153"/>
      <c r="C79" s="153"/>
      <c r="D79" s="153"/>
    </row>
    <row r="80" spans="1:4" x14ac:dyDescent="0.35">
      <c r="A80" s="154"/>
      <c r="B80" s="153"/>
      <c r="C80" s="153"/>
      <c r="D80" s="153"/>
    </row>
    <row r="81" spans="1:4" x14ac:dyDescent="0.35">
      <c r="A81" s="154"/>
      <c r="B81" s="153"/>
      <c r="C81" s="153"/>
      <c r="D81" s="153"/>
    </row>
    <row r="82" spans="1:4" x14ac:dyDescent="0.35">
      <c r="A82" s="154"/>
      <c r="B82" s="153"/>
      <c r="C82" s="153"/>
      <c r="D82" s="153"/>
    </row>
    <row r="83" spans="1:4" x14ac:dyDescent="0.35">
      <c r="A83" s="154"/>
      <c r="B83" s="153"/>
      <c r="C83" s="153"/>
      <c r="D83" s="153"/>
    </row>
    <row r="84" spans="1:4" x14ac:dyDescent="0.35">
      <c r="A84" s="154"/>
      <c r="B84" s="153"/>
      <c r="C84" s="153"/>
      <c r="D84" s="153"/>
    </row>
    <row r="85" spans="1:4" x14ac:dyDescent="0.35">
      <c r="A85" s="154"/>
      <c r="B85" s="153"/>
      <c r="C85" s="153"/>
      <c r="D85" s="153"/>
    </row>
    <row r="86" spans="1:4" x14ac:dyDescent="0.35">
      <c r="A86" s="154"/>
      <c r="B86" s="153"/>
      <c r="C86" s="153"/>
      <c r="D86" s="153"/>
    </row>
    <row r="87" spans="1:4" x14ac:dyDescent="0.35">
      <c r="A87" s="154"/>
      <c r="B87" s="153"/>
      <c r="C87" s="153"/>
      <c r="D87" s="153"/>
    </row>
    <row r="88" spans="1:4" x14ac:dyDescent="0.35">
      <c r="A88" s="154"/>
      <c r="B88" s="153"/>
      <c r="C88" s="153"/>
      <c r="D88" s="153"/>
    </row>
    <row r="89" spans="1:4" x14ac:dyDescent="0.35">
      <c r="A89" s="154"/>
      <c r="B89" s="153"/>
      <c r="C89" s="153"/>
      <c r="D89" s="153"/>
    </row>
    <row r="90" spans="1:4" x14ac:dyDescent="0.35">
      <c r="A90" s="154"/>
      <c r="B90" s="153"/>
      <c r="C90" s="153"/>
      <c r="D90" s="153"/>
    </row>
    <row r="91" spans="1:4" x14ac:dyDescent="0.35">
      <c r="A91" s="154"/>
      <c r="B91" s="153"/>
      <c r="C91" s="153"/>
      <c r="D91" s="153"/>
    </row>
    <row r="92" spans="1:4" x14ac:dyDescent="0.35">
      <c r="A92" s="154"/>
      <c r="B92" s="153"/>
      <c r="C92" s="153"/>
      <c r="D92" s="153"/>
    </row>
    <row r="93" spans="1:4" x14ac:dyDescent="0.35">
      <c r="A93" s="154"/>
      <c r="B93" s="153"/>
      <c r="C93" s="153"/>
      <c r="D93" s="153"/>
    </row>
    <row r="94" spans="1:4" x14ac:dyDescent="0.35">
      <c r="A94" s="154"/>
      <c r="B94" s="153"/>
      <c r="C94" s="153"/>
      <c r="D94" s="153"/>
    </row>
    <row r="95" spans="1:4" x14ac:dyDescent="0.35">
      <c r="A95" s="154"/>
      <c r="B95" s="153"/>
      <c r="C95" s="153"/>
      <c r="D95" s="153"/>
    </row>
    <row r="96" spans="1:4" x14ac:dyDescent="0.35">
      <c r="A96" s="154"/>
      <c r="B96" s="153"/>
      <c r="C96" s="153"/>
      <c r="D96" s="153"/>
    </row>
    <row r="97" spans="1:4" x14ac:dyDescent="0.35">
      <c r="A97" s="154"/>
      <c r="B97" s="153"/>
      <c r="C97" s="153"/>
      <c r="D97" s="153"/>
    </row>
    <row r="98" spans="1:4" x14ac:dyDescent="0.35">
      <c r="A98" s="154"/>
      <c r="B98" s="153"/>
      <c r="C98" s="153"/>
      <c r="D98" s="153"/>
    </row>
    <row r="99" spans="1:4" x14ac:dyDescent="0.35">
      <c r="A99" s="154"/>
      <c r="B99" s="153"/>
      <c r="C99" s="153"/>
      <c r="D99" s="153"/>
    </row>
    <row r="100" spans="1:4" x14ac:dyDescent="0.35">
      <c r="A100" s="154"/>
      <c r="B100" s="153"/>
      <c r="C100" s="153"/>
      <c r="D100" s="153"/>
    </row>
    <row r="101" spans="1:4" x14ac:dyDescent="0.35">
      <c r="A101" s="154"/>
      <c r="B101" s="153"/>
      <c r="C101" s="153"/>
      <c r="D101" s="153"/>
    </row>
    <row r="102" spans="1:4" x14ac:dyDescent="0.35">
      <c r="A102" s="154"/>
      <c r="B102" s="153"/>
      <c r="C102" s="153"/>
      <c r="D102" s="153"/>
    </row>
    <row r="103" spans="1:4" x14ac:dyDescent="0.35">
      <c r="A103" s="154"/>
      <c r="B103" s="153"/>
      <c r="C103" s="153"/>
      <c r="D103" s="153"/>
    </row>
    <row r="104" spans="1:4" x14ac:dyDescent="0.35">
      <c r="A104" s="154"/>
      <c r="B104" s="153"/>
      <c r="C104" s="153"/>
      <c r="D104" s="153"/>
    </row>
    <row r="105" spans="1:4" x14ac:dyDescent="0.35">
      <c r="A105" s="154"/>
      <c r="B105" s="153"/>
      <c r="C105" s="153"/>
      <c r="D105" s="153"/>
    </row>
    <row r="106" spans="1:4" x14ac:dyDescent="0.35">
      <c r="A106" s="154"/>
      <c r="B106" s="153"/>
      <c r="C106" s="153"/>
      <c r="D106" s="153"/>
    </row>
    <row r="107" spans="1:4" x14ac:dyDescent="0.35">
      <c r="A107" s="154"/>
      <c r="B107" s="153"/>
      <c r="C107" s="153"/>
      <c r="D107" s="153"/>
    </row>
    <row r="108" spans="1:4" x14ac:dyDescent="0.35">
      <c r="A108" s="154"/>
      <c r="B108" s="153"/>
      <c r="C108" s="153"/>
      <c r="D108" s="153"/>
    </row>
    <row r="109" spans="1:4" x14ac:dyDescent="0.35">
      <c r="A109" s="154"/>
      <c r="B109" s="153"/>
      <c r="C109" s="153"/>
      <c r="D109" s="153"/>
    </row>
    <row r="110" spans="1:4" x14ac:dyDescent="0.35">
      <c r="A110" s="154"/>
      <c r="B110" s="153"/>
      <c r="C110" s="153"/>
      <c r="D110" s="153"/>
    </row>
    <row r="111" spans="1:4" x14ac:dyDescent="0.35">
      <c r="A111" s="154"/>
      <c r="B111" s="153"/>
      <c r="C111" s="153"/>
      <c r="D111" s="153"/>
    </row>
    <row r="112" spans="1:4" x14ac:dyDescent="0.35">
      <c r="A112" s="154"/>
      <c r="B112" s="153"/>
      <c r="C112" s="153"/>
      <c r="D112" s="153"/>
    </row>
    <row r="113" spans="1:4" x14ac:dyDescent="0.35">
      <c r="A113" s="154"/>
      <c r="B113" s="153"/>
      <c r="C113" s="153"/>
      <c r="D113" s="153"/>
    </row>
    <row r="114" spans="1:4" x14ac:dyDescent="0.35">
      <c r="A114" s="154"/>
      <c r="B114" s="153"/>
      <c r="C114" s="153"/>
      <c r="D114" s="153"/>
    </row>
    <row r="115" spans="1:4" x14ac:dyDescent="0.35">
      <c r="A115" s="154"/>
      <c r="B115" s="153"/>
      <c r="C115" s="153"/>
      <c r="D115" s="153"/>
    </row>
    <row r="116" spans="1:4" x14ac:dyDescent="0.35">
      <c r="A116" s="154"/>
      <c r="B116" s="153"/>
      <c r="C116" s="153"/>
      <c r="D116" s="153"/>
    </row>
    <row r="117" spans="1:4" x14ac:dyDescent="0.35">
      <c r="A117" s="154"/>
      <c r="B117" s="153"/>
      <c r="C117" s="153"/>
      <c r="D117" s="153"/>
    </row>
    <row r="118" spans="1:4" x14ac:dyDescent="0.35">
      <c r="A118" s="154"/>
      <c r="B118" s="153"/>
      <c r="C118" s="153"/>
      <c r="D118" s="153"/>
    </row>
    <row r="119" spans="1:4" x14ac:dyDescent="0.35">
      <c r="A119" s="154"/>
      <c r="B119" s="153"/>
      <c r="C119" s="153"/>
      <c r="D119" s="153"/>
    </row>
    <row r="120" spans="1:4" x14ac:dyDescent="0.35">
      <c r="A120" s="154"/>
      <c r="B120" s="153"/>
      <c r="C120" s="153"/>
      <c r="D120" s="153"/>
    </row>
    <row r="121" spans="1:4" x14ac:dyDescent="0.35">
      <c r="A121" s="154"/>
      <c r="B121" s="153"/>
      <c r="C121" s="153"/>
      <c r="D121" s="153"/>
    </row>
    <row r="122" spans="1:4" x14ac:dyDescent="0.35">
      <c r="A122" s="154"/>
      <c r="B122" s="153"/>
      <c r="C122" s="153"/>
      <c r="D122" s="153"/>
    </row>
    <row r="123" spans="1:4" x14ac:dyDescent="0.35">
      <c r="A123" s="154"/>
      <c r="B123" s="153"/>
      <c r="C123" s="153"/>
      <c r="D123" s="153"/>
    </row>
    <row r="124" spans="1:4" x14ac:dyDescent="0.35">
      <c r="A124" s="154"/>
      <c r="B124" s="153"/>
      <c r="C124" s="153"/>
      <c r="D124" s="153"/>
    </row>
    <row r="125" spans="1:4" x14ac:dyDescent="0.35">
      <c r="A125" s="154"/>
      <c r="B125" s="153"/>
      <c r="C125" s="153"/>
      <c r="D125" s="153"/>
    </row>
    <row r="126" spans="1:4" x14ac:dyDescent="0.35">
      <c r="A126" s="154"/>
      <c r="B126" s="153"/>
      <c r="C126" s="153"/>
      <c r="D126" s="153"/>
    </row>
    <row r="127" spans="1:4" x14ac:dyDescent="0.35">
      <c r="A127" s="154"/>
      <c r="B127" s="153"/>
      <c r="C127" s="153"/>
      <c r="D127" s="153"/>
    </row>
    <row r="128" spans="1:4" x14ac:dyDescent="0.35">
      <c r="A128" s="154"/>
      <c r="B128" s="153"/>
      <c r="C128" s="153"/>
      <c r="D128" s="153"/>
    </row>
    <row r="129" spans="1:4" x14ac:dyDescent="0.35">
      <c r="A129" s="154"/>
      <c r="B129" s="153"/>
      <c r="C129" s="153"/>
      <c r="D129" s="153"/>
    </row>
    <row r="130" spans="1:4" x14ac:dyDescent="0.35">
      <c r="A130" s="154"/>
      <c r="B130" s="153"/>
      <c r="C130" s="153"/>
      <c r="D130" s="153"/>
    </row>
    <row r="131" spans="1:4" x14ac:dyDescent="0.35">
      <c r="A131" s="154"/>
      <c r="B131" s="153"/>
      <c r="C131" s="153"/>
      <c r="D131" s="153"/>
    </row>
    <row r="132" spans="1:4" x14ac:dyDescent="0.35">
      <c r="A132" s="154"/>
      <c r="B132" s="153"/>
      <c r="C132" s="153"/>
      <c r="D132" s="153"/>
    </row>
    <row r="133" spans="1:4" x14ac:dyDescent="0.35">
      <c r="A133" s="154"/>
      <c r="B133" s="153"/>
      <c r="C133" s="153"/>
      <c r="D133" s="153"/>
    </row>
    <row r="134" spans="1:4" x14ac:dyDescent="0.35">
      <c r="A134" s="154"/>
      <c r="B134" s="153"/>
      <c r="C134" s="153"/>
      <c r="D134" s="153"/>
    </row>
    <row r="135" spans="1:4" x14ac:dyDescent="0.35">
      <c r="A135" s="154"/>
      <c r="B135" s="153"/>
      <c r="C135" s="153"/>
      <c r="D135" s="153"/>
    </row>
    <row r="136" spans="1:4" x14ac:dyDescent="0.35">
      <c r="A136" s="154"/>
      <c r="B136" s="153"/>
      <c r="C136" s="153"/>
      <c r="D136" s="153"/>
    </row>
    <row r="137" spans="1:4" x14ac:dyDescent="0.35">
      <c r="A137" s="154"/>
      <c r="B137" s="153"/>
      <c r="C137" s="153"/>
      <c r="D137" s="153"/>
    </row>
    <row r="138" spans="1:4" x14ac:dyDescent="0.35">
      <c r="A138" s="154"/>
      <c r="B138" s="153"/>
      <c r="C138" s="153"/>
      <c r="D138" s="153"/>
    </row>
    <row r="139" spans="1:4" x14ac:dyDescent="0.35">
      <c r="A139" s="154"/>
      <c r="B139" s="153"/>
      <c r="C139" s="153"/>
      <c r="D139" s="153"/>
    </row>
    <row r="140" spans="1:4" x14ac:dyDescent="0.35">
      <c r="A140" s="154"/>
      <c r="B140" s="153"/>
      <c r="C140" s="153"/>
      <c r="D140" s="153"/>
    </row>
    <row r="141" spans="1:4" x14ac:dyDescent="0.35">
      <c r="A141" s="154"/>
      <c r="B141" s="153"/>
      <c r="C141" s="153"/>
      <c r="D141" s="153"/>
    </row>
    <row r="142" spans="1:4" x14ac:dyDescent="0.35">
      <c r="A142" s="154"/>
      <c r="B142" s="153"/>
      <c r="C142" s="153"/>
      <c r="D142" s="153"/>
    </row>
    <row r="143" spans="1:4" x14ac:dyDescent="0.35">
      <c r="A143" s="154"/>
      <c r="B143" s="153"/>
      <c r="C143" s="153"/>
      <c r="D143" s="153"/>
    </row>
    <row r="144" spans="1:4" x14ac:dyDescent="0.35">
      <c r="A144" s="154"/>
      <c r="B144" s="153"/>
      <c r="C144" s="153"/>
      <c r="D144" s="153"/>
    </row>
    <row r="145" spans="1:4" x14ac:dyDescent="0.35">
      <c r="A145" s="154"/>
      <c r="B145" s="153"/>
      <c r="C145" s="153"/>
      <c r="D145" s="153"/>
    </row>
    <row r="146" spans="1:4" x14ac:dyDescent="0.35">
      <c r="A146" s="154"/>
      <c r="B146" s="153"/>
      <c r="C146" s="153"/>
      <c r="D146" s="153"/>
    </row>
    <row r="147" spans="1:4" x14ac:dyDescent="0.35">
      <c r="A147" s="154"/>
      <c r="B147" s="153"/>
      <c r="C147" s="153"/>
      <c r="D147" s="153"/>
    </row>
    <row r="148" spans="1:4" x14ac:dyDescent="0.35">
      <c r="A148" s="154"/>
      <c r="B148" s="153"/>
      <c r="C148" s="153"/>
      <c r="D148" s="153"/>
    </row>
    <row r="149" spans="1:4" x14ac:dyDescent="0.35">
      <c r="A149" s="154"/>
      <c r="B149" s="153"/>
      <c r="C149" s="153"/>
      <c r="D149" s="153"/>
    </row>
    <row r="150" spans="1:4" x14ac:dyDescent="0.35">
      <c r="A150" s="154"/>
      <c r="B150" s="153"/>
      <c r="C150" s="153"/>
      <c r="D150" s="153"/>
    </row>
    <row r="151" spans="1:4" x14ac:dyDescent="0.35">
      <c r="A151" s="154"/>
      <c r="B151" s="153"/>
      <c r="C151" s="153"/>
      <c r="D151" s="153"/>
    </row>
    <row r="152" spans="1:4" x14ac:dyDescent="0.35">
      <c r="A152" s="154"/>
      <c r="B152" s="153"/>
      <c r="C152" s="153"/>
      <c r="D152" s="153"/>
    </row>
    <row r="153" spans="1:4" x14ac:dyDescent="0.35">
      <c r="A153" s="154"/>
      <c r="B153" s="153"/>
      <c r="C153" s="153"/>
      <c r="D153" s="153"/>
    </row>
    <row r="154" spans="1:4" x14ac:dyDescent="0.35">
      <c r="A154" s="154"/>
      <c r="B154" s="153"/>
      <c r="C154" s="153"/>
      <c r="D154" s="153"/>
    </row>
    <row r="155" spans="1:4" x14ac:dyDescent="0.35">
      <c r="A155" s="154"/>
      <c r="B155" s="153"/>
      <c r="C155" s="153"/>
      <c r="D155" s="153"/>
    </row>
    <row r="156" spans="1:4" x14ac:dyDescent="0.35">
      <c r="A156" s="154"/>
      <c r="B156" s="153"/>
      <c r="C156" s="153"/>
      <c r="D156" s="153"/>
    </row>
    <row r="157" spans="1:4" x14ac:dyDescent="0.35">
      <c r="A157" s="154"/>
      <c r="B157" s="153"/>
      <c r="C157" s="153"/>
      <c r="D157" s="153"/>
    </row>
    <row r="158" spans="1:4" x14ac:dyDescent="0.35">
      <c r="A158" s="154"/>
      <c r="B158" s="153"/>
      <c r="C158" s="153"/>
      <c r="D158" s="153"/>
    </row>
    <row r="159" spans="1:4" x14ac:dyDescent="0.35">
      <c r="A159" s="154"/>
      <c r="B159" s="153"/>
      <c r="C159" s="153"/>
      <c r="D159" s="153"/>
    </row>
    <row r="160" spans="1:4" x14ac:dyDescent="0.35">
      <c r="A160" s="154"/>
      <c r="B160" s="153"/>
      <c r="C160" s="153"/>
      <c r="D160" s="153"/>
    </row>
    <row r="161" spans="1:4" x14ac:dyDescent="0.35">
      <c r="A161" s="154"/>
      <c r="B161" s="153"/>
      <c r="C161" s="153"/>
      <c r="D161" s="153"/>
    </row>
    <row r="162" spans="1:4" x14ac:dyDescent="0.35">
      <c r="A162" s="154"/>
      <c r="B162" s="153"/>
      <c r="C162" s="153"/>
      <c r="D162" s="153"/>
    </row>
    <row r="163" spans="1:4" x14ac:dyDescent="0.35">
      <c r="A163" s="154"/>
      <c r="B163" s="153"/>
      <c r="C163" s="153"/>
      <c r="D163" s="153"/>
    </row>
    <row r="164" spans="1:4" x14ac:dyDescent="0.35">
      <c r="A164" s="154"/>
      <c r="B164" s="153"/>
      <c r="C164" s="153"/>
      <c r="D164" s="153"/>
    </row>
    <row r="165" spans="1:4" x14ac:dyDescent="0.35">
      <c r="A165" s="154"/>
      <c r="B165" s="153"/>
      <c r="C165" s="153"/>
      <c r="D165" s="153"/>
    </row>
    <row r="166" spans="1:4" x14ac:dyDescent="0.35">
      <c r="A166" s="154"/>
      <c r="B166" s="153"/>
      <c r="C166" s="153"/>
      <c r="D166" s="153"/>
    </row>
    <row r="167" spans="1:4" x14ac:dyDescent="0.35">
      <c r="A167" s="154"/>
      <c r="B167" s="153"/>
      <c r="C167" s="153"/>
      <c r="D167" s="153"/>
    </row>
    <row r="168" spans="1:4" x14ac:dyDescent="0.35">
      <c r="A168" s="154"/>
      <c r="B168" s="153"/>
      <c r="C168" s="153"/>
      <c r="D168" s="153"/>
    </row>
    <row r="169" spans="1:4" x14ac:dyDescent="0.35">
      <c r="A169" s="154"/>
      <c r="B169" s="153"/>
      <c r="C169" s="153"/>
      <c r="D169" s="153"/>
    </row>
    <row r="170" spans="1:4" x14ac:dyDescent="0.35">
      <c r="A170" s="154"/>
      <c r="B170" s="153"/>
      <c r="C170" s="153"/>
      <c r="D170" s="153"/>
    </row>
    <row r="171" spans="1:4" x14ac:dyDescent="0.35">
      <c r="A171" s="154"/>
      <c r="B171" s="153"/>
      <c r="C171" s="153"/>
      <c r="D171" s="153"/>
    </row>
    <row r="172" spans="1:4" x14ac:dyDescent="0.35">
      <c r="A172" s="154"/>
      <c r="B172" s="153"/>
      <c r="C172" s="153"/>
      <c r="D172" s="153"/>
    </row>
    <row r="173" spans="1:4" x14ac:dyDescent="0.35">
      <c r="A173" s="154"/>
      <c r="B173" s="153"/>
      <c r="C173" s="153"/>
      <c r="D173" s="153"/>
    </row>
    <row r="174" spans="1:4" x14ac:dyDescent="0.35">
      <c r="A174" s="154"/>
      <c r="B174" s="153"/>
      <c r="C174" s="153"/>
      <c r="D174" s="153"/>
    </row>
    <row r="175" spans="1:4" x14ac:dyDescent="0.35">
      <c r="A175" s="154"/>
      <c r="B175" s="153"/>
      <c r="C175" s="153"/>
      <c r="D175" s="153"/>
    </row>
    <row r="176" spans="1:4" x14ac:dyDescent="0.35">
      <c r="A176" s="154"/>
      <c r="B176" s="153"/>
      <c r="C176" s="153"/>
      <c r="D176" s="153"/>
    </row>
    <row r="177" spans="1:4" x14ac:dyDescent="0.35">
      <c r="A177" s="154"/>
      <c r="B177" s="153"/>
      <c r="C177" s="153"/>
      <c r="D177" s="153"/>
    </row>
    <row r="178" spans="1:4" x14ac:dyDescent="0.35">
      <c r="A178" s="154"/>
      <c r="B178" s="153"/>
      <c r="C178" s="153"/>
      <c r="D178" s="153"/>
    </row>
    <row r="179" spans="1:4" x14ac:dyDescent="0.35">
      <c r="A179" s="154"/>
      <c r="B179" s="153"/>
      <c r="C179" s="153"/>
      <c r="D179" s="153"/>
    </row>
    <row r="180" spans="1:4" x14ac:dyDescent="0.35">
      <c r="A180" s="154"/>
      <c r="B180" s="153"/>
      <c r="C180" s="153"/>
      <c r="D180" s="153"/>
    </row>
    <row r="181" spans="1:4" x14ac:dyDescent="0.35">
      <c r="A181" s="154"/>
      <c r="B181" s="153"/>
      <c r="C181" s="153"/>
      <c r="D181" s="153"/>
    </row>
    <row r="182" spans="1:4" x14ac:dyDescent="0.35">
      <c r="A182" s="154"/>
      <c r="B182" s="153"/>
      <c r="C182" s="153"/>
      <c r="D182" s="153"/>
    </row>
    <row r="183" spans="1:4" x14ac:dyDescent="0.35">
      <c r="A183" s="154"/>
      <c r="B183" s="153"/>
      <c r="C183" s="153"/>
      <c r="D183" s="153"/>
    </row>
    <row r="184" spans="1:4" x14ac:dyDescent="0.35">
      <c r="A184" s="154"/>
      <c r="B184" s="153"/>
      <c r="C184" s="153"/>
      <c r="D184" s="153"/>
    </row>
    <row r="185" spans="1:4" x14ac:dyDescent="0.35">
      <c r="A185" s="154"/>
      <c r="B185" s="153"/>
      <c r="C185" s="153"/>
      <c r="D185" s="153"/>
    </row>
    <row r="186" spans="1:4" x14ac:dyDescent="0.35">
      <c r="A186" s="154"/>
      <c r="B186" s="153"/>
      <c r="C186" s="153"/>
      <c r="D186" s="153"/>
    </row>
    <row r="187" spans="1:4" x14ac:dyDescent="0.35">
      <c r="A187" s="154"/>
      <c r="B187" s="153"/>
      <c r="C187" s="153"/>
      <c r="D187" s="153"/>
    </row>
    <row r="188" spans="1:4" x14ac:dyDescent="0.35">
      <c r="A188" s="154"/>
      <c r="B188" s="153"/>
      <c r="C188" s="153"/>
      <c r="D188" s="153"/>
    </row>
    <row r="189" spans="1:4" x14ac:dyDescent="0.35">
      <c r="A189" s="154"/>
      <c r="B189" s="153"/>
      <c r="C189" s="153"/>
      <c r="D189" s="153"/>
    </row>
    <row r="190" spans="1:4" x14ac:dyDescent="0.35">
      <c r="A190" s="154"/>
      <c r="B190" s="153"/>
      <c r="C190" s="153"/>
      <c r="D190" s="153"/>
    </row>
    <row r="191" spans="1:4" x14ac:dyDescent="0.35">
      <c r="A191" s="154"/>
      <c r="B191" s="153"/>
      <c r="C191" s="153"/>
      <c r="D191" s="153"/>
    </row>
    <row r="192" spans="1:4" x14ac:dyDescent="0.35">
      <c r="A192" s="154"/>
      <c r="B192" s="153"/>
      <c r="C192" s="153"/>
      <c r="D192" s="153"/>
    </row>
    <row r="193" spans="1:4" x14ac:dyDescent="0.35">
      <c r="A193" s="154"/>
      <c r="B193" s="153"/>
      <c r="C193" s="153"/>
      <c r="D193" s="153"/>
    </row>
    <row r="194" spans="1:4" x14ac:dyDescent="0.35">
      <c r="A194" s="154"/>
      <c r="B194" s="153"/>
      <c r="C194" s="153"/>
      <c r="D194" s="153"/>
    </row>
    <row r="195" spans="1:4" x14ac:dyDescent="0.35">
      <c r="A195" s="154"/>
      <c r="B195" s="153"/>
      <c r="C195" s="153"/>
      <c r="D195" s="153"/>
    </row>
    <row r="196" spans="1:4" x14ac:dyDescent="0.35">
      <c r="A196" s="154"/>
      <c r="B196" s="153"/>
      <c r="C196" s="153"/>
      <c r="D196" s="153"/>
    </row>
    <row r="197" spans="1:4" x14ac:dyDescent="0.35">
      <c r="A197" s="154"/>
      <c r="B197" s="153"/>
      <c r="C197" s="153"/>
      <c r="D197" s="153"/>
    </row>
    <row r="198" spans="1:4" x14ac:dyDescent="0.35">
      <c r="A198" s="154"/>
      <c r="B198" s="153"/>
      <c r="C198" s="153"/>
      <c r="D198" s="153"/>
    </row>
    <row r="199" spans="1:4" x14ac:dyDescent="0.35">
      <c r="A199" s="154"/>
      <c r="B199" s="153"/>
      <c r="C199" s="153"/>
      <c r="D199" s="153"/>
    </row>
    <row r="200" spans="1:4" x14ac:dyDescent="0.35">
      <c r="A200" s="154"/>
      <c r="B200" s="153"/>
      <c r="C200" s="153"/>
      <c r="D200" s="153"/>
    </row>
    <row r="201" spans="1:4" x14ac:dyDescent="0.35">
      <c r="A201" s="154"/>
      <c r="B201" s="153"/>
      <c r="C201" s="153"/>
      <c r="D201" s="153"/>
    </row>
    <row r="202" spans="1:4" x14ac:dyDescent="0.35">
      <c r="A202" s="154"/>
      <c r="B202" s="153"/>
      <c r="C202" s="153"/>
      <c r="D202" s="153"/>
    </row>
    <row r="203" spans="1:4" x14ac:dyDescent="0.35">
      <c r="A203" s="154"/>
      <c r="B203" s="153"/>
      <c r="C203" s="153"/>
      <c r="D203" s="153"/>
    </row>
    <row r="204" spans="1:4" x14ac:dyDescent="0.35">
      <c r="A204" s="154"/>
      <c r="B204" s="153"/>
      <c r="C204" s="153"/>
      <c r="D204" s="153"/>
    </row>
    <row r="205" spans="1:4" x14ac:dyDescent="0.35">
      <c r="A205" s="154"/>
      <c r="B205" s="153"/>
      <c r="C205" s="153"/>
      <c r="D205" s="153"/>
    </row>
    <row r="206" spans="1:4" x14ac:dyDescent="0.35">
      <c r="A206" s="154"/>
      <c r="B206" s="153"/>
      <c r="C206" s="153"/>
      <c r="D206" s="153"/>
    </row>
    <row r="207" spans="1:4" x14ac:dyDescent="0.35">
      <c r="A207" s="154"/>
      <c r="B207" s="153"/>
      <c r="C207" s="153"/>
      <c r="D207" s="153"/>
    </row>
    <row r="208" spans="1:4" x14ac:dyDescent="0.35">
      <c r="A208" s="154"/>
      <c r="B208" s="153"/>
      <c r="C208" s="153"/>
      <c r="D208" s="153"/>
    </row>
    <row r="209" spans="1:4" x14ac:dyDescent="0.35">
      <c r="A209" s="154"/>
      <c r="B209" s="153"/>
      <c r="C209" s="153"/>
      <c r="D209" s="153"/>
    </row>
    <row r="210" spans="1:4" x14ac:dyDescent="0.35">
      <c r="A210" s="154"/>
      <c r="B210" s="153"/>
      <c r="C210" s="153"/>
      <c r="D210" s="153"/>
    </row>
    <row r="211" spans="1:4" x14ac:dyDescent="0.35">
      <c r="A211" s="154"/>
      <c r="B211" s="153"/>
      <c r="C211" s="153"/>
      <c r="D211" s="153"/>
    </row>
    <row r="212" spans="1:4" x14ac:dyDescent="0.35">
      <c r="A212" s="154"/>
      <c r="B212" s="153"/>
      <c r="C212" s="153"/>
      <c r="D212" s="153"/>
    </row>
    <row r="213" spans="1:4" x14ac:dyDescent="0.35">
      <c r="A213" s="154"/>
      <c r="B213" s="153"/>
      <c r="C213" s="153"/>
      <c r="D213" s="153"/>
    </row>
    <row r="214" spans="1:4" x14ac:dyDescent="0.35">
      <c r="A214" s="154"/>
      <c r="B214" s="153"/>
      <c r="C214" s="153"/>
      <c r="D214" s="153"/>
    </row>
    <row r="215" spans="1:4" x14ac:dyDescent="0.35">
      <c r="A215" s="154"/>
      <c r="B215" s="153"/>
      <c r="C215" s="153"/>
      <c r="D215" s="153"/>
    </row>
    <row r="216" spans="1:4" x14ac:dyDescent="0.35">
      <c r="A216" s="154"/>
      <c r="B216" s="153"/>
      <c r="C216" s="153"/>
      <c r="D216" s="153"/>
    </row>
    <row r="217" spans="1:4" x14ac:dyDescent="0.35">
      <c r="A217" s="154"/>
      <c r="B217" s="153"/>
      <c r="C217" s="153"/>
      <c r="D217" s="153"/>
    </row>
    <row r="218" spans="1:4" x14ac:dyDescent="0.35">
      <c r="A218" s="154"/>
      <c r="B218" s="153"/>
      <c r="C218" s="153"/>
      <c r="D218" s="153"/>
    </row>
    <row r="219" spans="1:4" x14ac:dyDescent="0.35">
      <c r="A219" s="154"/>
      <c r="B219" s="153"/>
      <c r="C219" s="153"/>
      <c r="D219" s="153"/>
    </row>
    <row r="220" spans="1:4" x14ac:dyDescent="0.35">
      <c r="A220" s="154"/>
      <c r="B220" s="153"/>
      <c r="C220" s="153"/>
      <c r="D220" s="153"/>
    </row>
    <row r="221" spans="1:4" x14ac:dyDescent="0.35">
      <c r="A221" s="154"/>
      <c r="B221" s="153"/>
      <c r="C221" s="153"/>
      <c r="D221" s="153"/>
    </row>
    <row r="222" spans="1:4" x14ac:dyDescent="0.35">
      <c r="A222" s="154"/>
      <c r="B222" s="153"/>
      <c r="C222" s="153"/>
      <c r="D222" s="153"/>
    </row>
    <row r="223" spans="1:4" x14ac:dyDescent="0.35">
      <c r="A223" s="154"/>
      <c r="B223" s="153"/>
      <c r="C223" s="153"/>
      <c r="D223" s="153"/>
    </row>
    <row r="224" spans="1:4" x14ac:dyDescent="0.35">
      <c r="A224" s="154"/>
      <c r="B224" s="153"/>
      <c r="C224" s="153"/>
      <c r="D224" s="153"/>
    </row>
    <row r="225" spans="1:4" x14ac:dyDescent="0.35">
      <c r="A225" s="154"/>
      <c r="B225" s="153"/>
      <c r="C225" s="153"/>
      <c r="D225" s="153"/>
    </row>
    <row r="226" spans="1:4" x14ac:dyDescent="0.35">
      <c r="A226" s="154"/>
      <c r="B226" s="153"/>
      <c r="C226" s="153"/>
      <c r="D226" s="153"/>
    </row>
    <row r="227" spans="1:4" x14ac:dyDescent="0.35">
      <c r="A227" s="154"/>
      <c r="B227" s="153"/>
      <c r="C227" s="153"/>
      <c r="D227" s="153"/>
    </row>
    <row r="228" spans="1:4" x14ac:dyDescent="0.35">
      <c r="A228" s="154"/>
      <c r="B228" s="153"/>
      <c r="C228" s="153"/>
      <c r="D228" s="153"/>
    </row>
    <row r="229" spans="1:4" x14ac:dyDescent="0.35">
      <c r="A229" s="154"/>
      <c r="B229" s="153"/>
      <c r="C229" s="153"/>
      <c r="D229" s="153"/>
    </row>
    <row r="230" spans="1:4" x14ac:dyDescent="0.35">
      <c r="A230" s="154"/>
      <c r="B230" s="153"/>
      <c r="C230" s="153"/>
      <c r="D230" s="153"/>
    </row>
    <row r="231" spans="1:4" x14ac:dyDescent="0.35">
      <c r="A231" s="154"/>
      <c r="B231" s="153"/>
      <c r="C231" s="153"/>
      <c r="D231" s="153"/>
    </row>
    <row r="232" spans="1:4" x14ac:dyDescent="0.35">
      <c r="A232" s="154"/>
      <c r="B232" s="153"/>
      <c r="C232" s="153"/>
      <c r="D232" s="153"/>
    </row>
    <row r="233" spans="1:4" x14ac:dyDescent="0.35">
      <c r="A233" s="154"/>
      <c r="B233" s="153"/>
      <c r="C233" s="153"/>
      <c r="D233" s="153"/>
    </row>
    <row r="234" spans="1:4" x14ac:dyDescent="0.35">
      <c r="A234" s="154"/>
      <c r="B234" s="153"/>
      <c r="C234" s="153"/>
      <c r="D234" s="153"/>
    </row>
    <row r="235" spans="1:4" x14ac:dyDescent="0.35">
      <c r="A235" s="154"/>
      <c r="B235" s="153"/>
      <c r="C235" s="153"/>
      <c r="D235" s="153"/>
    </row>
    <row r="236" spans="1:4" x14ac:dyDescent="0.35">
      <c r="A236" s="154"/>
      <c r="B236" s="153"/>
      <c r="C236" s="153"/>
      <c r="D236" s="153"/>
    </row>
    <row r="237" spans="1:4" x14ac:dyDescent="0.35">
      <c r="A237" s="154"/>
      <c r="B237" s="153"/>
      <c r="C237" s="153"/>
      <c r="D237" s="153"/>
    </row>
    <row r="238" spans="1:4" x14ac:dyDescent="0.35">
      <c r="A238" s="154"/>
      <c r="B238" s="153"/>
      <c r="C238" s="153"/>
      <c r="D238" s="153"/>
    </row>
    <row r="239" spans="1:4" x14ac:dyDescent="0.35">
      <c r="A239" s="154"/>
      <c r="B239" s="153"/>
      <c r="C239" s="153"/>
      <c r="D239" s="153"/>
    </row>
    <row r="240" spans="1:4" x14ac:dyDescent="0.35">
      <c r="A240" s="154"/>
      <c r="B240" s="153"/>
      <c r="C240" s="153"/>
      <c r="D240" s="153"/>
    </row>
    <row r="241" spans="1:4" x14ac:dyDescent="0.35">
      <c r="A241" s="154"/>
      <c r="B241" s="153"/>
      <c r="C241" s="153"/>
      <c r="D241" s="153"/>
    </row>
    <row r="242" spans="1:4" x14ac:dyDescent="0.35">
      <c r="A242" s="154"/>
      <c r="B242" s="153"/>
      <c r="C242" s="153"/>
      <c r="D242" s="153"/>
    </row>
    <row r="243" spans="1:4" x14ac:dyDescent="0.35">
      <c r="A243" s="154"/>
      <c r="B243" s="153"/>
      <c r="C243" s="153"/>
      <c r="D243" s="153"/>
    </row>
    <row r="244" spans="1:4" x14ac:dyDescent="0.35">
      <c r="A244" s="154"/>
      <c r="B244" s="153"/>
      <c r="C244" s="153"/>
      <c r="D244" s="153"/>
    </row>
    <row r="245" spans="1:4" x14ac:dyDescent="0.35">
      <c r="A245" s="154"/>
      <c r="B245" s="153"/>
      <c r="C245" s="153"/>
      <c r="D245" s="153"/>
    </row>
    <row r="246" spans="1:4" x14ac:dyDescent="0.35">
      <c r="A246" s="154"/>
      <c r="B246" s="153"/>
      <c r="C246" s="153"/>
      <c r="D246" s="153"/>
    </row>
    <row r="247" spans="1:4" x14ac:dyDescent="0.35">
      <c r="A247" s="154"/>
      <c r="B247" s="153"/>
      <c r="C247" s="153"/>
      <c r="D247" s="153"/>
    </row>
    <row r="248" spans="1:4" x14ac:dyDescent="0.35">
      <c r="A248" s="154"/>
      <c r="B248" s="153"/>
      <c r="C248" s="153"/>
      <c r="D248" s="153"/>
    </row>
    <row r="249" spans="1:4" x14ac:dyDescent="0.35">
      <c r="A249" s="154"/>
      <c r="B249" s="153"/>
      <c r="C249" s="153"/>
      <c r="D249" s="153"/>
    </row>
    <row r="250" spans="1:4" x14ac:dyDescent="0.35">
      <c r="A250" s="154"/>
      <c r="B250" s="153"/>
      <c r="C250" s="153"/>
      <c r="D250" s="153"/>
    </row>
    <row r="251" spans="1:4" x14ac:dyDescent="0.35">
      <c r="A251" s="154"/>
      <c r="B251" s="153"/>
      <c r="C251" s="153"/>
      <c r="D251" s="153"/>
    </row>
    <row r="252" spans="1:4" x14ac:dyDescent="0.35">
      <c r="A252" s="154"/>
      <c r="B252" s="153"/>
      <c r="C252" s="153"/>
      <c r="D252" s="153"/>
    </row>
    <row r="253" spans="1:4" x14ac:dyDescent="0.35">
      <c r="A253" s="154"/>
      <c r="B253" s="153"/>
      <c r="C253" s="153"/>
      <c r="D253" s="153"/>
    </row>
    <row r="254" spans="1:4" x14ac:dyDescent="0.35">
      <c r="A254" s="154"/>
      <c r="B254" s="153"/>
      <c r="C254" s="153"/>
      <c r="D254" s="153"/>
    </row>
    <row r="255" spans="1:4" x14ac:dyDescent="0.35">
      <c r="A255" s="154"/>
      <c r="B255" s="153"/>
      <c r="C255" s="153"/>
      <c r="D255" s="153"/>
    </row>
    <row r="256" spans="1:4" x14ac:dyDescent="0.35">
      <c r="A256" s="154"/>
      <c r="B256" s="153"/>
      <c r="C256" s="153"/>
      <c r="D256" s="153"/>
    </row>
    <row r="257" spans="1:4" x14ac:dyDescent="0.35">
      <c r="A257" s="154"/>
      <c r="B257" s="153"/>
      <c r="C257" s="153"/>
      <c r="D257" s="153"/>
    </row>
    <row r="258" spans="1:4" x14ac:dyDescent="0.35">
      <c r="A258" s="154"/>
      <c r="B258" s="153"/>
      <c r="C258" s="153"/>
      <c r="D258" s="153"/>
    </row>
    <row r="259" spans="1:4" x14ac:dyDescent="0.35">
      <c r="A259" s="154"/>
      <c r="B259" s="153"/>
      <c r="C259" s="153"/>
      <c r="D259" s="153"/>
    </row>
    <row r="260" spans="1:4" x14ac:dyDescent="0.35">
      <c r="A260" s="154"/>
      <c r="B260" s="153"/>
      <c r="C260" s="153"/>
      <c r="D260" s="153"/>
    </row>
    <row r="261" spans="1:4" x14ac:dyDescent="0.35">
      <c r="A261" s="154"/>
      <c r="B261" s="153"/>
      <c r="C261" s="153"/>
      <c r="D261" s="153"/>
    </row>
    <row r="262" spans="1:4" x14ac:dyDescent="0.35">
      <c r="A262" s="154"/>
      <c r="B262" s="153"/>
      <c r="C262" s="153"/>
      <c r="D262" s="153"/>
    </row>
    <row r="263" spans="1:4" x14ac:dyDescent="0.35">
      <c r="A263" s="154"/>
      <c r="B263" s="153"/>
      <c r="C263" s="153"/>
      <c r="D263" s="153"/>
    </row>
    <row r="264" spans="1:4" x14ac:dyDescent="0.35">
      <c r="A264" s="154"/>
      <c r="B264" s="153"/>
      <c r="C264" s="153"/>
      <c r="D264" s="153"/>
    </row>
    <row r="265" spans="1:4" x14ac:dyDescent="0.35">
      <c r="A265" s="154"/>
      <c r="B265" s="153"/>
      <c r="C265" s="153"/>
      <c r="D265" s="153"/>
    </row>
    <row r="266" spans="1:4" x14ac:dyDescent="0.35">
      <c r="A266" s="154"/>
      <c r="B266" s="153"/>
      <c r="C266" s="153"/>
      <c r="D266" s="153"/>
    </row>
    <row r="267" spans="1:4" x14ac:dyDescent="0.35">
      <c r="A267" s="154"/>
      <c r="B267" s="153"/>
      <c r="C267" s="153"/>
      <c r="D267" s="153"/>
    </row>
    <row r="268" spans="1:4" x14ac:dyDescent="0.35">
      <c r="A268" s="154"/>
      <c r="B268" s="153"/>
      <c r="C268" s="153"/>
      <c r="D268" s="153"/>
    </row>
    <row r="269" spans="1:4" x14ac:dyDescent="0.35">
      <c r="A269" s="154"/>
      <c r="B269" s="153"/>
      <c r="C269" s="153"/>
      <c r="D269" s="153"/>
    </row>
    <row r="270" spans="1:4" x14ac:dyDescent="0.35">
      <c r="A270" s="154"/>
      <c r="B270" s="153"/>
      <c r="C270" s="153"/>
      <c r="D270" s="153"/>
    </row>
    <row r="271" spans="1:4" x14ac:dyDescent="0.35">
      <c r="A271" s="154"/>
      <c r="B271" s="153"/>
      <c r="C271" s="153"/>
      <c r="D271" s="153"/>
    </row>
    <row r="272" spans="1:4" x14ac:dyDescent="0.35">
      <c r="A272" s="154"/>
      <c r="B272" s="153"/>
      <c r="C272" s="153"/>
      <c r="D272" s="153"/>
    </row>
    <row r="273" spans="1:4" x14ac:dyDescent="0.35">
      <c r="A273" s="154"/>
      <c r="B273" s="153"/>
      <c r="C273" s="153"/>
      <c r="D273" s="153"/>
    </row>
    <row r="274" spans="1:4" x14ac:dyDescent="0.35">
      <c r="A274" s="154"/>
      <c r="B274" s="153"/>
      <c r="C274" s="153"/>
      <c r="D274" s="153"/>
    </row>
    <row r="275" spans="1:4" x14ac:dyDescent="0.35">
      <c r="A275" s="154"/>
      <c r="B275" s="153"/>
      <c r="C275" s="153"/>
      <c r="D275" s="153"/>
    </row>
    <row r="276" spans="1:4" x14ac:dyDescent="0.35">
      <c r="A276" s="154"/>
      <c r="B276" s="153"/>
      <c r="C276" s="153"/>
      <c r="D276" s="153"/>
    </row>
    <row r="277" spans="1:4" x14ac:dyDescent="0.35">
      <c r="A277" s="154"/>
      <c r="B277" s="153"/>
      <c r="C277" s="153"/>
      <c r="D277" s="153"/>
    </row>
    <row r="278" spans="1:4" x14ac:dyDescent="0.35">
      <c r="A278" s="154"/>
      <c r="B278" s="153"/>
      <c r="C278" s="153"/>
      <c r="D278" s="153"/>
    </row>
    <row r="279" spans="1:4" x14ac:dyDescent="0.35">
      <c r="A279" s="154"/>
      <c r="B279" s="153"/>
      <c r="C279" s="153"/>
      <c r="D279" s="153"/>
    </row>
    <row r="280" spans="1:4" x14ac:dyDescent="0.35">
      <c r="A280" s="154"/>
      <c r="B280" s="153"/>
      <c r="C280" s="153"/>
      <c r="D280" s="153"/>
    </row>
    <row r="281" spans="1:4" x14ac:dyDescent="0.35">
      <c r="A281" s="154"/>
      <c r="B281" s="153"/>
      <c r="C281" s="153"/>
      <c r="D281" s="153"/>
    </row>
    <row r="282" spans="1:4" x14ac:dyDescent="0.35">
      <c r="A282" s="154"/>
      <c r="B282" s="153"/>
      <c r="C282" s="153"/>
      <c r="D282" s="153"/>
    </row>
    <row r="283" spans="1:4" x14ac:dyDescent="0.35">
      <c r="A283" s="154"/>
      <c r="B283" s="153"/>
      <c r="C283" s="153"/>
      <c r="D283" s="153"/>
    </row>
    <row r="284" spans="1:4" x14ac:dyDescent="0.35">
      <c r="A284" s="154"/>
      <c r="B284" s="153"/>
      <c r="C284" s="153"/>
      <c r="D284" s="153"/>
    </row>
    <row r="285" spans="1:4" x14ac:dyDescent="0.35">
      <c r="A285" s="154"/>
      <c r="B285" s="153"/>
      <c r="C285" s="153"/>
      <c r="D285" s="153"/>
    </row>
    <row r="286" spans="1:4" x14ac:dyDescent="0.35">
      <c r="A286" s="154"/>
      <c r="B286" s="153"/>
      <c r="C286" s="153"/>
      <c r="D286" s="153"/>
    </row>
    <row r="287" spans="1:4" x14ac:dyDescent="0.35">
      <c r="A287" s="154"/>
      <c r="B287" s="153"/>
      <c r="C287" s="153"/>
      <c r="D287" s="153"/>
    </row>
    <row r="288" spans="1:4" x14ac:dyDescent="0.35">
      <c r="A288" s="154"/>
      <c r="B288" s="153"/>
      <c r="C288" s="153"/>
      <c r="D288" s="153"/>
    </row>
    <row r="289" spans="1:4" x14ac:dyDescent="0.35">
      <c r="A289" s="154"/>
      <c r="B289" s="153"/>
      <c r="C289" s="153"/>
      <c r="D289" s="153"/>
    </row>
    <row r="290" spans="1:4" x14ac:dyDescent="0.35">
      <c r="A290" s="154"/>
      <c r="B290" s="153"/>
      <c r="C290" s="153"/>
      <c r="D290" s="153"/>
    </row>
    <row r="291" spans="1:4" x14ac:dyDescent="0.35">
      <c r="A291" s="154"/>
      <c r="B291" s="153"/>
      <c r="C291" s="153"/>
      <c r="D291" s="153"/>
    </row>
    <row r="292" spans="1:4" x14ac:dyDescent="0.35">
      <c r="A292" s="154"/>
      <c r="B292" s="153"/>
      <c r="C292" s="153"/>
      <c r="D292" s="153"/>
    </row>
    <row r="293" spans="1:4" x14ac:dyDescent="0.35">
      <c r="A293" s="154"/>
      <c r="B293" s="153"/>
      <c r="C293" s="153"/>
      <c r="D293" s="153"/>
    </row>
    <row r="294" spans="1:4" x14ac:dyDescent="0.35">
      <c r="A294" s="154"/>
      <c r="B294" s="153"/>
      <c r="C294" s="153"/>
      <c r="D294" s="153"/>
    </row>
    <row r="295" spans="1:4" x14ac:dyDescent="0.35">
      <c r="A295" s="154"/>
      <c r="B295" s="153"/>
      <c r="C295" s="153"/>
      <c r="D295" s="153"/>
    </row>
    <row r="296" spans="1:4" x14ac:dyDescent="0.35">
      <c r="A296" s="154"/>
      <c r="B296" s="153"/>
      <c r="C296" s="153"/>
      <c r="D296" s="153"/>
    </row>
    <row r="297" spans="1:4" x14ac:dyDescent="0.35">
      <c r="A297" s="154"/>
      <c r="B297" s="153"/>
      <c r="C297" s="153"/>
      <c r="D297" s="153"/>
    </row>
    <row r="298" spans="1:4" x14ac:dyDescent="0.35">
      <c r="A298" s="154"/>
      <c r="B298" s="153"/>
      <c r="C298" s="153"/>
      <c r="D298" s="153"/>
    </row>
    <row r="299" spans="1:4" x14ac:dyDescent="0.35">
      <c r="A299" s="154"/>
      <c r="B299" s="153"/>
      <c r="C299" s="153"/>
      <c r="D299" s="153"/>
    </row>
    <row r="300" spans="1:4" x14ac:dyDescent="0.35">
      <c r="A300" s="154"/>
      <c r="B300" s="153"/>
      <c r="C300" s="153"/>
      <c r="D300" s="153"/>
    </row>
    <row r="301" spans="1:4" x14ac:dyDescent="0.35">
      <c r="A301" s="154"/>
      <c r="B301" s="153"/>
      <c r="C301" s="153"/>
      <c r="D301" s="153"/>
    </row>
    <row r="302" spans="1:4" x14ac:dyDescent="0.35">
      <c r="A302" s="154"/>
      <c r="B302" s="153"/>
      <c r="C302" s="153"/>
      <c r="D302" s="153"/>
    </row>
    <row r="303" spans="1:4" x14ac:dyDescent="0.35">
      <c r="A303" s="154"/>
      <c r="B303" s="153"/>
      <c r="C303" s="153"/>
      <c r="D303" s="153"/>
    </row>
    <row r="304" spans="1:4" x14ac:dyDescent="0.35">
      <c r="A304" s="154"/>
      <c r="B304" s="153"/>
      <c r="C304" s="153"/>
      <c r="D304" s="153"/>
    </row>
    <row r="305" spans="1:4" x14ac:dyDescent="0.35">
      <c r="A305" s="154"/>
      <c r="B305" s="153"/>
      <c r="C305" s="153"/>
      <c r="D305" s="153"/>
    </row>
    <row r="306" spans="1:4" x14ac:dyDescent="0.35">
      <c r="A306" s="154"/>
      <c r="B306" s="153"/>
      <c r="C306" s="153"/>
      <c r="D306" s="153"/>
    </row>
    <row r="307" spans="1:4" x14ac:dyDescent="0.35">
      <c r="A307" s="154"/>
      <c r="B307" s="153"/>
      <c r="C307" s="153"/>
      <c r="D307" s="153"/>
    </row>
    <row r="308" spans="1:4" x14ac:dyDescent="0.35">
      <c r="A308" s="154"/>
      <c r="B308" s="153"/>
      <c r="C308" s="153"/>
      <c r="D308" s="153"/>
    </row>
    <row r="309" spans="1:4" x14ac:dyDescent="0.35">
      <c r="A309" s="154"/>
      <c r="B309" s="153"/>
      <c r="C309" s="153"/>
      <c r="D309" s="153"/>
    </row>
    <row r="310" spans="1:4" x14ac:dyDescent="0.35">
      <c r="A310" s="154"/>
      <c r="B310" s="153"/>
      <c r="C310" s="153"/>
      <c r="D310" s="153"/>
    </row>
    <row r="311" spans="1:4" x14ac:dyDescent="0.35">
      <c r="A311" s="154"/>
      <c r="B311" s="153"/>
      <c r="C311" s="153"/>
      <c r="D311" s="153"/>
    </row>
    <row r="312" spans="1:4" x14ac:dyDescent="0.35">
      <c r="A312" s="154"/>
      <c r="B312" s="153"/>
      <c r="C312" s="153"/>
      <c r="D312" s="153"/>
    </row>
    <row r="313" spans="1:4" x14ac:dyDescent="0.35">
      <c r="A313" s="154"/>
      <c r="B313" s="153"/>
      <c r="C313" s="153"/>
      <c r="D313" s="153"/>
    </row>
    <row r="314" spans="1:4" x14ac:dyDescent="0.35">
      <c r="A314" s="154"/>
      <c r="B314" s="153"/>
      <c r="C314" s="153"/>
      <c r="D314" s="153"/>
    </row>
    <row r="315" spans="1:4" x14ac:dyDescent="0.35">
      <c r="A315" s="154"/>
      <c r="B315" s="153"/>
      <c r="C315" s="153"/>
      <c r="D315" s="153"/>
    </row>
    <row r="316" spans="1:4" x14ac:dyDescent="0.35">
      <c r="A316" s="154"/>
      <c r="B316" s="153"/>
      <c r="C316" s="153"/>
      <c r="D316" s="153"/>
    </row>
    <row r="317" spans="1:4" x14ac:dyDescent="0.35">
      <c r="A317" s="154"/>
      <c r="B317" s="153"/>
      <c r="C317" s="153"/>
      <c r="D317" s="153"/>
    </row>
    <row r="318" spans="1:4" x14ac:dyDescent="0.35">
      <c r="A318" s="154"/>
      <c r="B318" s="153"/>
      <c r="C318" s="153"/>
      <c r="D318" s="153"/>
    </row>
    <row r="319" spans="1:4" x14ac:dyDescent="0.35">
      <c r="A319" s="154"/>
      <c r="B319" s="153"/>
      <c r="C319" s="153"/>
      <c r="D319" s="153"/>
    </row>
    <row r="320" spans="1:4" x14ac:dyDescent="0.35">
      <c r="A320" s="154"/>
      <c r="B320" s="153"/>
      <c r="C320" s="153"/>
      <c r="D320" s="153"/>
    </row>
    <row r="321" spans="1:4" x14ac:dyDescent="0.35">
      <c r="A321" s="154"/>
      <c r="B321" s="153"/>
      <c r="C321" s="153"/>
      <c r="D321" s="153"/>
    </row>
    <row r="322" spans="1:4" x14ac:dyDescent="0.35">
      <c r="A322" s="154"/>
      <c r="B322" s="153"/>
      <c r="C322" s="153"/>
      <c r="D322" s="153"/>
    </row>
    <row r="323" spans="1:4" x14ac:dyDescent="0.35">
      <c r="A323" s="154"/>
      <c r="B323" s="153"/>
      <c r="C323" s="153"/>
      <c r="D323" s="153"/>
    </row>
    <row r="324" spans="1:4" x14ac:dyDescent="0.35">
      <c r="A324" s="154"/>
      <c r="B324" s="153"/>
      <c r="C324" s="153"/>
      <c r="D324" s="153"/>
    </row>
    <row r="325" spans="1:4" x14ac:dyDescent="0.35">
      <c r="A325" s="154"/>
      <c r="B325" s="153"/>
      <c r="C325" s="153"/>
      <c r="D325" s="153"/>
    </row>
    <row r="326" spans="1:4" x14ac:dyDescent="0.35">
      <c r="A326" s="154"/>
      <c r="B326" s="153"/>
      <c r="C326" s="153"/>
      <c r="D326" s="153"/>
    </row>
    <row r="327" spans="1:4" x14ac:dyDescent="0.35">
      <c r="A327" s="154"/>
      <c r="B327" s="153"/>
      <c r="C327" s="153"/>
      <c r="D327" s="153"/>
    </row>
    <row r="328" spans="1:4" x14ac:dyDescent="0.35">
      <c r="A328" s="154"/>
      <c r="B328" s="153"/>
      <c r="C328" s="153"/>
      <c r="D328" s="153"/>
    </row>
    <row r="329" spans="1:4" x14ac:dyDescent="0.35">
      <c r="A329" s="154"/>
      <c r="B329" s="153"/>
      <c r="C329" s="153"/>
      <c r="D329" s="153"/>
    </row>
    <row r="330" spans="1:4" x14ac:dyDescent="0.35">
      <c r="A330" s="154"/>
      <c r="B330" s="153"/>
      <c r="C330" s="153"/>
      <c r="D330" s="153"/>
    </row>
    <row r="331" spans="1:4" x14ac:dyDescent="0.35">
      <c r="A331" s="154"/>
      <c r="B331" s="153"/>
      <c r="C331" s="153"/>
      <c r="D331" s="153"/>
    </row>
    <row r="332" spans="1:4" x14ac:dyDescent="0.35">
      <c r="A332" s="154"/>
      <c r="B332" s="153"/>
      <c r="C332" s="153"/>
      <c r="D332" s="153"/>
    </row>
    <row r="333" spans="1:4" x14ac:dyDescent="0.35">
      <c r="A333" s="154"/>
      <c r="B333" s="153"/>
      <c r="C333" s="153"/>
      <c r="D333" s="153"/>
    </row>
    <row r="334" spans="1:4" x14ac:dyDescent="0.35">
      <c r="A334" s="154"/>
      <c r="B334" s="153"/>
      <c r="C334" s="153"/>
      <c r="D334" s="153"/>
    </row>
    <row r="335" spans="1:4" x14ac:dyDescent="0.35">
      <c r="A335" s="154"/>
      <c r="B335" s="153"/>
      <c r="C335" s="153"/>
      <c r="D335" s="153"/>
    </row>
    <row r="336" spans="1:4" x14ac:dyDescent="0.35">
      <c r="A336" s="154"/>
      <c r="B336" s="153"/>
      <c r="C336" s="153"/>
      <c r="D336" s="153"/>
    </row>
    <row r="337" spans="1:4" x14ac:dyDescent="0.35">
      <c r="A337" s="154"/>
      <c r="B337" s="153"/>
      <c r="C337" s="153"/>
      <c r="D337" s="153"/>
    </row>
    <row r="338" spans="1:4" x14ac:dyDescent="0.35">
      <c r="A338" s="154"/>
      <c r="B338" s="153"/>
      <c r="C338" s="153"/>
      <c r="D338" s="153"/>
    </row>
    <row r="339" spans="1:4" x14ac:dyDescent="0.35">
      <c r="A339" s="154"/>
      <c r="B339" s="153"/>
      <c r="C339" s="153"/>
      <c r="D339" s="153"/>
    </row>
    <row r="340" spans="1:4" x14ac:dyDescent="0.35">
      <c r="A340" s="154"/>
      <c r="B340" s="153"/>
      <c r="C340" s="153"/>
      <c r="D340" s="153"/>
    </row>
    <row r="341" spans="1:4" x14ac:dyDescent="0.35">
      <c r="A341" s="154"/>
      <c r="B341" s="153"/>
      <c r="C341" s="153"/>
      <c r="D341" s="153"/>
    </row>
    <row r="342" spans="1:4" x14ac:dyDescent="0.35">
      <c r="A342" s="154"/>
      <c r="B342" s="153"/>
      <c r="C342" s="153"/>
      <c r="D342" s="153"/>
    </row>
    <row r="343" spans="1:4" x14ac:dyDescent="0.35">
      <c r="A343" s="154"/>
      <c r="B343" s="153"/>
      <c r="C343" s="153"/>
      <c r="D343" s="153"/>
    </row>
    <row r="344" spans="1:4" x14ac:dyDescent="0.35">
      <c r="A344" s="154"/>
      <c r="B344" s="153"/>
      <c r="C344" s="153"/>
      <c r="D344" s="153"/>
    </row>
    <row r="345" spans="1:4" x14ac:dyDescent="0.35">
      <c r="A345" s="154"/>
      <c r="B345" s="153"/>
      <c r="C345" s="153"/>
      <c r="D345" s="153"/>
    </row>
    <row r="346" spans="1:4" x14ac:dyDescent="0.35">
      <c r="A346" s="154"/>
      <c r="B346" s="153"/>
      <c r="C346" s="153"/>
      <c r="D346" s="153"/>
    </row>
    <row r="347" spans="1:4" x14ac:dyDescent="0.35">
      <c r="A347" s="154"/>
      <c r="B347" s="153"/>
      <c r="C347" s="153"/>
      <c r="D347" s="153"/>
    </row>
    <row r="348" spans="1:4" x14ac:dyDescent="0.35">
      <c r="A348" s="154"/>
      <c r="B348" s="153"/>
      <c r="C348" s="153"/>
      <c r="D348" s="153"/>
    </row>
    <row r="349" spans="1:4" x14ac:dyDescent="0.35">
      <c r="A349" s="154"/>
      <c r="B349" s="153"/>
      <c r="C349" s="153"/>
      <c r="D349" s="153"/>
    </row>
    <row r="350" spans="1:4" x14ac:dyDescent="0.35">
      <c r="A350" s="154"/>
      <c r="B350" s="153"/>
      <c r="C350" s="153"/>
      <c r="D350" s="153"/>
    </row>
    <row r="351" spans="1:4" x14ac:dyDescent="0.35">
      <c r="A351" s="154"/>
      <c r="B351" s="153"/>
      <c r="C351" s="153"/>
      <c r="D351" s="153"/>
    </row>
    <row r="352" spans="1:4" x14ac:dyDescent="0.35">
      <c r="A352" s="154"/>
      <c r="B352" s="153"/>
      <c r="C352" s="153"/>
      <c r="D352" s="153"/>
    </row>
    <row r="353" spans="1:4" x14ac:dyDescent="0.35">
      <c r="A353" s="154"/>
      <c r="B353" s="153"/>
      <c r="C353" s="153"/>
      <c r="D353" s="153"/>
    </row>
    <row r="354" spans="1:4" x14ac:dyDescent="0.35">
      <c r="A354" s="154"/>
      <c r="B354" s="153"/>
      <c r="C354" s="153"/>
      <c r="D354" s="153"/>
    </row>
    <row r="355" spans="1:4" x14ac:dyDescent="0.35">
      <c r="A355" s="154"/>
      <c r="B355" s="153"/>
      <c r="C355" s="153"/>
      <c r="D355" s="153"/>
    </row>
    <row r="356" spans="1:4" x14ac:dyDescent="0.35">
      <c r="A356" s="154"/>
      <c r="B356" s="153"/>
      <c r="C356" s="153"/>
      <c r="D356" s="153"/>
    </row>
    <row r="357" spans="1:4" x14ac:dyDescent="0.35">
      <c r="A357" s="154"/>
      <c r="B357" s="153"/>
      <c r="C357" s="153"/>
      <c r="D357" s="153"/>
    </row>
    <row r="358" spans="1:4" x14ac:dyDescent="0.35">
      <c r="A358" s="154"/>
      <c r="B358" s="153"/>
      <c r="C358" s="153"/>
      <c r="D358" s="153"/>
    </row>
    <row r="359" spans="1:4" x14ac:dyDescent="0.35">
      <c r="A359" s="154"/>
      <c r="B359" s="153"/>
      <c r="C359" s="153"/>
      <c r="D359" s="153"/>
    </row>
    <row r="360" spans="1:4" x14ac:dyDescent="0.35">
      <c r="A360" s="154"/>
      <c r="B360" s="153"/>
      <c r="C360" s="153"/>
      <c r="D360" s="153"/>
    </row>
    <row r="361" spans="1:4" x14ac:dyDescent="0.35">
      <c r="A361" s="154"/>
      <c r="B361" s="153"/>
      <c r="C361" s="153"/>
      <c r="D361" s="153"/>
    </row>
    <row r="362" spans="1:4" x14ac:dyDescent="0.35">
      <c r="A362" s="154"/>
      <c r="B362" s="153"/>
      <c r="C362" s="153"/>
      <c r="D362" s="153"/>
    </row>
    <row r="363" spans="1:4" x14ac:dyDescent="0.35">
      <c r="A363" s="154"/>
      <c r="B363" s="153"/>
      <c r="C363" s="153"/>
      <c r="D363" s="153"/>
    </row>
    <row r="364" spans="1:4" x14ac:dyDescent="0.35">
      <c r="A364" s="154"/>
      <c r="B364" s="153"/>
      <c r="C364" s="153"/>
      <c r="D364" s="153"/>
    </row>
    <row r="365" spans="1:4" x14ac:dyDescent="0.35">
      <c r="A365" s="154"/>
      <c r="B365" s="153"/>
      <c r="C365" s="153"/>
      <c r="D365" s="153"/>
    </row>
    <row r="366" spans="1:4" x14ac:dyDescent="0.35">
      <c r="A366" s="154"/>
      <c r="B366" s="153"/>
      <c r="C366" s="153"/>
      <c r="D366" s="153"/>
    </row>
    <row r="367" spans="1:4" x14ac:dyDescent="0.35">
      <c r="A367" s="154"/>
      <c r="B367" s="153"/>
      <c r="C367" s="153"/>
      <c r="D367" s="153"/>
    </row>
    <row r="368" spans="1:4" x14ac:dyDescent="0.35">
      <c r="A368" s="154"/>
      <c r="B368" s="153"/>
      <c r="C368" s="153"/>
      <c r="D368" s="153"/>
    </row>
    <row r="369" spans="1:4" x14ac:dyDescent="0.35">
      <c r="A369" s="154"/>
      <c r="B369" s="153"/>
      <c r="C369" s="153"/>
      <c r="D369" s="153"/>
    </row>
    <row r="370" spans="1:4" x14ac:dyDescent="0.35">
      <c r="A370" s="154"/>
      <c r="B370" s="153"/>
      <c r="C370" s="153"/>
      <c r="D370" s="153"/>
    </row>
    <row r="371" spans="1:4" x14ac:dyDescent="0.35">
      <c r="A371" s="154"/>
      <c r="B371" s="153"/>
      <c r="C371" s="153"/>
      <c r="D371" s="153"/>
    </row>
    <row r="372" spans="1:4" x14ac:dyDescent="0.35">
      <c r="A372" s="154"/>
      <c r="B372" s="153"/>
      <c r="C372" s="153"/>
      <c r="D372" s="153"/>
    </row>
    <row r="373" spans="1:4" x14ac:dyDescent="0.35">
      <c r="A373" s="154"/>
      <c r="B373" s="153"/>
      <c r="C373" s="153"/>
      <c r="D373" s="153"/>
    </row>
    <row r="374" spans="1:4" x14ac:dyDescent="0.35">
      <c r="A374" s="154"/>
      <c r="B374" s="153"/>
      <c r="C374" s="153"/>
      <c r="D374" s="153"/>
    </row>
    <row r="375" spans="1:4" x14ac:dyDescent="0.35">
      <c r="A375" s="154"/>
      <c r="B375" s="153"/>
      <c r="C375" s="153"/>
      <c r="D375" s="153"/>
    </row>
    <row r="376" spans="1:4" x14ac:dyDescent="0.35">
      <c r="A376" s="154"/>
      <c r="B376" s="153"/>
      <c r="C376" s="153"/>
      <c r="D376" s="153"/>
    </row>
    <row r="377" spans="1:4" x14ac:dyDescent="0.35">
      <c r="A377" s="154"/>
      <c r="B377" s="153"/>
      <c r="C377" s="153"/>
      <c r="D377" s="153"/>
    </row>
    <row r="378" spans="1:4" x14ac:dyDescent="0.35">
      <c r="A378" s="154"/>
      <c r="B378" s="153"/>
      <c r="C378" s="153"/>
      <c r="D378" s="153"/>
    </row>
    <row r="379" spans="1:4" x14ac:dyDescent="0.35">
      <c r="A379" s="154"/>
      <c r="B379" s="153"/>
      <c r="C379" s="153"/>
      <c r="D379" s="153"/>
    </row>
    <row r="380" spans="1:4" x14ac:dyDescent="0.35">
      <c r="A380" s="154"/>
      <c r="B380" s="153"/>
      <c r="C380" s="153"/>
      <c r="D380" s="153"/>
    </row>
    <row r="381" spans="1:4" x14ac:dyDescent="0.35">
      <c r="A381" s="154"/>
      <c r="B381" s="153"/>
      <c r="C381" s="153"/>
      <c r="D381" s="153"/>
    </row>
    <row r="382" spans="1:4" x14ac:dyDescent="0.35">
      <c r="A382" s="154"/>
      <c r="B382" s="153"/>
      <c r="C382" s="153"/>
      <c r="D382" s="153"/>
    </row>
    <row r="383" spans="1:4" x14ac:dyDescent="0.35">
      <c r="A383" s="154"/>
      <c r="B383" s="153"/>
      <c r="C383" s="153"/>
      <c r="D383" s="153"/>
    </row>
    <row r="384" spans="1:4" x14ac:dyDescent="0.35">
      <c r="A384" s="154"/>
      <c r="B384" s="153"/>
      <c r="C384" s="153"/>
      <c r="D384" s="153"/>
    </row>
    <row r="385" spans="1:4" x14ac:dyDescent="0.35">
      <c r="A385" s="154"/>
      <c r="B385" s="153"/>
      <c r="C385" s="153"/>
      <c r="D385" s="153"/>
    </row>
    <row r="386" spans="1:4" x14ac:dyDescent="0.35">
      <c r="A386" s="154"/>
      <c r="B386" s="153"/>
      <c r="C386" s="153"/>
      <c r="D386" s="153"/>
    </row>
    <row r="387" spans="1:4" x14ac:dyDescent="0.35">
      <c r="A387" s="154"/>
      <c r="B387" s="153"/>
      <c r="C387" s="153"/>
      <c r="D387" s="153"/>
    </row>
    <row r="388" spans="1:4" x14ac:dyDescent="0.35">
      <c r="A388" s="154"/>
      <c r="B388" s="153"/>
      <c r="C388" s="153"/>
      <c r="D388" s="153"/>
    </row>
    <row r="389" spans="1:4" x14ac:dyDescent="0.35">
      <c r="A389" s="154"/>
      <c r="B389" s="153"/>
      <c r="C389" s="153"/>
      <c r="D389" s="153"/>
    </row>
    <row r="390" spans="1:4" x14ac:dyDescent="0.35">
      <c r="A390" s="154"/>
      <c r="B390" s="153"/>
      <c r="C390" s="153"/>
      <c r="D390" s="153"/>
    </row>
    <row r="391" spans="1:4" x14ac:dyDescent="0.35">
      <c r="A391" s="154"/>
      <c r="B391" s="153"/>
      <c r="C391" s="153"/>
      <c r="D391" s="153"/>
    </row>
    <row r="392" spans="1:4" x14ac:dyDescent="0.35">
      <c r="A392" s="154"/>
      <c r="B392" s="153"/>
      <c r="C392" s="153"/>
      <c r="D392" s="153"/>
    </row>
    <row r="393" spans="1:4" x14ac:dyDescent="0.35">
      <c r="A393" s="154"/>
      <c r="B393" s="153"/>
      <c r="C393" s="153"/>
      <c r="D393" s="153"/>
    </row>
    <row r="394" spans="1:4" x14ac:dyDescent="0.35">
      <c r="A394" s="154"/>
      <c r="B394" s="153"/>
      <c r="C394" s="153"/>
      <c r="D394" s="153"/>
    </row>
    <row r="395" spans="1:4" x14ac:dyDescent="0.35">
      <c r="A395" s="154"/>
      <c r="B395" s="153"/>
      <c r="C395" s="153"/>
      <c r="D395" s="153"/>
    </row>
    <row r="396" spans="1:4" x14ac:dyDescent="0.35">
      <c r="A396" s="154"/>
      <c r="B396" s="153"/>
      <c r="C396" s="153"/>
      <c r="D396" s="153"/>
    </row>
    <row r="397" spans="1:4" x14ac:dyDescent="0.35">
      <c r="A397" s="154"/>
      <c r="B397" s="153"/>
      <c r="C397" s="153"/>
      <c r="D397" s="153"/>
    </row>
    <row r="398" spans="1:4" x14ac:dyDescent="0.35">
      <c r="A398" s="154"/>
      <c r="B398" s="153"/>
      <c r="C398" s="153"/>
      <c r="D398" s="153"/>
    </row>
    <row r="399" spans="1:4" x14ac:dyDescent="0.35">
      <c r="A399" s="154"/>
      <c r="B399" s="153"/>
      <c r="C399" s="153"/>
      <c r="D399" s="153"/>
    </row>
    <row r="400" spans="1:4" x14ac:dyDescent="0.35">
      <c r="A400" s="154"/>
      <c r="B400" s="153"/>
      <c r="C400" s="153"/>
      <c r="D400" s="153"/>
    </row>
    <row r="401" spans="1:4" x14ac:dyDescent="0.35">
      <c r="A401" s="154"/>
      <c r="B401" s="153"/>
      <c r="C401" s="153"/>
      <c r="D401" s="153"/>
    </row>
    <row r="402" spans="1:4" x14ac:dyDescent="0.35">
      <c r="A402" s="154"/>
      <c r="B402" s="153"/>
      <c r="C402" s="153"/>
      <c r="D402" s="153"/>
    </row>
    <row r="403" spans="1:4" x14ac:dyDescent="0.35">
      <c r="A403" s="154"/>
      <c r="B403" s="153"/>
      <c r="C403" s="153"/>
      <c r="D403" s="153"/>
    </row>
    <row r="404" spans="1:4" x14ac:dyDescent="0.35">
      <c r="A404" s="154"/>
      <c r="B404" s="153"/>
      <c r="C404" s="153"/>
      <c r="D404" s="153"/>
    </row>
    <row r="405" spans="1:4" x14ac:dyDescent="0.35">
      <c r="A405" s="154"/>
      <c r="B405" s="153"/>
      <c r="C405" s="153"/>
      <c r="D405" s="153"/>
    </row>
    <row r="406" spans="1:4" x14ac:dyDescent="0.35">
      <c r="A406" s="154"/>
      <c r="B406" s="153"/>
      <c r="C406" s="153"/>
      <c r="D406" s="153"/>
    </row>
    <row r="407" spans="1:4" x14ac:dyDescent="0.35">
      <c r="A407" s="154"/>
      <c r="B407" s="153"/>
      <c r="C407" s="153"/>
      <c r="D407" s="153"/>
    </row>
    <row r="408" spans="1:4" x14ac:dyDescent="0.35">
      <c r="A408" s="154"/>
      <c r="B408" s="153"/>
      <c r="C408" s="153"/>
      <c r="D408" s="153"/>
    </row>
    <row r="409" spans="1:4" x14ac:dyDescent="0.35">
      <c r="A409" s="154"/>
      <c r="B409" s="153"/>
      <c r="C409" s="153"/>
      <c r="D409" s="153"/>
    </row>
    <row r="410" spans="1:4" x14ac:dyDescent="0.35">
      <c r="A410" s="154"/>
      <c r="B410" s="153"/>
      <c r="C410" s="153"/>
      <c r="D410" s="153"/>
    </row>
    <row r="411" spans="1:4" x14ac:dyDescent="0.35">
      <c r="A411" s="154"/>
      <c r="B411" s="153"/>
      <c r="C411" s="153"/>
      <c r="D411" s="153"/>
    </row>
    <row r="412" spans="1:4" x14ac:dyDescent="0.35">
      <c r="A412" s="154"/>
      <c r="B412" s="153"/>
      <c r="C412" s="153"/>
      <c r="D412" s="153"/>
    </row>
    <row r="413" spans="1:4" x14ac:dyDescent="0.35">
      <c r="A413" s="154"/>
      <c r="B413" s="153"/>
      <c r="C413" s="153"/>
      <c r="D413" s="153"/>
    </row>
    <row r="414" spans="1:4" x14ac:dyDescent="0.35">
      <c r="A414" s="154"/>
      <c r="B414" s="153"/>
      <c r="C414" s="153"/>
      <c r="D414" s="153"/>
    </row>
    <row r="415" spans="1:4" x14ac:dyDescent="0.35">
      <c r="A415" s="154"/>
      <c r="B415" s="153"/>
      <c r="C415" s="153"/>
      <c r="D415" s="153"/>
    </row>
    <row r="416" spans="1:4" x14ac:dyDescent="0.35">
      <c r="A416" s="154"/>
      <c r="B416" s="153"/>
      <c r="C416" s="153"/>
      <c r="D416" s="153"/>
    </row>
    <row r="417" spans="1:4" x14ac:dyDescent="0.35">
      <c r="A417" s="154"/>
      <c r="B417" s="153"/>
      <c r="C417" s="153"/>
      <c r="D417" s="153"/>
    </row>
    <row r="418" spans="1:4" x14ac:dyDescent="0.35">
      <c r="A418" s="154"/>
      <c r="B418" s="153"/>
      <c r="C418" s="153"/>
      <c r="D418" s="153"/>
    </row>
    <row r="419" spans="1:4" x14ac:dyDescent="0.35">
      <c r="A419" s="154"/>
      <c r="B419" s="153"/>
      <c r="C419" s="153"/>
      <c r="D419" s="153"/>
    </row>
    <row r="420" spans="1:4" x14ac:dyDescent="0.35">
      <c r="A420" s="154"/>
      <c r="B420" s="153"/>
      <c r="C420" s="153"/>
      <c r="D420" s="153"/>
    </row>
    <row r="421" spans="1:4" x14ac:dyDescent="0.35">
      <c r="A421" s="154"/>
      <c r="B421" s="153"/>
      <c r="C421" s="153"/>
      <c r="D421" s="153"/>
    </row>
    <row r="422" spans="1:4" x14ac:dyDescent="0.35">
      <c r="A422" s="154"/>
      <c r="B422" s="153"/>
      <c r="C422" s="153"/>
      <c r="D422" s="153"/>
    </row>
    <row r="423" spans="1:4" x14ac:dyDescent="0.35">
      <c r="A423" s="154"/>
      <c r="B423" s="153"/>
      <c r="C423" s="153"/>
      <c r="D423" s="153"/>
    </row>
    <row r="424" spans="1:4" x14ac:dyDescent="0.35">
      <c r="A424" s="154"/>
      <c r="B424" s="153"/>
      <c r="C424" s="153"/>
      <c r="D424" s="153"/>
    </row>
    <row r="425" spans="1:4" x14ac:dyDescent="0.35">
      <c r="A425" s="154"/>
      <c r="B425" s="153"/>
      <c r="C425" s="153"/>
      <c r="D425" s="153"/>
    </row>
    <row r="426" spans="1:4" x14ac:dyDescent="0.35">
      <c r="A426" s="154"/>
      <c r="B426" s="153"/>
      <c r="C426" s="153"/>
      <c r="D426" s="153"/>
    </row>
    <row r="427" spans="1:4" x14ac:dyDescent="0.35">
      <c r="A427" s="154"/>
      <c r="B427" s="153"/>
      <c r="C427" s="153"/>
      <c r="D427" s="153"/>
    </row>
    <row r="428" spans="1:4" x14ac:dyDescent="0.35">
      <c r="A428" s="154"/>
      <c r="B428" s="153"/>
      <c r="C428" s="153"/>
      <c r="D428" s="153"/>
    </row>
    <row r="429" spans="1:4" x14ac:dyDescent="0.35">
      <c r="A429" s="154"/>
      <c r="B429" s="153"/>
      <c r="C429" s="153"/>
      <c r="D429" s="153"/>
    </row>
    <row r="430" spans="1:4" x14ac:dyDescent="0.35">
      <c r="A430" s="154"/>
      <c r="B430" s="153"/>
      <c r="C430" s="153"/>
      <c r="D430" s="153"/>
    </row>
    <row r="431" spans="1:4" x14ac:dyDescent="0.35">
      <c r="A431" s="154"/>
      <c r="B431" s="153"/>
      <c r="C431" s="153"/>
      <c r="D431" s="153"/>
    </row>
    <row r="432" spans="1:4" x14ac:dyDescent="0.35">
      <c r="A432" s="154"/>
      <c r="B432" s="153"/>
      <c r="C432" s="153"/>
      <c r="D432" s="153"/>
    </row>
    <row r="433" spans="1:4" x14ac:dyDescent="0.35">
      <c r="A433" s="154"/>
      <c r="B433" s="153"/>
      <c r="C433" s="153"/>
      <c r="D433" s="153"/>
    </row>
    <row r="434" spans="1:4" x14ac:dyDescent="0.35">
      <c r="A434" s="154"/>
      <c r="B434" s="153"/>
      <c r="C434" s="153"/>
      <c r="D434" s="153"/>
    </row>
    <row r="435" spans="1:4" x14ac:dyDescent="0.35">
      <c r="A435" s="154"/>
      <c r="B435" s="153"/>
      <c r="C435" s="153"/>
      <c r="D435" s="153"/>
    </row>
    <row r="436" spans="1:4" x14ac:dyDescent="0.35">
      <c r="A436" s="154"/>
      <c r="B436" s="153"/>
      <c r="C436" s="153"/>
      <c r="D436" s="153"/>
    </row>
    <row r="437" spans="1:4" x14ac:dyDescent="0.35">
      <c r="A437" s="154"/>
      <c r="B437" s="153"/>
      <c r="C437" s="153"/>
      <c r="D437" s="153"/>
    </row>
    <row r="438" spans="1:4" x14ac:dyDescent="0.35">
      <c r="A438" s="154"/>
      <c r="B438" s="153"/>
      <c r="C438" s="153"/>
      <c r="D438" s="153"/>
    </row>
    <row r="439" spans="1:4" x14ac:dyDescent="0.35">
      <c r="A439" s="154"/>
      <c r="B439" s="153"/>
      <c r="C439" s="153"/>
      <c r="D439" s="153"/>
    </row>
    <row r="440" spans="1:4" x14ac:dyDescent="0.35">
      <c r="A440" s="154"/>
      <c r="B440" s="153"/>
      <c r="C440" s="153"/>
      <c r="D440" s="153"/>
    </row>
    <row r="441" spans="1:4" x14ac:dyDescent="0.35">
      <c r="A441" s="154"/>
      <c r="B441" s="153"/>
      <c r="C441" s="153"/>
      <c r="D441" s="153"/>
    </row>
    <row r="442" spans="1:4" x14ac:dyDescent="0.35">
      <c r="A442" s="154"/>
      <c r="B442" s="153"/>
      <c r="C442" s="153"/>
      <c r="D442" s="153"/>
    </row>
    <row r="443" spans="1:4" x14ac:dyDescent="0.35">
      <c r="A443" s="154"/>
      <c r="B443" s="153"/>
      <c r="C443" s="153"/>
      <c r="D443" s="153"/>
    </row>
    <row r="444" spans="1:4" x14ac:dyDescent="0.35">
      <c r="A444" s="154"/>
      <c r="B444" s="153"/>
      <c r="C444" s="153"/>
      <c r="D444" s="153"/>
    </row>
    <row r="445" spans="1:4" x14ac:dyDescent="0.35">
      <c r="A445" s="154"/>
      <c r="B445" s="153"/>
      <c r="C445" s="153"/>
      <c r="D445" s="153"/>
    </row>
    <row r="446" spans="1:4" x14ac:dyDescent="0.35">
      <c r="A446" s="154"/>
      <c r="B446" s="153"/>
      <c r="C446" s="153"/>
      <c r="D446" s="153"/>
    </row>
    <row r="447" spans="1:4" x14ac:dyDescent="0.35">
      <c r="A447" s="154"/>
      <c r="B447" s="153"/>
      <c r="C447" s="153"/>
      <c r="D447" s="153"/>
    </row>
    <row r="448" spans="1:4" x14ac:dyDescent="0.35">
      <c r="A448" s="154"/>
      <c r="B448" s="153"/>
      <c r="C448" s="153"/>
      <c r="D448" s="153"/>
    </row>
    <row r="449" spans="1:4" x14ac:dyDescent="0.35">
      <c r="A449" s="154"/>
      <c r="B449" s="153"/>
      <c r="C449" s="153"/>
      <c r="D449" s="153"/>
    </row>
    <row r="450" spans="1:4" x14ac:dyDescent="0.35">
      <c r="A450" s="154"/>
      <c r="B450" s="153"/>
      <c r="C450" s="153"/>
      <c r="D450" s="153"/>
    </row>
    <row r="451" spans="1:4" x14ac:dyDescent="0.35">
      <c r="A451" s="154"/>
      <c r="B451" s="153"/>
      <c r="C451" s="153"/>
      <c r="D451" s="153"/>
    </row>
    <row r="452" spans="1:4" x14ac:dyDescent="0.35">
      <c r="A452" s="154"/>
      <c r="B452" s="153"/>
      <c r="C452" s="153"/>
      <c r="D452" s="153"/>
    </row>
    <row r="453" spans="1:4" x14ac:dyDescent="0.35">
      <c r="A453" s="154"/>
      <c r="B453" s="153"/>
      <c r="C453" s="153"/>
      <c r="D453" s="153"/>
    </row>
    <row r="454" spans="1:4" x14ac:dyDescent="0.35">
      <c r="A454" s="154"/>
      <c r="B454" s="153"/>
      <c r="C454" s="153"/>
      <c r="D454" s="153"/>
    </row>
    <row r="455" spans="1:4" x14ac:dyDescent="0.35">
      <c r="A455" s="154"/>
      <c r="B455" s="153"/>
      <c r="C455" s="153"/>
      <c r="D455" s="153"/>
    </row>
    <row r="456" spans="1:4" x14ac:dyDescent="0.35">
      <c r="A456" s="154"/>
      <c r="B456" s="153"/>
      <c r="C456" s="153"/>
      <c r="D456" s="153"/>
    </row>
    <row r="457" spans="1:4" x14ac:dyDescent="0.35">
      <c r="A457" s="154"/>
      <c r="B457" s="153"/>
      <c r="C457" s="153"/>
      <c r="D457" s="153"/>
    </row>
    <row r="458" spans="1:4" x14ac:dyDescent="0.35">
      <c r="A458" s="154"/>
      <c r="B458" s="153"/>
      <c r="C458" s="153"/>
      <c r="D458" s="153"/>
    </row>
    <row r="459" spans="1:4" x14ac:dyDescent="0.35">
      <c r="A459" s="154"/>
      <c r="B459" s="153"/>
      <c r="C459" s="153"/>
      <c r="D459" s="153"/>
    </row>
    <row r="460" spans="1:4" x14ac:dyDescent="0.35">
      <c r="A460" s="154"/>
      <c r="B460" s="153"/>
      <c r="C460" s="153"/>
      <c r="D460" s="153"/>
    </row>
    <row r="461" spans="1:4" x14ac:dyDescent="0.35">
      <c r="A461" s="154"/>
      <c r="B461" s="153"/>
      <c r="C461" s="153"/>
      <c r="D461" s="153"/>
    </row>
    <row r="462" spans="1:4" x14ac:dyDescent="0.35">
      <c r="A462" s="154"/>
      <c r="B462" s="153"/>
      <c r="C462" s="153"/>
      <c r="D462" s="153"/>
    </row>
    <row r="463" spans="1:4" x14ac:dyDescent="0.35">
      <c r="A463" s="154"/>
      <c r="B463" s="153"/>
      <c r="C463" s="153"/>
      <c r="D463" s="153"/>
    </row>
    <row r="464" spans="1:4" x14ac:dyDescent="0.35">
      <c r="A464" s="154"/>
      <c r="B464" s="153"/>
      <c r="C464" s="153"/>
      <c r="D464" s="153"/>
    </row>
    <row r="465" spans="1:4" x14ac:dyDescent="0.35">
      <c r="A465" s="154"/>
      <c r="B465" s="153"/>
      <c r="C465" s="153"/>
      <c r="D465" s="153"/>
    </row>
    <row r="466" spans="1:4" x14ac:dyDescent="0.35">
      <c r="A466" s="154"/>
      <c r="B466" s="153"/>
      <c r="C466" s="153"/>
      <c r="D466" s="153"/>
    </row>
    <row r="467" spans="1:4" x14ac:dyDescent="0.35">
      <c r="A467" s="154"/>
      <c r="B467" s="153"/>
      <c r="C467" s="153"/>
      <c r="D467" s="153"/>
    </row>
    <row r="468" spans="1:4" x14ac:dyDescent="0.35">
      <c r="A468" s="154"/>
      <c r="B468" s="153"/>
      <c r="C468" s="153"/>
      <c r="D468" s="153"/>
    </row>
    <row r="469" spans="1:4" x14ac:dyDescent="0.35">
      <c r="A469" s="154"/>
      <c r="B469" s="153"/>
      <c r="C469" s="153"/>
      <c r="D469" s="153"/>
    </row>
    <row r="470" spans="1:4" x14ac:dyDescent="0.35">
      <c r="A470" s="154"/>
      <c r="B470" s="153"/>
      <c r="C470" s="153"/>
      <c r="D470" s="153"/>
    </row>
    <row r="471" spans="1:4" x14ac:dyDescent="0.35">
      <c r="A471" s="154"/>
      <c r="B471" s="153"/>
      <c r="C471" s="153"/>
      <c r="D471" s="153"/>
    </row>
    <row r="472" spans="1:4" x14ac:dyDescent="0.35">
      <c r="A472" s="154"/>
      <c r="B472" s="153"/>
      <c r="C472" s="153"/>
      <c r="D472" s="153"/>
    </row>
    <row r="473" spans="1:4" x14ac:dyDescent="0.35">
      <c r="A473" s="154"/>
      <c r="B473" s="153"/>
      <c r="C473" s="153"/>
      <c r="D473" s="153"/>
    </row>
    <row r="474" spans="1:4" x14ac:dyDescent="0.35">
      <c r="A474" s="154"/>
      <c r="B474" s="153"/>
      <c r="C474" s="153"/>
      <c r="D474" s="153"/>
    </row>
    <row r="475" spans="1:4" x14ac:dyDescent="0.35">
      <c r="A475" s="154"/>
      <c r="B475" s="153"/>
      <c r="C475" s="153"/>
      <c r="D475" s="153"/>
    </row>
    <row r="476" spans="1:4" x14ac:dyDescent="0.35">
      <c r="A476" s="154"/>
      <c r="B476" s="153"/>
      <c r="C476" s="153"/>
      <c r="D476" s="153"/>
    </row>
    <row r="477" spans="1:4" x14ac:dyDescent="0.35">
      <c r="A477" s="154"/>
      <c r="B477" s="153"/>
      <c r="C477" s="153"/>
      <c r="D477" s="153"/>
    </row>
    <row r="478" spans="1:4" x14ac:dyDescent="0.35">
      <c r="A478" s="154"/>
      <c r="B478" s="153"/>
      <c r="C478" s="153"/>
      <c r="D478" s="153"/>
    </row>
    <row r="479" spans="1:4" x14ac:dyDescent="0.35">
      <c r="A479" s="154"/>
      <c r="B479" s="153"/>
      <c r="C479" s="153"/>
      <c r="D479" s="153"/>
    </row>
    <row r="480" spans="1:4" x14ac:dyDescent="0.35">
      <c r="A480" s="154"/>
      <c r="B480" s="153"/>
      <c r="C480" s="153"/>
      <c r="D480" s="153"/>
    </row>
    <row r="481" spans="1:4" x14ac:dyDescent="0.35">
      <c r="A481" s="154"/>
      <c r="B481" s="153"/>
      <c r="C481" s="153"/>
      <c r="D481" s="153"/>
    </row>
    <row r="482" spans="1:4" x14ac:dyDescent="0.35">
      <c r="A482" s="154"/>
      <c r="B482" s="153"/>
      <c r="C482" s="153"/>
      <c r="D482" s="153"/>
    </row>
    <row r="483" spans="1:4" x14ac:dyDescent="0.35">
      <c r="A483" s="154"/>
      <c r="B483" s="153"/>
      <c r="C483" s="153"/>
      <c r="D483" s="153"/>
    </row>
    <row r="484" spans="1:4" x14ac:dyDescent="0.35">
      <c r="A484" s="154"/>
      <c r="B484" s="153"/>
      <c r="C484" s="153"/>
      <c r="D484" s="153"/>
    </row>
    <row r="485" spans="1:4" x14ac:dyDescent="0.35">
      <c r="A485" s="154"/>
      <c r="B485" s="153"/>
      <c r="C485" s="153"/>
      <c r="D485" s="153"/>
    </row>
    <row r="486" spans="1:4" x14ac:dyDescent="0.35">
      <c r="A486" s="154"/>
      <c r="B486" s="153"/>
      <c r="C486" s="153"/>
      <c r="D486" s="153"/>
    </row>
    <row r="487" spans="1:4" x14ac:dyDescent="0.35">
      <c r="A487" s="154"/>
      <c r="B487" s="153"/>
      <c r="C487" s="153"/>
      <c r="D487" s="153"/>
    </row>
    <row r="488" spans="1:4" x14ac:dyDescent="0.35">
      <c r="A488" s="154"/>
      <c r="B488" s="153"/>
      <c r="C488" s="153"/>
      <c r="D488" s="153"/>
    </row>
    <row r="489" spans="1:4" x14ac:dyDescent="0.35">
      <c r="A489" s="154"/>
      <c r="B489" s="153"/>
      <c r="C489" s="153"/>
      <c r="D489" s="153"/>
    </row>
    <row r="490" spans="1:4" x14ac:dyDescent="0.35">
      <c r="A490" s="154"/>
      <c r="B490" s="153"/>
      <c r="C490" s="153"/>
      <c r="D490" s="153"/>
    </row>
    <row r="491" spans="1:4" x14ac:dyDescent="0.35">
      <c r="A491" s="154"/>
      <c r="B491" s="153"/>
      <c r="C491" s="153"/>
      <c r="D491" s="153"/>
    </row>
    <row r="492" spans="1:4" x14ac:dyDescent="0.35">
      <c r="A492" s="154"/>
      <c r="B492" s="153"/>
      <c r="C492" s="153"/>
      <c r="D492" s="153"/>
    </row>
    <row r="493" spans="1:4" x14ac:dyDescent="0.35">
      <c r="A493" s="154"/>
      <c r="B493" s="153"/>
      <c r="C493" s="153"/>
      <c r="D493" s="153"/>
    </row>
    <row r="494" spans="1:4" x14ac:dyDescent="0.35">
      <c r="A494" s="154"/>
      <c r="B494" s="153"/>
      <c r="C494" s="153"/>
      <c r="D494" s="153"/>
    </row>
    <row r="495" spans="1:4" x14ac:dyDescent="0.35">
      <c r="A495" s="154"/>
      <c r="B495" s="153"/>
      <c r="C495" s="153"/>
      <c r="D495" s="153"/>
    </row>
    <row r="496" spans="1:4" x14ac:dyDescent="0.35">
      <c r="A496" s="154"/>
      <c r="B496" s="153"/>
      <c r="C496" s="153"/>
      <c r="D496" s="153"/>
    </row>
    <row r="497" spans="1:4" x14ac:dyDescent="0.35">
      <c r="A497" s="154"/>
      <c r="B497" s="153"/>
      <c r="C497" s="153"/>
      <c r="D497" s="153"/>
    </row>
    <row r="498" spans="1:4" x14ac:dyDescent="0.35">
      <c r="A498" s="154"/>
      <c r="B498" s="153"/>
      <c r="C498" s="153"/>
      <c r="D498" s="153"/>
    </row>
    <row r="499" spans="1:4" x14ac:dyDescent="0.35">
      <c r="A499" s="154"/>
      <c r="B499" s="153"/>
      <c r="C499" s="153"/>
      <c r="D499" s="153"/>
    </row>
    <row r="500" spans="1:4" x14ac:dyDescent="0.35">
      <c r="A500" s="154"/>
      <c r="B500" s="153"/>
      <c r="C500" s="153"/>
      <c r="D500" s="153"/>
    </row>
    <row r="501" spans="1:4" x14ac:dyDescent="0.35">
      <c r="A501" s="154"/>
      <c r="B501" s="153"/>
      <c r="C501" s="153"/>
      <c r="D501" s="153"/>
    </row>
    <row r="502" spans="1:4" x14ac:dyDescent="0.35">
      <c r="A502" s="154"/>
      <c r="B502" s="153"/>
      <c r="C502" s="153"/>
      <c r="D502" s="153"/>
    </row>
    <row r="503" spans="1:4" x14ac:dyDescent="0.35">
      <c r="A503" s="154"/>
      <c r="B503" s="153"/>
      <c r="C503" s="153"/>
      <c r="D503" s="153"/>
    </row>
    <row r="504" spans="1:4" x14ac:dyDescent="0.35">
      <c r="A504" s="154"/>
      <c r="B504" s="153"/>
      <c r="C504" s="153"/>
      <c r="D504" s="153"/>
    </row>
    <row r="505" spans="1:4" x14ac:dyDescent="0.35">
      <c r="A505" s="154"/>
      <c r="B505" s="153"/>
      <c r="C505" s="153"/>
      <c r="D505" s="153"/>
    </row>
    <row r="506" spans="1:4" x14ac:dyDescent="0.35">
      <c r="A506" s="154"/>
      <c r="B506" s="153"/>
      <c r="C506" s="153"/>
      <c r="D506" s="153"/>
    </row>
    <row r="507" spans="1:4" x14ac:dyDescent="0.35">
      <c r="A507" s="154"/>
      <c r="B507" s="153"/>
      <c r="C507" s="153"/>
      <c r="D507" s="153"/>
    </row>
    <row r="508" spans="1:4" x14ac:dyDescent="0.35">
      <c r="A508" s="154"/>
      <c r="B508" s="153"/>
      <c r="C508" s="153"/>
      <c r="D508" s="153"/>
    </row>
    <row r="509" spans="1:4" x14ac:dyDescent="0.35">
      <c r="A509" s="154"/>
      <c r="B509" s="153"/>
      <c r="C509" s="153"/>
      <c r="D509" s="153"/>
    </row>
    <row r="510" spans="1:4" x14ac:dyDescent="0.35">
      <c r="A510" s="154"/>
      <c r="B510" s="153"/>
      <c r="C510" s="153"/>
      <c r="D510" s="153"/>
    </row>
    <row r="511" spans="1:4" x14ac:dyDescent="0.35">
      <c r="A511" s="154"/>
      <c r="B511" s="153"/>
      <c r="C511" s="153"/>
      <c r="D511" s="153"/>
    </row>
    <row r="512" spans="1:4" x14ac:dyDescent="0.35">
      <c r="A512" s="154"/>
      <c r="B512" s="153"/>
      <c r="C512" s="153"/>
      <c r="D512" s="153"/>
    </row>
    <row r="513" spans="1:4" x14ac:dyDescent="0.35">
      <c r="A513" s="154"/>
      <c r="B513" s="153"/>
      <c r="C513" s="153"/>
      <c r="D513" s="153"/>
    </row>
    <row r="514" spans="1:4" x14ac:dyDescent="0.35">
      <c r="A514" s="154"/>
      <c r="B514" s="153"/>
      <c r="C514" s="153"/>
      <c r="D514" s="153"/>
    </row>
    <row r="515" spans="1:4" x14ac:dyDescent="0.35">
      <c r="A515" s="154"/>
      <c r="B515" s="153"/>
      <c r="C515" s="153"/>
      <c r="D515" s="153"/>
    </row>
    <row r="516" spans="1:4" x14ac:dyDescent="0.35">
      <c r="A516" s="154"/>
      <c r="B516" s="153"/>
      <c r="C516" s="153"/>
      <c r="D516" s="153"/>
    </row>
    <row r="517" spans="1:4" x14ac:dyDescent="0.35">
      <c r="A517" s="154"/>
      <c r="B517" s="153"/>
      <c r="C517" s="153"/>
      <c r="D517" s="153"/>
    </row>
    <row r="518" spans="1:4" x14ac:dyDescent="0.35">
      <c r="A518" s="154"/>
      <c r="B518" s="153"/>
      <c r="C518" s="153"/>
      <c r="D518" s="153"/>
    </row>
    <row r="519" spans="1:4" x14ac:dyDescent="0.35">
      <c r="A519" s="154"/>
      <c r="B519" s="153"/>
      <c r="C519" s="153"/>
      <c r="D519" s="153"/>
    </row>
    <row r="520" spans="1:4" x14ac:dyDescent="0.35">
      <c r="A520" s="154"/>
      <c r="B520" s="153"/>
      <c r="C520" s="153"/>
      <c r="D520" s="153"/>
    </row>
    <row r="521" spans="1:4" x14ac:dyDescent="0.35">
      <c r="A521" s="154"/>
      <c r="B521" s="153"/>
      <c r="C521" s="153"/>
      <c r="D521" s="153"/>
    </row>
    <row r="522" spans="1:4" x14ac:dyDescent="0.35">
      <c r="A522" s="154"/>
      <c r="B522" s="153"/>
      <c r="C522" s="153"/>
      <c r="D522" s="153"/>
    </row>
    <row r="523" spans="1:4" x14ac:dyDescent="0.35">
      <c r="A523" s="154"/>
      <c r="B523" s="153"/>
      <c r="C523" s="153"/>
      <c r="D523" s="153"/>
    </row>
    <row r="524" spans="1:4" x14ac:dyDescent="0.35">
      <c r="A524" s="154"/>
      <c r="B524" s="153"/>
      <c r="C524" s="153"/>
      <c r="D524" s="153"/>
    </row>
    <row r="525" spans="1:4" x14ac:dyDescent="0.35">
      <c r="A525" s="154"/>
      <c r="B525" s="153"/>
      <c r="C525" s="153"/>
      <c r="D525" s="153"/>
    </row>
    <row r="526" spans="1:4" x14ac:dyDescent="0.35">
      <c r="A526" s="154"/>
      <c r="B526" s="153"/>
      <c r="C526" s="153"/>
      <c r="D526" s="153"/>
    </row>
    <row r="527" spans="1:4" x14ac:dyDescent="0.35">
      <c r="A527" s="154"/>
      <c r="B527" s="153"/>
      <c r="C527" s="153"/>
      <c r="D527" s="153"/>
    </row>
    <row r="528" spans="1:4" x14ac:dyDescent="0.35">
      <c r="A528" s="154"/>
      <c r="B528" s="153"/>
      <c r="C528" s="153"/>
      <c r="D528" s="153"/>
    </row>
    <row r="529" spans="1:4" x14ac:dyDescent="0.35">
      <c r="A529" s="154"/>
      <c r="B529" s="153"/>
      <c r="C529" s="153"/>
      <c r="D529" s="153"/>
    </row>
    <row r="530" spans="1:4" x14ac:dyDescent="0.35">
      <c r="A530" s="154"/>
      <c r="B530" s="153"/>
      <c r="C530" s="153"/>
      <c r="D530" s="153"/>
    </row>
    <row r="531" spans="1:4" x14ac:dyDescent="0.35">
      <c r="A531" s="154"/>
      <c r="B531" s="153"/>
      <c r="C531" s="153"/>
      <c r="D531" s="153"/>
    </row>
    <row r="532" spans="1:4" x14ac:dyDescent="0.35">
      <c r="A532" s="154"/>
      <c r="B532" s="153"/>
      <c r="C532" s="153"/>
      <c r="D532" s="153"/>
    </row>
    <row r="533" spans="1:4" x14ac:dyDescent="0.35">
      <c r="A533" s="154"/>
      <c r="B533" s="153"/>
      <c r="C533" s="153"/>
      <c r="D533" s="153"/>
    </row>
    <row r="534" spans="1:4" x14ac:dyDescent="0.35">
      <c r="A534" s="154"/>
      <c r="B534" s="153"/>
      <c r="C534" s="153"/>
      <c r="D534" s="153"/>
    </row>
    <row r="535" spans="1:4" x14ac:dyDescent="0.35">
      <c r="A535" s="154"/>
      <c r="B535" s="153"/>
      <c r="C535" s="153"/>
      <c r="D535" s="153"/>
    </row>
    <row r="536" spans="1:4" x14ac:dyDescent="0.35">
      <c r="A536" s="154"/>
      <c r="B536" s="153"/>
      <c r="C536" s="153"/>
      <c r="D536" s="153"/>
    </row>
    <row r="537" spans="1:4" x14ac:dyDescent="0.35">
      <c r="A537" s="154"/>
      <c r="B537" s="153"/>
      <c r="C537" s="153"/>
      <c r="D537" s="153"/>
    </row>
    <row r="538" spans="1:4" x14ac:dyDescent="0.35">
      <c r="A538" s="154"/>
      <c r="B538" s="153"/>
      <c r="C538" s="153"/>
      <c r="D538" s="153"/>
    </row>
    <row r="539" spans="1:4" x14ac:dyDescent="0.35">
      <c r="A539" s="154"/>
      <c r="B539" s="153"/>
      <c r="C539" s="153"/>
      <c r="D539" s="153"/>
    </row>
    <row r="540" spans="1:4" x14ac:dyDescent="0.35">
      <c r="A540" s="154"/>
      <c r="B540" s="153"/>
      <c r="C540" s="153"/>
      <c r="D540" s="153"/>
    </row>
    <row r="541" spans="1:4" x14ac:dyDescent="0.35">
      <c r="A541" s="154"/>
      <c r="B541" s="153"/>
      <c r="C541" s="153"/>
      <c r="D541" s="153"/>
    </row>
    <row r="542" spans="1:4" x14ac:dyDescent="0.35">
      <c r="A542" s="154"/>
      <c r="B542" s="153"/>
      <c r="C542" s="153"/>
      <c r="D542" s="153"/>
    </row>
    <row r="543" spans="1:4" x14ac:dyDescent="0.35">
      <c r="A543" s="154"/>
      <c r="B543" s="153"/>
      <c r="C543" s="153"/>
      <c r="D543" s="153"/>
    </row>
    <row r="544" spans="1:4" x14ac:dyDescent="0.35">
      <c r="A544" s="154"/>
      <c r="B544" s="153"/>
      <c r="C544" s="153"/>
      <c r="D544" s="153"/>
    </row>
    <row r="545" spans="1:4" x14ac:dyDescent="0.35">
      <c r="A545" s="154"/>
      <c r="B545" s="153"/>
      <c r="C545" s="153"/>
      <c r="D545" s="153"/>
    </row>
    <row r="546" spans="1:4" x14ac:dyDescent="0.35">
      <c r="A546" s="154"/>
      <c r="B546" s="153"/>
      <c r="C546" s="153"/>
      <c r="D546" s="153"/>
    </row>
    <row r="547" spans="1:4" x14ac:dyDescent="0.35">
      <c r="A547" s="154"/>
      <c r="B547" s="153"/>
      <c r="C547" s="153"/>
      <c r="D547" s="153"/>
    </row>
    <row r="548" spans="1:4" x14ac:dyDescent="0.35">
      <c r="A548" s="154"/>
      <c r="B548" s="153"/>
      <c r="C548" s="153"/>
      <c r="D548" s="153"/>
    </row>
    <row r="549" spans="1:4" x14ac:dyDescent="0.35">
      <c r="A549" s="154"/>
      <c r="B549" s="153"/>
      <c r="C549" s="153"/>
      <c r="D549" s="153"/>
    </row>
    <row r="550" spans="1:4" x14ac:dyDescent="0.35">
      <c r="A550" s="154"/>
      <c r="B550" s="153"/>
      <c r="C550" s="153"/>
      <c r="D550" s="153"/>
    </row>
    <row r="551" spans="1:4" x14ac:dyDescent="0.35">
      <c r="A551" s="154"/>
      <c r="B551" s="153"/>
      <c r="C551" s="153"/>
      <c r="D551" s="153"/>
    </row>
    <row r="552" spans="1:4" x14ac:dyDescent="0.35">
      <c r="A552" s="154"/>
      <c r="B552" s="153"/>
      <c r="C552" s="153"/>
      <c r="D552" s="153"/>
    </row>
    <row r="553" spans="1:4" x14ac:dyDescent="0.35">
      <c r="A553" s="154"/>
      <c r="B553" s="153"/>
      <c r="C553" s="153"/>
      <c r="D553" s="153"/>
    </row>
    <row r="554" spans="1:4" x14ac:dyDescent="0.35">
      <c r="A554" s="154"/>
      <c r="B554" s="153"/>
      <c r="C554" s="153"/>
      <c r="D554" s="153"/>
    </row>
    <row r="555" spans="1:4" x14ac:dyDescent="0.35">
      <c r="A555" s="154"/>
      <c r="B555" s="153"/>
      <c r="C555" s="153"/>
      <c r="D555" s="153"/>
    </row>
    <row r="556" spans="1:4" x14ac:dyDescent="0.35">
      <c r="A556" s="154"/>
      <c r="B556" s="153"/>
      <c r="C556" s="153"/>
      <c r="D556" s="153"/>
    </row>
    <row r="557" spans="1:4" x14ac:dyDescent="0.35">
      <c r="A557" s="154"/>
      <c r="B557" s="153"/>
      <c r="C557" s="153"/>
      <c r="D557" s="153"/>
    </row>
    <row r="558" spans="1:4" x14ac:dyDescent="0.35">
      <c r="A558" s="154"/>
      <c r="B558" s="153"/>
      <c r="C558" s="153"/>
      <c r="D558" s="153"/>
    </row>
    <row r="559" spans="1:4" x14ac:dyDescent="0.35">
      <c r="A559" s="154"/>
      <c r="B559" s="153"/>
      <c r="C559" s="153"/>
      <c r="D559" s="153"/>
    </row>
    <row r="560" spans="1:4" x14ac:dyDescent="0.35">
      <c r="A560" s="154"/>
      <c r="B560" s="153"/>
      <c r="C560" s="153"/>
      <c r="D560" s="153"/>
    </row>
    <row r="561" spans="1:4" x14ac:dyDescent="0.35">
      <c r="A561" s="154"/>
      <c r="B561" s="153"/>
      <c r="C561" s="153"/>
      <c r="D561" s="153"/>
    </row>
    <row r="562" spans="1:4" x14ac:dyDescent="0.35">
      <c r="A562" s="154"/>
      <c r="B562" s="153"/>
      <c r="C562" s="153"/>
      <c r="D562" s="153"/>
    </row>
    <row r="563" spans="1:4" x14ac:dyDescent="0.35">
      <c r="A563" s="154"/>
      <c r="B563" s="153"/>
      <c r="C563" s="153"/>
      <c r="D563" s="153"/>
    </row>
    <row r="564" spans="1:4" x14ac:dyDescent="0.35">
      <c r="A564" s="154"/>
      <c r="B564" s="153"/>
      <c r="C564" s="153"/>
      <c r="D564" s="153"/>
    </row>
    <row r="565" spans="1:4" x14ac:dyDescent="0.35">
      <c r="A565" s="154"/>
      <c r="B565" s="153"/>
      <c r="C565" s="153"/>
      <c r="D565" s="153"/>
    </row>
    <row r="566" spans="1:4" x14ac:dyDescent="0.35">
      <c r="A566" s="154"/>
      <c r="B566" s="153"/>
      <c r="C566" s="153"/>
      <c r="D566" s="153"/>
    </row>
    <row r="567" spans="1:4" x14ac:dyDescent="0.35">
      <c r="A567" s="154"/>
      <c r="B567" s="153"/>
      <c r="C567" s="153"/>
      <c r="D567" s="153"/>
    </row>
    <row r="568" spans="1:4" x14ac:dyDescent="0.35">
      <c r="A568" s="154"/>
      <c r="B568" s="153"/>
      <c r="C568" s="153"/>
      <c r="D568" s="153"/>
    </row>
    <row r="569" spans="1:4" x14ac:dyDescent="0.35">
      <c r="A569" s="154"/>
      <c r="B569" s="153"/>
      <c r="C569" s="153"/>
      <c r="D569" s="153"/>
    </row>
    <row r="570" spans="1:4" x14ac:dyDescent="0.35">
      <c r="A570" s="154"/>
      <c r="B570" s="153"/>
      <c r="C570" s="153"/>
      <c r="D570" s="153"/>
    </row>
    <row r="571" spans="1:4" x14ac:dyDescent="0.35">
      <c r="A571" s="154"/>
      <c r="B571" s="153"/>
      <c r="C571" s="153"/>
      <c r="D571" s="153"/>
    </row>
    <row r="572" spans="1:4" x14ac:dyDescent="0.35">
      <c r="A572" s="154"/>
      <c r="B572" s="153"/>
      <c r="C572" s="153"/>
      <c r="D572" s="153"/>
    </row>
    <row r="573" spans="1:4" x14ac:dyDescent="0.35">
      <c r="A573" s="154"/>
      <c r="B573" s="153"/>
      <c r="C573" s="153"/>
      <c r="D573" s="153"/>
    </row>
    <row r="574" spans="1:4" x14ac:dyDescent="0.35">
      <c r="A574" s="154"/>
      <c r="B574" s="153"/>
      <c r="C574" s="153"/>
      <c r="D574" s="153"/>
    </row>
    <row r="575" spans="1:4" x14ac:dyDescent="0.35">
      <c r="A575" s="154"/>
      <c r="B575" s="153"/>
      <c r="C575" s="153"/>
      <c r="D575" s="153"/>
    </row>
    <row r="576" spans="1:4" x14ac:dyDescent="0.35">
      <c r="A576" s="154"/>
      <c r="B576" s="153"/>
      <c r="C576" s="153"/>
      <c r="D576" s="153"/>
    </row>
    <row r="577" spans="1:4" x14ac:dyDescent="0.35">
      <c r="A577" s="154"/>
      <c r="B577" s="153"/>
      <c r="C577" s="153"/>
      <c r="D577" s="153"/>
    </row>
    <row r="578" spans="1:4" x14ac:dyDescent="0.35">
      <c r="A578" s="154"/>
      <c r="B578" s="153"/>
      <c r="C578" s="153"/>
      <c r="D578" s="153"/>
    </row>
    <row r="579" spans="1:4" x14ac:dyDescent="0.35">
      <c r="A579" s="154"/>
      <c r="B579" s="153"/>
      <c r="C579" s="153"/>
      <c r="D579" s="153"/>
    </row>
    <row r="580" spans="1:4" x14ac:dyDescent="0.35">
      <c r="A580" s="154"/>
      <c r="B580" s="153"/>
      <c r="C580" s="153"/>
      <c r="D580" s="153"/>
    </row>
    <row r="581" spans="1:4" x14ac:dyDescent="0.35">
      <c r="A581" s="154"/>
      <c r="B581" s="153"/>
      <c r="C581" s="153"/>
      <c r="D581" s="153"/>
    </row>
    <row r="582" spans="1:4" x14ac:dyDescent="0.35">
      <c r="A582" s="154"/>
      <c r="B582" s="153"/>
      <c r="C582" s="153"/>
      <c r="D582" s="153"/>
    </row>
    <row r="583" spans="1:4" x14ac:dyDescent="0.35">
      <c r="A583" s="154"/>
      <c r="B583" s="153"/>
      <c r="C583" s="153"/>
      <c r="D583" s="153"/>
    </row>
    <row r="584" spans="1:4" x14ac:dyDescent="0.35">
      <c r="A584" s="154"/>
      <c r="B584" s="153"/>
      <c r="C584" s="153"/>
      <c r="D584" s="153"/>
    </row>
    <row r="585" spans="1:4" x14ac:dyDescent="0.35">
      <c r="A585" s="154"/>
      <c r="B585" s="153"/>
      <c r="C585" s="153"/>
      <c r="D585" s="153"/>
    </row>
    <row r="586" spans="1:4" x14ac:dyDescent="0.35">
      <c r="A586" s="154"/>
      <c r="B586" s="153"/>
      <c r="C586" s="153"/>
      <c r="D586" s="153"/>
    </row>
    <row r="587" spans="1:4" x14ac:dyDescent="0.35">
      <c r="A587" s="154"/>
      <c r="B587" s="153"/>
      <c r="C587" s="153"/>
      <c r="D587" s="153"/>
    </row>
    <row r="588" spans="1:4" x14ac:dyDescent="0.35">
      <c r="A588" s="154"/>
      <c r="B588" s="153"/>
      <c r="C588" s="153"/>
      <c r="D588" s="153"/>
    </row>
    <row r="589" spans="1:4" x14ac:dyDescent="0.35">
      <c r="A589" s="154"/>
      <c r="B589" s="153"/>
      <c r="C589" s="153"/>
      <c r="D589" s="153"/>
    </row>
    <row r="590" spans="1:4" x14ac:dyDescent="0.35">
      <c r="A590" s="154"/>
      <c r="B590" s="153"/>
      <c r="C590" s="153"/>
      <c r="D590" s="153"/>
    </row>
    <row r="591" spans="1:4" x14ac:dyDescent="0.35">
      <c r="A591" s="154"/>
      <c r="B591" s="153"/>
      <c r="C591" s="153"/>
      <c r="D591" s="153"/>
    </row>
    <row r="592" spans="1:4" x14ac:dyDescent="0.35">
      <c r="A592" s="154"/>
      <c r="B592" s="153"/>
      <c r="C592" s="153"/>
      <c r="D592" s="153"/>
    </row>
    <row r="593" spans="1:4" x14ac:dyDescent="0.35">
      <c r="A593" s="154"/>
      <c r="B593" s="153"/>
      <c r="C593" s="153"/>
      <c r="D593" s="153"/>
    </row>
    <row r="594" spans="1:4" x14ac:dyDescent="0.35">
      <c r="A594" s="154"/>
      <c r="B594" s="153"/>
      <c r="C594" s="153"/>
      <c r="D594" s="153"/>
    </row>
    <row r="595" spans="1:4" x14ac:dyDescent="0.35">
      <c r="A595" s="154"/>
      <c r="B595" s="153"/>
      <c r="C595" s="153"/>
      <c r="D595" s="153"/>
    </row>
    <row r="596" spans="1:4" x14ac:dyDescent="0.35">
      <c r="A596" s="154"/>
      <c r="B596" s="153"/>
      <c r="C596" s="153"/>
      <c r="D596" s="153"/>
    </row>
    <row r="597" spans="1:4" x14ac:dyDescent="0.35">
      <c r="A597" s="154"/>
      <c r="B597" s="153"/>
      <c r="C597" s="153"/>
      <c r="D597" s="153"/>
    </row>
    <row r="598" spans="1:4" x14ac:dyDescent="0.35">
      <c r="A598" s="154"/>
      <c r="B598" s="153"/>
      <c r="C598" s="153"/>
      <c r="D598" s="153"/>
    </row>
    <row r="599" spans="1:4" x14ac:dyDescent="0.35">
      <c r="A599" s="154"/>
      <c r="B599" s="153"/>
      <c r="C599" s="153"/>
      <c r="D599" s="153"/>
    </row>
    <row r="600" spans="1:4" x14ac:dyDescent="0.35">
      <c r="A600" s="154"/>
      <c r="B600" s="153"/>
      <c r="C600" s="153"/>
      <c r="D600" s="153"/>
    </row>
    <row r="601" spans="1:4" x14ac:dyDescent="0.35">
      <c r="A601" s="154"/>
      <c r="B601" s="153"/>
      <c r="C601" s="153"/>
      <c r="D601" s="153"/>
    </row>
    <row r="602" spans="1:4" x14ac:dyDescent="0.35">
      <c r="A602" s="154"/>
      <c r="B602" s="153"/>
      <c r="C602" s="153"/>
      <c r="D602" s="153"/>
    </row>
    <row r="603" spans="1:4" x14ac:dyDescent="0.35">
      <c r="A603" s="154"/>
      <c r="B603" s="153"/>
      <c r="C603" s="153"/>
      <c r="D603" s="153"/>
    </row>
    <row r="604" spans="1:4" x14ac:dyDescent="0.35">
      <c r="A604" s="154"/>
      <c r="B604" s="153"/>
      <c r="C604" s="153"/>
      <c r="D604" s="153"/>
    </row>
    <row r="605" spans="1:4" x14ac:dyDescent="0.35">
      <c r="A605" s="154"/>
      <c r="B605" s="153"/>
      <c r="C605" s="153"/>
      <c r="D605" s="153"/>
    </row>
    <row r="606" spans="1:4" x14ac:dyDescent="0.35">
      <c r="A606" s="154"/>
      <c r="B606" s="153"/>
      <c r="C606" s="153"/>
      <c r="D606" s="153"/>
    </row>
    <row r="607" spans="1:4" x14ac:dyDescent="0.35">
      <c r="A607" s="154"/>
      <c r="B607" s="153"/>
      <c r="C607" s="153"/>
      <c r="D607" s="153"/>
    </row>
    <row r="608" spans="1:4" x14ac:dyDescent="0.35">
      <c r="A608" s="154"/>
      <c r="B608" s="153"/>
      <c r="C608" s="153"/>
      <c r="D608" s="153"/>
    </row>
    <row r="609" spans="1:4" x14ac:dyDescent="0.35">
      <c r="A609" s="154"/>
      <c r="B609" s="153"/>
      <c r="C609" s="153"/>
      <c r="D609" s="153"/>
    </row>
    <row r="610" spans="1:4" x14ac:dyDescent="0.35">
      <c r="A610" s="154"/>
      <c r="B610" s="153"/>
      <c r="C610" s="153"/>
      <c r="D610" s="153"/>
    </row>
    <row r="611" spans="1:4" x14ac:dyDescent="0.35">
      <c r="A611" s="154"/>
      <c r="B611" s="153"/>
      <c r="C611" s="153"/>
      <c r="D611" s="153"/>
    </row>
    <row r="612" spans="1:4" x14ac:dyDescent="0.35">
      <c r="A612" s="154"/>
      <c r="B612" s="153"/>
      <c r="C612" s="153"/>
      <c r="D612" s="153"/>
    </row>
    <row r="613" spans="1:4" x14ac:dyDescent="0.35">
      <c r="A613" s="154"/>
      <c r="B613" s="153"/>
      <c r="C613" s="153"/>
      <c r="D613" s="153"/>
    </row>
    <row r="614" spans="1:4" x14ac:dyDescent="0.35">
      <c r="A614" s="154"/>
      <c r="B614" s="153"/>
      <c r="C614" s="153"/>
      <c r="D614" s="153"/>
    </row>
    <row r="615" spans="1:4" x14ac:dyDescent="0.35">
      <c r="A615" s="154"/>
      <c r="B615" s="153"/>
      <c r="C615" s="153"/>
      <c r="D615" s="153"/>
    </row>
    <row r="616" spans="1:4" x14ac:dyDescent="0.35">
      <c r="A616" s="154"/>
      <c r="B616" s="153"/>
      <c r="C616" s="153"/>
      <c r="D616" s="153"/>
    </row>
    <row r="617" spans="1:4" x14ac:dyDescent="0.35">
      <c r="A617" s="154"/>
      <c r="B617" s="153"/>
      <c r="C617" s="153"/>
      <c r="D617" s="153"/>
    </row>
    <row r="618" spans="1:4" x14ac:dyDescent="0.35">
      <c r="A618" s="154"/>
      <c r="B618" s="153"/>
      <c r="C618" s="153"/>
      <c r="D618" s="153"/>
    </row>
    <row r="619" spans="1:4" x14ac:dyDescent="0.35">
      <c r="A619" s="154"/>
      <c r="B619" s="153"/>
      <c r="C619" s="153"/>
      <c r="D619" s="153"/>
    </row>
    <row r="620" spans="1:4" x14ac:dyDescent="0.35">
      <c r="A620" s="154"/>
      <c r="B620" s="153"/>
      <c r="C620" s="153"/>
      <c r="D620" s="153"/>
    </row>
    <row r="621" spans="1:4" x14ac:dyDescent="0.35">
      <c r="A621" s="154"/>
      <c r="B621" s="153"/>
      <c r="C621" s="153"/>
      <c r="D621" s="153"/>
    </row>
    <row r="622" spans="1:4" x14ac:dyDescent="0.35">
      <c r="A622" s="154"/>
      <c r="B622" s="153"/>
      <c r="C622" s="153"/>
      <c r="D622" s="153"/>
    </row>
    <row r="623" spans="1:4" x14ac:dyDescent="0.35">
      <c r="A623" s="154"/>
      <c r="B623" s="153"/>
      <c r="C623" s="153"/>
      <c r="D623" s="153"/>
    </row>
    <row r="624" spans="1:4" x14ac:dyDescent="0.35">
      <c r="A624" s="154"/>
      <c r="B624" s="153"/>
      <c r="C624" s="153"/>
      <c r="D624" s="153"/>
    </row>
    <row r="625" spans="1:4" x14ac:dyDescent="0.35">
      <c r="A625" s="154"/>
      <c r="B625" s="153"/>
      <c r="C625" s="153"/>
      <c r="D625" s="153"/>
    </row>
    <row r="626" spans="1:4" x14ac:dyDescent="0.35">
      <c r="A626" s="154"/>
      <c r="B626" s="153"/>
      <c r="C626" s="153"/>
      <c r="D626" s="153"/>
    </row>
    <row r="627" spans="1:4" x14ac:dyDescent="0.35">
      <c r="A627" s="154"/>
      <c r="B627" s="153"/>
      <c r="C627" s="153"/>
      <c r="D627" s="153"/>
    </row>
    <row r="628" spans="1:4" x14ac:dyDescent="0.35">
      <c r="A628" s="154"/>
      <c r="B628" s="153"/>
      <c r="C628" s="153"/>
      <c r="D628" s="153"/>
    </row>
    <row r="629" spans="1:4" x14ac:dyDescent="0.35">
      <c r="A629" s="154"/>
      <c r="B629" s="153"/>
      <c r="C629" s="153"/>
      <c r="D629" s="153"/>
    </row>
    <row r="630" spans="1:4" x14ac:dyDescent="0.35">
      <c r="A630" s="154"/>
      <c r="B630" s="153"/>
      <c r="C630" s="153"/>
      <c r="D630" s="153"/>
    </row>
    <row r="631" spans="1:4" x14ac:dyDescent="0.35">
      <c r="A631" s="154"/>
      <c r="B631" s="153"/>
      <c r="C631" s="153"/>
      <c r="D631" s="153"/>
    </row>
    <row r="632" spans="1:4" x14ac:dyDescent="0.35">
      <c r="A632" s="154"/>
      <c r="B632" s="153"/>
      <c r="C632" s="153"/>
      <c r="D632" s="153"/>
    </row>
    <row r="633" spans="1:4" x14ac:dyDescent="0.35">
      <c r="A633" s="154"/>
      <c r="B633" s="153"/>
      <c r="C633" s="153"/>
      <c r="D633" s="153"/>
    </row>
    <row r="634" spans="1:4" x14ac:dyDescent="0.35">
      <c r="A634" s="154"/>
      <c r="B634" s="153"/>
      <c r="C634" s="153"/>
      <c r="D634" s="153"/>
    </row>
    <row r="635" spans="1:4" x14ac:dyDescent="0.35">
      <c r="A635" s="154"/>
      <c r="B635" s="153"/>
      <c r="C635" s="153"/>
      <c r="D635" s="153"/>
    </row>
    <row r="636" spans="1:4" x14ac:dyDescent="0.35">
      <c r="A636" s="154"/>
      <c r="B636" s="153"/>
      <c r="C636" s="153"/>
      <c r="D636" s="153"/>
    </row>
    <row r="637" spans="1:4" x14ac:dyDescent="0.35">
      <c r="A637" s="154"/>
      <c r="B637" s="153"/>
      <c r="C637" s="153"/>
      <c r="D637" s="153"/>
    </row>
    <row r="638" spans="1:4" x14ac:dyDescent="0.35">
      <c r="A638" s="154"/>
      <c r="B638" s="153"/>
      <c r="C638" s="153"/>
      <c r="D638" s="153"/>
    </row>
    <row r="639" spans="1:4" x14ac:dyDescent="0.35">
      <c r="A639" s="154"/>
      <c r="B639" s="153"/>
      <c r="C639" s="153"/>
      <c r="D639" s="153"/>
    </row>
    <row r="640" spans="1:4" x14ac:dyDescent="0.35">
      <c r="A640" s="154"/>
      <c r="B640" s="153"/>
      <c r="C640" s="153"/>
      <c r="D640" s="153"/>
    </row>
    <row r="641" spans="1:4" x14ac:dyDescent="0.35">
      <c r="A641" s="154"/>
      <c r="B641" s="153"/>
      <c r="C641" s="153"/>
      <c r="D641" s="153"/>
    </row>
    <row r="642" spans="1:4" x14ac:dyDescent="0.35">
      <c r="A642" s="154"/>
      <c r="B642" s="153"/>
      <c r="C642" s="153"/>
      <c r="D642" s="153"/>
    </row>
    <row r="643" spans="1:4" x14ac:dyDescent="0.35">
      <c r="A643" s="154"/>
      <c r="B643" s="153"/>
      <c r="C643" s="153"/>
      <c r="D643" s="153"/>
    </row>
    <row r="644" spans="1:4" x14ac:dyDescent="0.35">
      <c r="A644" s="154"/>
      <c r="B644" s="153"/>
      <c r="C644" s="153"/>
      <c r="D644" s="153"/>
    </row>
    <row r="645" spans="1:4" x14ac:dyDescent="0.35">
      <c r="A645" s="154"/>
      <c r="B645" s="153"/>
      <c r="C645" s="153"/>
      <c r="D645" s="153"/>
    </row>
    <row r="646" spans="1:4" x14ac:dyDescent="0.35">
      <c r="A646" s="154"/>
      <c r="B646" s="153"/>
      <c r="C646" s="153"/>
      <c r="D646" s="153"/>
    </row>
    <row r="647" spans="1:4" x14ac:dyDescent="0.35">
      <c r="A647" s="154"/>
      <c r="B647" s="153"/>
      <c r="C647" s="153"/>
      <c r="D647" s="153"/>
    </row>
    <row r="648" spans="1:4" x14ac:dyDescent="0.35">
      <c r="A648" s="154"/>
      <c r="B648" s="153"/>
      <c r="C648" s="153"/>
      <c r="D648" s="153"/>
    </row>
    <row r="649" spans="1:4" x14ac:dyDescent="0.35">
      <c r="A649" s="154"/>
      <c r="B649" s="153"/>
      <c r="C649" s="153"/>
      <c r="D649" s="153"/>
    </row>
    <row r="650" spans="1:4" x14ac:dyDescent="0.35">
      <c r="A650" s="154"/>
      <c r="B650" s="153"/>
      <c r="C650" s="153"/>
      <c r="D650" s="153"/>
    </row>
    <row r="651" spans="1:4" x14ac:dyDescent="0.35">
      <c r="A651" s="154"/>
      <c r="B651" s="153"/>
      <c r="C651" s="153"/>
      <c r="D651" s="153"/>
    </row>
    <row r="652" spans="1:4" x14ac:dyDescent="0.35">
      <c r="A652" s="154"/>
      <c r="B652" s="153"/>
      <c r="C652" s="153"/>
      <c r="D652" s="153"/>
    </row>
    <row r="653" spans="1:4" x14ac:dyDescent="0.35">
      <c r="A653" s="154"/>
      <c r="B653" s="153"/>
      <c r="C653" s="153"/>
      <c r="D653" s="153"/>
    </row>
    <row r="654" spans="1:4" x14ac:dyDescent="0.35">
      <c r="A654" s="154"/>
      <c r="B654" s="153"/>
      <c r="C654" s="153"/>
      <c r="D654" s="153"/>
    </row>
    <row r="655" spans="1:4" x14ac:dyDescent="0.35">
      <c r="A655" s="154"/>
      <c r="B655" s="153"/>
      <c r="C655" s="153"/>
      <c r="D655" s="153"/>
    </row>
    <row r="656" spans="1:4" x14ac:dyDescent="0.35">
      <c r="A656" s="154"/>
      <c r="B656" s="153"/>
      <c r="C656" s="153"/>
      <c r="D656" s="153"/>
    </row>
    <row r="657" spans="1:4" x14ac:dyDescent="0.35">
      <c r="A657" s="154"/>
      <c r="B657" s="153"/>
      <c r="C657" s="153"/>
      <c r="D657" s="153"/>
    </row>
    <row r="658" spans="1:4" x14ac:dyDescent="0.35">
      <c r="A658" s="154"/>
      <c r="B658" s="153"/>
      <c r="C658" s="153"/>
      <c r="D658" s="153"/>
    </row>
    <row r="659" spans="1:4" x14ac:dyDescent="0.35">
      <c r="A659" s="154"/>
      <c r="B659" s="153"/>
      <c r="C659" s="153"/>
      <c r="D659" s="153"/>
    </row>
    <row r="660" spans="1:4" x14ac:dyDescent="0.35">
      <c r="A660" s="154"/>
      <c r="B660" s="153"/>
      <c r="C660" s="153"/>
      <c r="D660" s="153"/>
    </row>
    <row r="661" spans="1:4" x14ac:dyDescent="0.35">
      <c r="A661" s="154"/>
      <c r="B661" s="153"/>
      <c r="C661" s="153"/>
      <c r="D661" s="153"/>
    </row>
    <row r="662" spans="1:4" x14ac:dyDescent="0.35">
      <c r="A662" s="154"/>
      <c r="B662" s="153"/>
      <c r="C662" s="153"/>
      <c r="D662" s="153"/>
    </row>
    <row r="663" spans="1:4" x14ac:dyDescent="0.35">
      <c r="A663" s="154"/>
      <c r="B663" s="153"/>
      <c r="C663" s="153"/>
      <c r="D663" s="153"/>
    </row>
    <row r="664" spans="1:4" x14ac:dyDescent="0.35">
      <c r="A664" s="154"/>
      <c r="B664" s="153"/>
      <c r="C664" s="153"/>
      <c r="D664" s="153"/>
    </row>
    <row r="665" spans="1:4" x14ac:dyDescent="0.35">
      <c r="A665" s="154"/>
      <c r="B665" s="153"/>
      <c r="C665" s="153"/>
      <c r="D665" s="153"/>
    </row>
    <row r="666" spans="1:4" x14ac:dyDescent="0.35">
      <c r="A666" s="154"/>
      <c r="B666" s="153"/>
      <c r="C666" s="153"/>
      <c r="D666" s="153"/>
    </row>
    <row r="667" spans="1:4" x14ac:dyDescent="0.35">
      <c r="A667" s="154"/>
      <c r="B667" s="153"/>
      <c r="C667" s="153"/>
      <c r="D667" s="153"/>
    </row>
    <row r="668" spans="1:4" x14ac:dyDescent="0.35">
      <c r="A668" s="154"/>
      <c r="B668" s="153"/>
      <c r="C668" s="153"/>
      <c r="D668" s="153"/>
    </row>
    <row r="669" spans="1:4" x14ac:dyDescent="0.35">
      <c r="A669" s="154"/>
      <c r="B669" s="153"/>
      <c r="C669" s="153"/>
      <c r="D669" s="153"/>
    </row>
    <row r="670" spans="1:4" x14ac:dyDescent="0.35">
      <c r="A670" s="154"/>
      <c r="B670" s="153"/>
      <c r="C670" s="153"/>
      <c r="D670" s="153"/>
    </row>
    <row r="671" spans="1:4" x14ac:dyDescent="0.35">
      <c r="A671" s="154"/>
      <c r="B671" s="153"/>
      <c r="C671" s="153"/>
      <c r="D671" s="153"/>
    </row>
    <row r="672" spans="1:4" x14ac:dyDescent="0.35">
      <c r="A672" s="154"/>
      <c r="B672" s="153"/>
      <c r="C672" s="153"/>
      <c r="D672" s="153"/>
    </row>
    <row r="673" spans="1:4" x14ac:dyDescent="0.35">
      <c r="A673" s="154"/>
      <c r="B673" s="153"/>
      <c r="C673" s="153"/>
      <c r="D673" s="153"/>
    </row>
    <row r="674" spans="1:4" x14ac:dyDescent="0.35">
      <c r="A674" s="154"/>
      <c r="B674" s="153"/>
      <c r="C674" s="153"/>
      <c r="D674" s="153"/>
    </row>
    <row r="675" spans="1:4" x14ac:dyDescent="0.35">
      <c r="A675" s="154"/>
      <c r="B675" s="153"/>
      <c r="C675" s="153"/>
      <c r="D675" s="153"/>
    </row>
    <row r="676" spans="1:4" x14ac:dyDescent="0.35">
      <c r="A676" s="154"/>
      <c r="B676" s="153"/>
      <c r="C676" s="153"/>
      <c r="D676" s="153"/>
    </row>
    <row r="677" spans="1:4" x14ac:dyDescent="0.35">
      <c r="A677" s="154"/>
      <c r="B677" s="153"/>
      <c r="C677" s="153"/>
      <c r="D677" s="153"/>
    </row>
    <row r="678" spans="1:4" x14ac:dyDescent="0.35">
      <c r="A678" s="154"/>
      <c r="B678" s="153"/>
      <c r="C678" s="153"/>
      <c r="D678" s="153"/>
    </row>
    <row r="679" spans="1:4" x14ac:dyDescent="0.35">
      <c r="A679" s="154"/>
      <c r="B679" s="153"/>
      <c r="C679" s="153"/>
      <c r="D679" s="153"/>
    </row>
    <row r="680" spans="1:4" x14ac:dyDescent="0.35">
      <c r="A680" s="154"/>
      <c r="B680" s="153"/>
      <c r="C680" s="153"/>
      <c r="D680" s="153"/>
    </row>
    <row r="681" spans="1:4" x14ac:dyDescent="0.35">
      <c r="A681" s="154"/>
      <c r="B681" s="153"/>
      <c r="C681" s="153"/>
      <c r="D681" s="153"/>
    </row>
    <row r="682" spans="1:4" x14ac:dyDescent="0.35">
      <c r="A682" s="154"/>
      <c r="B682" s="153"/>
      <c r="C682" s="153"/>
      <c r="D682" s="153"/>
    </row>
    <row r="683" spans="1:4" x14ac:dyDescent="0.35">
      <c r="A683" s="154"/>
      <c r="B683" s="153"/>
      <c r="C683" s="153"/>
      <c r="D683" s="153"/>
    </row>
    <row r="684" spans="1:4" x14ac:dyDescent="0.35">
      <c r="A684" s="154"/>
      <c r="B684" s="153"/>
      <c r="C684" s="153"/>
      <c r="D684" s="153"/>
    </row>
    <row r="685" spans="1:4" x14ac:dyDescent="0.35">
      <c r="A685" s="154"/>
      <c r="B685" s="153"/>
      <c r="C685" s="153"/>
      <c r="D685" s="153"/>
    </row>
    <row r="686" spans="1:4" x14ac:dyDescent="0.35">
      <c r="A686" s="154"/>
      <c r="B686" s="153"/>
      <c r="C686" s="153"/>
      <c r="D686" s="153"/>
    </row>
    <row r="687" spans="1:4" x14ac:dyDescent="0.35">
      <c r="A687" s="154"/>
      <c r="B687" s="153"/>
      <c r="C687" s="153"/>
      <c r="D687" s="153"/>
    </row>
    <row r="688" spans="1:4" x14ac:dyDescent="0.35">
      <c r="A688" s="154"/>
      <c r="B688" s="153"/>
      <c r="C688" s="153"/>
      <c r="D688" s="153"/>
    </row>
    <row r="689" spans="1:4" x14ac:dyDescent="0.35">
      <c r="A689" s="154"/>
      <c r="B689" s="153"/>
      <c r="C689" s="153"/>
      <c r="D689" s="153"/>
    </row>
    <row r="690" spans="1:4" x14ac:dyDescent="0.35">
      <c r="A690" s="154"/>
      <c r="B690" s="153"/>
      <c r="C690" s="153"/>
      <c r="D690" s="153"/>
    </row>
    <row r="691" spans="1:4" x14ac:dyDescent="0.35">
      <c r="A691" s="154"/>
      <c r="B691" s="153"/>
      <c r="C691" s="153"/>
      <c r="D691" s="153"/>
    </row>
    <row r="692" spans="1:4" x14ac:dyDescent="0.35">
      <c r="A692" s="154"/>
      <c r="B692" s="153"/>
      <c r="C692" s="153"/>
      <c r="D692" s="153"/>
    </row>
    <row r="693" spans="1:4" x14ac:dyDescent="0.35">
      <c r="A693" s="154"/>
      <c r="B693" s="153"/>
      <c r="C693" s="153"/>
      <c r="D693" s="153"/>
    </row>
    <row r="694" spans="1:4" x14ac:dyDescent="0.35">
      <c r="A694" s="154"/>
      <c r="B694" s="153"/>
      <c r="C694" s="153"/>
      <c r="D694" s="153"/>
    </row>
    <row r="695" spans="1:4" x14ac:dyDescent="0.35">
      <c r="A695" s="154"/>
      <c r="B695" s="153"/>
      <c r="C695" s="153"/>
      <c r="D695" s="153"/>
    </row>
    <row r="696" spans="1:4" x14ac:dyDescent="0.35">
      <c r="A696" s="154"/>
      <c r="B696" s="153"/>
      <c r="C696" s="153"/>
      <c r="D696" s="153"/>
    </row>
    <row r="697" spans="1:4" x14ac:dyDescent="0.35">
      <c r="A697" s="154"/>
      <c r="B697" s="153"/>
      <c r="C697" s="153"/>
      <c r="D697" s="153"/>
    </row>
    <row r="698" spans="1:4" x14ac:dyDescent="0.35">
      <c r="A698" s="154"/>
      <c r="B698" s="153"/>
      <c r="C698" s="153"/>
      <c r="D698" s="153"/>
    </row>
    <row r="699" spans="1:4" x14ac:dyDescent="0.35">
      <c r="A699" s="154"/>
      <c r="B699" s="153"/>
      <c r="C699" s="153"/>
      <c r="D699" s="153"/>
    </row>
    <row r="700" spans="1:4" x14ac:dyDescent="0.35">
      <c r="A700" s="154"/>
      <c r="B700" s="153"/>
      <c r="C700" s="153"/>
      <c r="D700" s="153"/>
    </row>
    <row r="701" spans="1:4" x14ac:dyDescent="0.35">
      <c r="A701" s="154"/>
      <c r="B701" s="153"/>
      <c r="C701" s="153"/>
      <c r="D701" s="153"/>
    </row>
    <row r="702" spans="1:4" x14ac:dyDescent="0.35">
      <c r="A702" s="154"/>
      <c r="B702" s="153"/>
      <c r="C702" s="153"/>
      <c r="D702" s="153"/>
    </row>
    <row r="703" spans="1:4" x14ac:dyDescent="0.35">
      <c r="A703" s="154"/>
      <c r="B703" s="153"/>
      <c r="C703" s="153"/>
      <c r="D703" s="153"/>
    </row>
    <row r="704" spans="1:4" x14ac:dyDescent="0.35">
      <c r="A704" s="154"/>
      <c r="B704" s="153"/>
      <c r="C704" s="153"/>
      <c r="D704" s="153"/>
    </row>
    <row r="705" spans="1:4" x14ac:dyDescent="0.35">
      <c r="A705" s="154"/>
      <c r="B705" s="153"/>
      <c r="C705" s="153"/>
      <c r="D705" s="153"/>
    </row>
    <row r="706" spans="1:4" x14ac:dyDescent="0.35">
      <c r="A706" s="154"/>
      <c r="B706" s="153"/>
      <c r="C706" s="153"/>
      <c r="D706" s="153"/>
    </row>
    <row r="707" spans="1:4" x14ac:dyDescent="0.35">
      <c r="A707" s="154"/>
      <c r="B707" s="153"/>
      <c r="C707" s="153"/>
      <c r="D707" s="153"/>
    </row>
    <row r="708" spans="1:4" x14ac:dyDescent="0.35">
      <c r="A708" s="154"/>
      <c r="B708" s="153"/>
      <c r="C708" s="153"/>
      <c r="D708" s="153"/>
    </row>
    <row r="709" spans="1:4" x14ac:dyDescent="0.35">
      <c r="A709" s="154"/>
      <c r="B709" s="153"/>
      <c r="C709" s="153"/>
      <c r="D709" s="153"/>
    </row>
    <row r="710" spans="1:4" x14ac:dyDescent="0.35">
      <c r="A710" s="154"/>
      <c r="B710" s="153"/>
      <c r="C710" s="153"/>
      <c r="D710" s="153"/>
    </row>
    <row r="711" spans="1:4" x14ac:dyDescent="0.35">
      <c r="A711" s="154"/>
      <c r="B711" s="153"/>
      <c r="C711" s="153"/>
      <c r="D711" s="153"/>
    </row>
    <row r="712" spans="1:4" x14ac:dyDescent="0.35">
      <c r="A712" s="154"/>
      <c r="B712" s="153"/>
      <c r="C712" s="153"/>
      <c r="D712" s="153"/>
    </row>
    <row r="713" spans="1:4" x14ac:dyDescent="0.35">
      <c r="A713" s="154"/>
      <c r="B713" s="153"/>
      <c r="C713" s="153"/>
      <c r="D713" s="153"/>
    </row>
    <row r="714" spans="1:4" x14ac:dyDescent="0.35">
      <c r="A714" s="154"/>
      <c r="B714" s="153"/>
      <c r="C714" s="153"/>
      <c r="D714" s="153"/>
    </row>
    <row r="715" spans="1:4" x14ac:dyDescent="0.35">
      <c r="A715" s="154"/>
      <c r="B715" s="153"/>
      <c r="C715" s="153"/>
      <c r="D715" s="153"/>
    </row>
    <row r="716" spans="1:4" x14ac:dyDescent="0.35">
      <c r="A716" s="154"/>
      <c r="B716" s="153"/>
      <c r="C716" s="153"/>
      <c r="D716" s="153"/>
    </row>
    <row r="717" spans="1:4" x14ac:dyDescent="0.35">
      <c r="A717" s="154"/>
      <c r="B717" s="153"/>
      <c r="C717" s="153"/>
      <c r="D717" s="153"/>
    </row>
    <row r="718" spans="1:4" x14ac:dyDescent="0.35">
      <c r="A718" s="154"/>
      <c r="B718" s="153"/>
      <c r="C718" s="153"/>
      <c r="D718" s="153"/>
    </row>
    <row r="719" spans="1:4" x14ac:dyDescent="0.35">
      <c r="A719" s="154"/>
      <c r="B719" s="153"/>
      <c r="C719" s="153"/>
      <c r="D719" s="153"/>
    </row>
    <row r="720" spans="1:4" x14ac:dyDescent="0.35">
      <c r="A720" s="154"/>
      <c r="B720" s="153"/>
      <c r="C720" s="153"/>
      <c r="D720" s="153"/>
    </row>
    <row r="721" spans="1:4" x14ac:dyDescent="0.35">
      <c r="A721" s="154"/>
      <c r="B721" s="153"/>
      <c r="C721" s="153"/>
      <c r="D721" s="153"/>
    </row>
    <row r="722" spans="1:4" x14ac:dyDescent="0.35">
      <c r="A722" s="154"/>
      <c r="B722" s="153"/>
      <c r="C722" s="153"/>
      <c r="D722" s="153"/>
    </row>
    <row r="723" spans="1:4" x14ac:dyDescent="0.35">
      <c r="A723" s="154"/>
      <c r="B723" s="153"/>
      <c r="C723" s="153"/>
      <c r="D723" s="153"/>
    </row>
    <row r="724" spans="1:4" x14ac:dyDescent="0.35">
      <c r="A724" s="154"/>
      <c r="B724" s="153"/>
      <c r="C724" s="153"/>
      <c r="D724" s="153"/>
    </row>
    <row r="725" spans="1:4" x14ac:dyDescent="0.35">
      <c r="A725" s="154"/>
      <c r="B725" s="153"/>
      <c r="C725" s="153"/>
      <c r="D725" s="153"/>
    </row>
    <row r="726" spans="1:4" x14ac:dyDescent="0.35">
      <c r="A726" s="154"/>
      <c r="B726" s="153"/>
      <c r="C726" s="153"/>
      <c r="D726" s="153"/>
    </row>
    <row r="727" spans="1:4" x14ac:dyDescent="0.35">
      <c r="A727" s="154"/>
      <c r="B727" s="153"/>
      <c r="C727" s="153"/>
      <c r="D727" s="153"/>
    </row>
    <row r="728" spans="1:4" x14ac:dyDescent="0.35">
      <c r="A728" s="154"/>
      <c r="B728" s="153"/>
      <c r="C728" s="153"/>
      <c r="D728" s="153"/>
    </row>
    <row r="729" spans="1:4" x14ac:dyDescent="0.35">
      <c r="A729" s="154"/>
      <c r="B729" s="153"/>
      <c r="C729" s="153"/>
      <c r="D729" s="153"/>
    </row>
    <row r="730" spans="1:4" x14ac:dyDescent="0.35">
      <c r="A730" s="154"/>
      <c r="B730" s="153"/>
      <c r="C730" s="153"/>
      <c r="D730" s="153"/>
    </row>
    <row r="731" spans="1:4" x14ac:dyDescent="0.35">
      <c r="A731" s="154"/>
      <c r="B731" s="153"/>
      <c r="C731" s="153"/>
      <c r="D731" s="153"/>
    </row>
    <row r="732" spans="1:4" x14ac:dyDescent="0.35">
      <c r="A732" s="154"/>
      <c r="B732" s="153"/>
      <c r="C732" s="153"/>
      <c r="D732" s="153"/>
    </row>
    <row r="733" spans="1:4" x14ac:dyDescent="0.35">
      <c r="A733" s="154"/>
      <c r="B733" s="153"/>
      <c r="C733" s="153"/>
      <c r="D733" s="153"/>
    </row>
    <row r="734" spans="1:4" x14ac:dyDescent="0.35">
      <c r="A734" s="154"/>
      <c r="B734" s="153"/>
      <c r="C734" s="153"/>
      <c r="D734" s="153"/>
    </row>
    <row r="735" spans="1:4" x14ac:dyDescent="0.35">
      <c r="A735" s="154"/>
      <c r="B735" s="153"/>
      <c r="C735" s="153"/>
      <c r="D735" s="153"/>
    </row>
    <row r="736" spans="1:4" x14ac:dyDescent="0.35">
      <c r="A736" s="154"/>
      <c r="B736" s="153"/>
      <c r="C736" s="153"/>
      <c r="D736" s="153"/>
    </row>
    <row r="737" spans="1:4" x14ac:dyDescent="0.35">
      <c r="A737" s="154"/>
      <c r="B737" s="153"/>
      <c r="C737" s="153"/>
      <c r="D737" s="153"/>
    </row>
    <row r="738" spans="1:4" x14ac:dyDescent="0.35">
      <c r="A738" s="154"/>
      <c r="B738" s="153"/>
      <c r="C738" s="153"/>
      <c r="D738" s="153"/>
    </row>
    <row r="739" spans="1:4" x14ac:dyDescent="0.35">
      <c r="A739" s="154"/>
      <c r="B739" s="153"/>
      <c r="C739" s="153"/>
      <c r="D739" s="153"/>
    </row>
    <row r="740" spans="1:4" x14ac:dyDescent="0.35">
      <c r="A740" s="154"/>
      <c r="B740" s="153"/>
      <c r="C740" s="153"/>
      <c r="D740" s="153"/>
    </row>
    <row r="741" spans="1:4" x14ac:dyDescent="0.35">
      <c r="A741" s="154"/>
      <c r="B741" s="153"/>
      <c r="C741" s="153"/>
      <c r="D741" s="153"/>
    </row>
    <row r="742" spans="1:4" x14ac:dyDescent="0.35">
      <c r="A742" s="154"/>
      <c r="B742" s="153"/>
      <c r="C742" s="153"/>
      <c r="D742" s="153"/>
    </row>
    <row r="743" spans="1:4" x14ac:dyDescent="0.35">
      <c r="A743" s="154"/>
      <c r="B743" s="153"/>
      <c r="C743" s="153"/>
      <c r="D743" s="153"/>
    </row>
    <row r="744" spans="1:4" x14ac:dyDescent="0.35">
      <c r="A744" s="154"/>
      <c r="B744" s="153"/>
      <c r="C744" s="153"/>
      <c r="D744" s="153"/>
    </row>
    <row r="745" spans="1:4" x14ac:dyDescent="0.35">
      <c r="A745" s="154"/>
      <c r="B745" s="153"/>
      <c r="C745" s="153"/>
      <c r="D745" s="153"/>
    </row>
    <row r="746" spans="1:4" x14ac:dyDescent="0.35">
      <c r="A746" s="154"/>
      <c r="B746" s="153"/>
      <c r="C746" s="153"/>
      <c r="D746" s="153"/>
    </row>
    <row r="747" spans="1:4" x14ac:dyDescent="0.35">
      <c r="A747" s="154"/>
      <c r="B747" s="153"/>
      <c r="C747" s="153"/>
      <c r="D747" s="153"/>
    </row>
    <row r="748" spans="1:4" x14ac:dyDescent="0.35">
      <c r="A748" s="154"/>
      <c r="B748" s="153"/>
      <c r="C748" s="153"/>
      <c r="D748" s="153"/>
    </row>
    <row r="749" spans="1:4" x14ac:dyDescent="0.35">
      <c r="A749" s="154"/>
      <c r="B749" s="153"/>
      <c r="C749" s="153"/>
      <c r="D749" s="153"/>
    </row>
    <row r="750" spans="1:4" x14ac:dyDescent="0.35">
      <c r="A750" s="154"/>
      <c r="B750" s="153"/>
      <c r="C750" s="153"/>
      <c r="D750" s="153"/>
    </row>
    <row r="751" spans="1:4" x14ac:dyDescent="0.35">
      <c r="A751" s="154"/>
      <c r="B751" s="153"/>
      <c r="C751" s="153"/>
      <c r="D751" s="153"/>
    </row>
    <row r="752" spans="1:4" x14ac:dyDescent="0.35">
      <c r="A752" s="154"/>
      <c r="B752" s="153"/>
      <c r="C752" s="153"/>
      <c r="D752" s="153"/>
    </row>
    <row r="753" spans="1:4" x14ac:dyDescent="0.35">
      <c r="A753" s="154"/>
      <c r="B753" s="153"/>
      <c r="C753" s="153"/>
      <c r="D753" s="153"/>
    </row>
    <row r="754" spans="1:4" x14ac:dyDescent="0.35">
      <c r="A754" s="154"/>
      <c r="B754" s="153"/>
      <c r="C754" s="153"/>
      <c r="D754" s="153"/>
    </row>
    <row r="755" spans="1:4" x14ac:dyDescent="0.35">
      <c r="A755" s="154"/>
      <c r="B755" s="153"/>
      <c r="C755" s="153"/>
      <c r="D755" s="153"/>
    </row>
    <row r="756" spans="1:4" x14ac:dyDescent="0.35">
      <c r="A756" s="154"/>
      <c r="B756" s="153"/>
      <c r="C756" s="153"/>
      <c r="D756" s="153"/>
    </row>
    <row r="757" spans="1:4" x14ac:dyDescent="0.35">
      <c r="A757" s="154"/>
      <c r="B757" s="153"/>
      <c r="C757" s="153"/>
      <c r="D757" s="153"/>
    </row>
    <row r="758" spans="1:4" x14ac:dyDescent="0.35">
      <c r="A758" s="154"/>
      <c r="B758" s="153"/>
      <c r="C758" s="153"/>
      <c r="D758" s="153"/>
    </row>
    <row r="759" spans="1:4" x14ac:dyDescent="0.35">
      <c r="A759" s="154"/>
      <c r="B759" s="153"/>
      <c r="C759" s="153"/>
      <c r="D759" s="153"/>
    </row>
    <row r="760" spans="1:4" x14ac:dyDescent="0.35">
      <c r="A760" s="154"/>
      <c r="B760" s="153"/>
      <c r="C760" s="153"/>
      <c r="D760" s="153"/>
    </row>
    <row r="761" spans="1:4" x14ac:dyDescent="0.35">
      <c r="A761" s="154"/>
      <c r="B761" s="153"/>
      <c r="C761" s="153"/>
      <c r="D761" s="153"/>
    </row>
    <row r="762" spans="1:4" x14ac:dyDescent="0.35">
      <c r="A762" s="154"/>
      <c r="B762" s="153"/>
      <c r="C762" s="153"/>
      <c r="D762" s="153"/>
    </row>
    <row r="763" spans="1:4" x14ac:dyDescent="0.35">
      <c r="A763" s="154"/>
      <c r="B763" s="153"/>
      <c r="C763" s="153"/>
      <c r="D763" s="153"/>
    </row>
    <row r="764" spans="1:4" x14ac:dyDescent="0.35">
      <c r="A764" s="154"/>
      <c r="B764" s="153"/>
      <c r="C764" s="153"/>
      <c r="D764" s="153"/>
    </row>
  </sheetData>
  <hyperlinks>
    <hyperlink ref="A51" location="'Title &amp; Contents'!A1" display="Back to Title &amp; Contents" xr:uid="{CA1AE54C-0DB4-40E0-9F0B-D23D548DB317}"/>
  </hyperlinks>
  <pageMargins left="0.75" right="0.75" top="1" bottom="1" header="0.5" footer="0.5"/>
  <pageSetup paperSize="9" scale="94" orientation="portrait" verticalDpi="9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6557-4E74-4069-828E-238CDE7BE120}">
  <dimension ref="A1:G53"/>
  <sheetViews>
    <sheetView zoomScaleNormal="100" workbookViewId="0"/>
  </sheetViews>
  <sheetFormatPr defaultColWidth="8.84375" defaultRowHeight="15.5" x14ac:dyDescent="0.35"/>
  <cols>
    <col min="1" max="1" width="7.3046875" style="163" customWidth="1"/>
    <col min="2" max="2" width="18.4609375" style="151" customWidth="1"/>
    <col min="3" max="3" width="9.3046875" style="151" bestFit="1" customWidth="1"/>
    <col min="4" max="4" width="8.84375" style="151"/>
    <col min="5" max="5" width="9.07421875" style="151" customWidth="1"/>
    <col min="6" max="6" width="18.765625" style="151" customWidth="1"/>
    <col min="7" max="7" width="9.53515625" style="151" customWidth="1"/>
    <col min="8" max="16384" width="8.84375" style="151"/>
  </cols>
  <sheetData>
    <row r="1" spans="1:7" x14ac:dyDescent="0.35">
      <c r="A1" s="163" t="s">
        <v>357</v>
      </c>
      <c r="E1" s="163"/>
    </row>
    <row r="2" spans="1:7" s="165" customFormat="1" x14ac:dyDescent="0.35">
      <c r="A2" s="163"/>
      <c r="B2" s="151"/>
      <c r="C2" s="151"/>
      <c r="D2" s="151"/>
      <c r="E2" s="163"/>
      <c r="F2" s="151"/>
      <c r="G2" s="151"/>
    </row>
    <row r="3" spans="1:7" ht="52.5" x14ac:dyDescent="0.35">
      <c r="A3" s="166" t="s">
        <v>206</v>
      </c>
      <c r="B3" s="166" t="s">
        <v>207</v>
      </c>
      <c r="C3" s="166" t="s">
        <v>208</v>
      </c>
      <c r="D3" s="165"/>
      <c r="E3" s="166" t="s">
        <v>209</v>
      </c>
      <c r="F3" s="166" t="s">
        <v>207</v>
      </c>
      <c r="G3" s="166" t="s">
        <v>208</v>
      </c>
    </row>
    <row r="4" spans="1:7" x14ac:dyDescent="0.35">
      <c r="A4" s="154">
        <v>1980</v>
      </c>
      <c r="B4" s="167">
        <v>1700</v>
      </c>
      <c r="C4" s="167">
        <v>273.08416835945997</v>
      </c>
      <c r="E4" s="154">
        <v>1980</v>
      </c>
      <c r="F4" s="167">
        <v>1101</v>
      </c>
      <c r="G4" s="167">
        <v>351.43585074626861</v>
      </c>
    </row>
    <row r="5" spans="1:7" x14ac:dyDescent="0.35">
      <c r="A5" s="168">
        <v>1981</v>
      </c>
      <c r="B5" s="167">
        <v>1625</v>
      </c>
      <c r="C5" s="167">
        <v>362.53816835945997</v>
      </c>
      <c r="E5" s="154">
        <v>1981</v>
      </c>
      <c r="F5" s="167">
        <v>1007</v>
      </c>
      <c r="G5" s="167">
        <v>387.41274626865669</v>
      </c>
    </row>
    <row r="6" spans="1:7" x14ac:dyDescent="0.35">
      <c r="A6" s="154">
        <v>1982</v>
      </c>
      <c r="B6" s="167">
        <v>1468</v>
      </c>
      <c r="C6" s="167">
        <v>465.74916835945999</v>
      </c>
      <c r="E6" s="154">
        <v>1982</v>
      </c>
      <c r="F6" s="167">
        <v>941</v>
      </c>
      <c r="G6" s="167">
        <v>423.75438805970145</v>
      </c>
    </row>
    <row r="7" spans="1:7" x14ac:dyDescent="0.35">
      <c r="A7" s="168">
        <v>1983</v>
      </c>
      <c r="B7" s="167">
        <v>1375</v>
      </c>
      <c r="C7" s="167">
        <v>580.70916835946002</v>
      </c>
      <c r="E7" s="154">
        <v>1983</v>
      </c>
      <c r="F7" s="167">
        <v>1149</v>
      </c>
      <c r="G7" s="167">
        <v>461.04877611940293</v>
      </c>
    </row>
    <row r="8" spans="1:7" x14ac:dyDescent="0.35">
      <c r="A8" s="154">
        <v>1984</v>
      </c>
      <c r="B8" s="167">
        <v>1300</v>
      </c>
      <c r="C8" s="167">
        <v>706.77416835945996</v>
      </c>
      <c r="E8" s="154">
        <v>1984</v>
      </c>
      <c r="F8" s="167">
        <v>1325</v>
      </c>
      <c r="G8" s="167">
        <v>498.15152238805967</v>
      </c>
    </row>
    <row r="9" spans="1:7" x14ac:dyDescent="0.35">
      <c r="A9" s="168">
        <v>1985</v>
      </c>
      <c r="B9" s="167">
        <v>1230</v>
      </c>
      <c r="C9" s="167">
        <v>834.38516835945995</v>
      </c>
      <c r="E9" s="154">
        <v>1985</v>
      </c>
      <c r="F9" s="167">
        <v>1242</v>
      </c>
      <c r="G9" s="167">
        <v>539.51131343283578</v>
      </c>
    </row>
    <row r="10" spans="1:7" x14ac:dyDescent="0.35">
      <c r="A10" s="154">
        <v>1986</v>
      </c>
      <c r="B10" s="167">
        <v>1330</v>
      </c>
      <c r="C10" s="167">
        <v>961.45316835945994</v>
      </c>
      <c r="E10" s="154">
        <v>1986</v>
      </c>
      <c r="F10" s="167">
        <v>1325</v>
      </c>
      <c r="G10" s="167">
        <v>582.76862686567165</v>
      </c>
    </row>
    <row r="11" spans="1:7" x14ac:dyDescent="0.35">
      <c r="A11" s="168">
        <v>1987</v>
      </c>
      <c r="B11" s="167">
        <v>1290</v>
      </c>
      <c r="C11" s="167">
        <v>1084.8041683594599</v>
      </c>
      <c r="E11" s="154">
        <v>1987</v>
      </c>
      <c r="F11" s="167">
        <v>1298</v>
      </c>
      <c r="G11" s="167">
        <v>628.27244776119403</v>
      </c>
    </row>
    <row r="12" spans="1:7" x14ac:dyDescent="0.35">
      <c r="A12" s="154">
        <v>1988</v>
      </c>
      <c r="B12" s="167">
        <v>1190</v>
      </c>
      <c r="C12" s="167">
        <v>1199.26316835946</v>
      </c>
      <c r="E12" s="154">
        <v>1988</v>
      </c>
      <c r="F12" s="167">
        <v>1195</v>
      </c>
      <c r="G12" s="167">
        <v>672.07540298507467</v>
      </c>
    </row>
    <row r="13" spans="1:7" x14ac:dyDescent="0.35">
      <c r="A13" s="168">
        <v>1989</v>
      </c>
      <c r="B13" s="167">
        <v>1200</v>
      </c>
      <c r="C13" s="167">
        <v>1290.97316835946</v>
      </c>
      <c r="E13" s="154">
        <v>1989</v>
      </c>
      <c r="F13" s="167">
        <v>1185</v>
      </c>
      <c r="G13" s="167">
        <v>714.96474626865677</v>
      </c>
    </row>
    <row r="14" spans="1:7" x14ac:dyDescent="0.35">
      <c r="A14" s="154">
        <v>1990</v>
      </c>
      <c r="B14" s="167">
        <v>1195</v>
      </c>
      <c r="C14" s="167">
        <v>1382.5771683594601</v>
      </c>
      <c r="E14" s="154">
        <v>1990</v>
      </c>
      <c r="F14" s="167">
        <v>1200</v>
      </c>
      <c r="G14" s="167">
        <v>762.32382089552243</v>
      </c>
    </row>
    <row r="15" spans="1:7" x14ac:dyDescent="0.35">
      <c r="A15" s="168">
        <v>1991</v>
      </c>
      <c r="B15" s="167">
        <v>1230</v>
      </c>
      <c r="C15" s="167">
        <v>1473.83816835946</v>
      </c>
      <c r="E15" s="154">
        <v>1991</v>
      </c>
      <c r="F15" s="167">
        <v>1235</v>
      </c>
      <c r="G15" s="167">
        <v>815.05414925373134</v>
      </c>
    </row>
    <row r="16" spans="1:7" x14ac:dyDescent="0.35">
      <c r="A16" s="154">
        <v>1992</v>
      </c>
      <c r="B16" s="167">
        <v>1365</v>
      </c>
      <c r="C16" s="167">
        <v>1568.08916835946</v>
      </c>
      <c r="E16" s="154">
        <v>1992</v>
      </c>
      <c r="F16" s="167">
        <v>1350</v>
      </c>
      <c r="G16" s="167">
        <v>868.67453731343289</v>
      </c>
    </row>
    <row r="17" spans="1:7" x14ac:dyDescent="0.35">
      <c r="A17" s="168">
        <v>1993</v>
      </c>
      <c r="B17" s="167">
        <v>1405</v>
      </c>
      <c r="C17" s="167">
        <v>1668.2781683594601</v>
      </c>
      <c r="E17" s="154">
        <v>1993</v>
      </c>
      <c r="F17" s="167">
        <v>1435</v>
      </c>
      <c r="G17" s="167">
        <v>931.71671641791045</v>
      </c>
    </row>
    <row r="18" spans="1:7" x14ac:dyDescent="0.35">
      <c r="A18" s="154">
        <v>1994</v>
      </c>
      <c r="B18" s="167">
        <v>1495</v>
      </c>
      <c r="C18" s="167">
        <v>1794.82016835946</v>
      </c>
      <c r="E18" s="154">
        <v>1994</v>
      </c>
      <c r="F18" s="167">
        <v>1515</v>
      </c>
      <c r="G18" s="167">
        <v>999.02310447761192</v>
      </c>
    </row>
    <row r="19" spans="1:7" x14ac:dyDescent="0.35">
      <c r="A19" s="168">
        <v>1995</v>
      </c>
      <c r="B19" s="167">
        <v>1370</v>
      </c>
      <c r="C19" s="167">
        <v>1924.71416835946</v>
      </c>
      <c r="E19" s="154">
        <v>1995</v>
      </c>
      <c r="F19" s="167">
        <v>1480</v>
      </c>
      <c r="G19" s="167">
        <v>1072.7546865671641</v>
      </c>
    </row>
    <row r="20" spans="1:7" x14ac:dyDescent="0.35">
      <c r="A20" s="154">
        <v>1996</v>
      </c>
      <c r="B20" s="167">
        <v>1355</v>
      </c>
      <c r="C20" s="167">
        <v>2054.4561683594602</v>
      </c>
      <c r="E20" s="154">
        <v>1996</v>
      </c>
      <c r="F20" s="167">
        <v>1420</v>
      </c>
      <c r="G20" s="167">
        <v>1160.428029850746</v>
      </c>
    </row>
    <row r="21" spans="1:7" x14ac:dyDescent="0.35">
      <c r="A21" s="168">
        <v>1997</v>
      </c>
      <c r="B21" s="167">
        <v>1390</v>
      </c>
      <c r="C21" s="167">
        <v>2182.6901683594601</v>
      </c>
      <c r="E21" s="154">
        <v>1997</v>
      </c>
      <c r="F21" s="167">
        <v>1385</v>
      </c>
      <c r="G21" s="167">
        <v>1249.8791641791042</v>
      </c>
    </row>
    <row r="22" spans="1:7" x14ac:dyDescent="0.35">
      <c r="A22" s="154">
        <v>1998</v>
      </c>
      <c r="B22" s="167">
        <v>1260</v>
      </c>
      <c r="C22" s="167">
        <v>2315.3231683594599</v>
      </c>
      <c r="E22" s="154">
        <v>1998</v>
      </c>
      <c r="F22" s="167">
        <v>1340</v>
      </c>
      <c r="G22" s="167">
        <v>1343.8068358208952</v>
      </c>
    </row>
    <row r="23" spans="1:7" x14ac:dyDescent="0.35">
      <c r="A23" s="168">
        <v>1999</v>
      </c>
      <c r="B23" s="167">
        <v>1120</v>
      </c>
      <c r="C23" s="167">
        <v>2452.4221683594601</v>
      </c>
      <c r="E23" s="154">
        <v>1999</v>
      </c>
      <c r="F23" s="167">
        <v>1265</v>
      </c>
      <c r="G23" s="167">
        <v>1447.0278805970147</v>
      </c>
    </row>
    <row r="24" spans="1:7" x14ac:dyDescent="0.35">
      <c r="A24" s="154">
        <v>2000</v>
      </c>
      <c r="B24" s="167">
        <v>1010</v>
      </c>
      <c r="C24" s="167">
        <v>2578.66716835946</v>
      </c>
      <c r="E24" s="154">
        <v>2000</v>
      </c>
      <c r="F24" s="167">
        <v>1195</v>
      </c>
      <c r="G24" s="167">
        <v>1559.9224477611938</v>
      </c>
    </row>
    <row r="25" spans="1:7" x14ac:dyDescent="0.35">
      <c r="A25" s="168">
        <v>2001</v>
      </c>
      <c r="B25" s="167">
        <v>955</v>
      </c>
      <c r="C25" s="167">
        <v>2695.34555835946</v>
      </c>
      <c r="E25" s="154">
        <v>2001</v>
      </c>
      <c r="F25" s="167">
        <v>1100</v>
      </c>
      <c r="G25" s="167">
        <v>1670.184805970149</v>
      </c>
    </row>
    <row r="26" spans="1:7" x14ac:dyDescent="0.35">
      <c r="A26" s="154">
        <v>2002</v>
      </c>
      <c r="B26" s="167">
        <v>920</v>
      </c>
      <c r="C26" s="167">
        <v>2811.28980835946</v>
      </c>
      <c r="E26" s="154">
        <v>2002</v>
      </c>
      <c r="F26" s="167">
        <v>1000</v>
      </c>
      <c r="G26" s="167">
        <v>1778.1315223880595</v>
      </c>
    </row>
    <row r="27" spans="1:7" x14ac:dyDescent="0.35">
      <c r="A27" s="168">
        <v>2003</v>
      </c>
      <c r="B27" s="167">
        <v>857</v>
      </c>
      <c r="C27" s="167">
        <v>2917.3627383594599</v>
      </c>
      <c r="E27" s="154">
        <v>2003</v>
      </c>
      <c r="F27" s="167">
        <v>905</v>
      </c>
      <c r="G27" s="167">
        <v>1885.4013134328357</v>
      </c>
    </row>
    <row r="28" spans="1:7" x14ac:dyDescent="0.35">
      <c r="A28" s="154">
        <v>2004</v>
      </c>
      <c r="B28" s="167">
        <v>816</v>
      </c>
      <c r="C28" s="167">
        <v>3012.7367583594601</v>
      </c>
      <c r="E28" s="154">
        <v>2004</v>
      </c>
      <c r="F28" s="167">
        <v>826</v>
      </c>
      <c r="G28" s="167">
        <v>1985.8123988059699</v>
      </c>
    </row>
    <row r="29" spans="1:7" x14ac:dyDescent="0.35">
      <c r="A29" s="168">
        <v>2005</v>
      </c>
      <c r="B29" s="167">
        <v>816</v>
      </c>
      <c r="C29" s="167">
        <v>3097.45788835946</v>
      </c>
      <c r="E29" s="154">
        <v>2005</v>
      </c>
      <c r="F29" s="167">
        <v>728</v>
      </c>
      <c r="G29" s="167">
        <v>2077.6920250746266</v>
      </c>
    </row>
    <row r="30" spans="1:7" x14ac:dyDescent="0.35">
      <c r="A30" s="154">
        <v>2006</v>
      </c>
      <c r="B30" s="167">
        <v>776</v>
      </c>
      <c r="C30" s="167">
        <v>3174.0357283594599</v>
      </c>
      <c r="E30" s="154">
        <v>2006</v>
      </c>
      <c r="F30" s="167">
        <v>684</v>
      </c>
      <c r="G30" s="167">
        <v>2161.0237862686563</v>
      </c>
    </row>
    <row r="31" spans="1:7" x14ac:dyDescent="0.35">
      <c r="A31" s="168">
        <v>2007</v>
      </c>
      <c r="B31" s="167">
        <v>780</v>
      </c>
      <c r="C31" s="167">
        <v>3250.6108283594599</v>
      </c>
      <c r="E31" s="154">
        <v>2007</v>
      </c>
      <c r="F31" s="167">
        <v>647</v>
      </c>
      <c r="G31" s="167">
        <v>2236.1410361194025</v>
      </c>
    </row>
    <row r="32" spans="1:7" x14ac:dyDescent="0.35">
      <c r="A32" s="154">
        <v>2008</v>
      </c>
      <c r="B32" s="167">
        <v>770</v>
      </c>
      <c r="C32" s="167">
        <v>3322.3996683594601</v>
      </c>
      <c r="E32" s="154">
        <v>2008</v>
      </c>
      <c r="F32" s="167">
        <v>601</v>
      </c>
      <c r="G32" s="167">
        <v>2309.4646561194027</v>
      </c>
    </row>
    <row r="33" spans="1:7" x14ac:dyDescent="0.35">
      <c r="A33" s="168">
        <v>2009</v>
      </c>
      <c r="B33" s="167">
        <v>769</v>
      </c>
      <c r="C33" s="167">
        <v>3390.5982183594601</v>
      </c>
      <c r="E33" s="154">
        <v>2009</v>
      </c>
      <c r="F33" s="167">
        <v>564</v>
      </c>
      <c r="G33" s="167">
        <v>2370.7193461194029</v>
      </c>
    </row>
    <row r="34" spans="1:7" x14ac:dyDescent="0.35">
      <c r="A34" s="154">
        <v>2010</v>
      </c>
      <c r="B34" s="167">
        <v>751</v>
      </c>
      <c r="C34" s="167">
        <v>3453.55982835946</v>
      </c>
      <c r="E34" s="154">
        <v>2010</v>
      </c>
      <c r="F34" s="167">
        <v>520</v>
      </c>
      <c r="G34" s="167">
        <v>2428.5825561194029</v>
      </c>
    </row>
    <row r="35" spans="1:7" x14ac:dyDescent="0.35">
      <c r="A35" s="168">
        <v>2011</v>
      </c>
      <c r="B35" s="167">
        <v>788</v>
      </c>
      <c r="C35" s="167">
        <v>3505.5322583594598</v>
      </c>
      <c r="E35" s="154">
        <v>2011</v>
      </c>
      <c r="F35" s="167">
        <v>493</v>
      </c>
      <c r="G35" s="167">
        <v>2474.8823561194031</v>
      </c>
    </row>
    <row r="36" spans="1:7" x14ac:dyDescent="0.35">
      <c r="A36" s="154">
        <v>2012</v>
      </c>
      <c r="B36" s="167">
        <v>811</v>
      </c>
      <c r="C36" s="167">
        <v>3550.0930683594597</v>
      </c>
      <c r="E36" s="154">
        <v>2012</v>
      </c>
      <c r="F36" s="167">
        <v>461</v>
      </c>
      <c r="G36" s="167">
        <v>2514.4793761194032</v>
      </c>
    </row>
    <row r="37" spans="1:7" x14ac:dyDescent="0.35">
      <c r="A37" s="168">
        <v>2013</v>
      </c>
      <c r="B37" s="167">
        <v>746</v>
      </c>
      <c r="C37" s="167">
        <v>3591.1938683594599</v>
      </c>
      <c r="E37" s="154">
        <v>2013</v>
      </c>
      <c r="F37" s="167">
        <v>452</v>
      </c>
      <c r="G37" s="167">
        <v>2551.7874661194032</v>
      </c>
    </row>
    <row r="38" spans="1:7" x14ac:dyDescent="0.35">
      <c r="A38" s="154">
        <v>2014</v>
      </c>
      <c r="B38" s="167">
        <v>716</v>
      </c>
      <c r="C38" s="167">
        <v>3631.5216183594598</v>
      </c>
      <c r="E38" s="154">
        <v>2014</v>
      </c>
      <c r="F38" s="167">
        <v>407</v>
      </c>
      <c r="G38" s="167">
        <v>2589.4673661194033</v>
      </c>
    </row>
    <row r="39" spans="1:7" x14ac:dyDescent="0.35">
      <c r="A39" s="168">
        <v>2015</v>
      </c>
      <c r="B39" s="167">
        <v>566</v>
      </c>
      <c r="C39" s="167">
        <v>3677.2197383594598</v>
      </c>
      <c r="E39" s="154">
        <v>2015</v>
      </c>
      <c r="F39" s="167">
        <v>333</v>
      </c>
      <c r="G39" s="167">
        <v>2629.9337461194032</v>
      </c>
    </row>
    <row r="40" spans="1:7" x14ac:dyDescent="0.35">
      <c r="A40" s="154">
        <v>2016</v>
      </c>
      <c r="B40" s="167">
        <v>515</v>
      </c>
      <c r="C40" s="167">
        <v>3725.0918083594597</v>
      </c>
      <c r="E40" s="154">
        <v>2016</v>
      </c>
      <c r="F40" s="167">
        <v>297</v>
      </c>
      <c r="G40" s="167">
        <v>2671.586476119403</v>
      </c>
    </row>
    <row r="41" spans="1:7" x14ac:dyDescent="0.35">
      <c r="A41" s="168">
        <v>2017</v>
      </c>
      <c r="B41" s="167">
        <v>507</v>
      </c>
      <c r="C41" s="167">
        <v>3772.1410983594596</v>
      </c>
      <c r="E41" s="154">
        <v>2017</v>
      </c>
      <c r="F41" s="167">
        <v>279</v>
      </c>
      <c r="G41" s="167">
        <v>2713.6868261194031</v>
      </c>
    </row>
    <row r="42" spans="1:7" x14ac:dyDescent="0.35">
      <c r="A42" s="154">
        <v>2018</v>
      </c>
      <c r="B42" s="167">
        <v>507</v>
      </c>
      <c r="C42" s="167">
        <v>3823.6918183594598</v>
      </c>
      <c r="E42" s="154">
        <v>2018</v>
      </c>
      <c r="F42" s="167">
        <v>279</v>
      </c>
      <c r="G42" s="167">
        <v>2754.4239261194029</v>
      </c>
    </row>
    <row r="43" spans="1:7" x14ac:dyDescent="0.35">
      <c r="A43" s="168">
        <v>2019</v>
      </c>
      <c r="B43" s="167">
        <v>481</v>
      </c>
      <c r="C43" s="167">
        <v>3876.5479983594601</v>
      </c>
      <c r="E43" s="154">
        <v>2019</v>
      </c>
      <c r="F43" s="167">
        <v>260</v>
      </c>
      <c r="G43" s="167">
        <v>2793.8101961194029</v>
      </c>
    </row>
    <row r="44" spans="1:7" x14ac:dyDescent="0.35">
      <c r="A44" s="154">
        <v>2020</v>
      </c>
      <c r="B44" s="167">
        <v>411</v>
      </c>
      <c r="C44" s="167">
        <v>3925.90949835946</v>
      </c>
      <c r="E44" s="154">
        <v>2020</v>
      </c>
      <c r="F44" s="167">
        <v>221</v>
      </c>
      <c r="G44" s="167">
        <v>2833.2431161194031</v>
      </c>
    </row>
    <row r="45" spans="1:7" x14ac:dyDescent="0.35">
      <c r="A45" s="168">
        <v>2021</v>
      </c>
      <c r="B45" s="167">
        <v>357</v>
      </c>
      <c r="C45" s="167">
        <v>3967.0742483594599</v>
      </c>
      <c r="E45" s="154">
        <v>2021</v>
      </c>
      <c r="F45" s="167">
        <v>213</v>
      </c>
      <c r="G45" s="167">
        <v>2865.8126161194032</v>
      </c>
    </row>
    <row r="46" spans="1:7" x14ac:dyDescent="0.35">
      <c r="A46" s="154">
        <v>2022</v>
      </c>
      <c r="B46" s="167">
        <v>313</v>
      </c>
      <c r="C46" s="167">
        <v>4005.5244483594597</v>
      </c>
      <c r="E46" s="154">
        <v>2022</v>
      </c>
      <c r="F46" s="167">
        <v>189</v>
      </c>
      <c r="G46" s="167">
        <v>2903.5502661194032</v>
      </c>
    </row>
    <row r="47" spans="1:7" x14ac:dyDescent="0.35">
      <c r="A47" s="154">
        <v>2023</v>
      </c>
      <c r="B47" s="167">
        <v>302</v>
      </c>
      <c r="C47" s="167">
        <v>4039.1946083594598</v>
      </c>
      <c r="E47" s="154">
        <v>2023</v>
      </c>
      <c r="F47" s="167">
        <v>173</v>
      </c>
      <c r="G47" s="167">
        <v>2937.6059561194033</v>
      </c>
    </row>
    <row r="48" spans="1:7" x14ac:dyDescent="0.35">
      <c r="A48" s="154">
        <v>2024</v>
      </c>
      <c r="B48" s="167">
        <v>260</v>
      </c>
      <c r="C48" s="167">
        <v>4069.8524083594598</v>
      </c>
      <c r="E48" s="154">
        <v>2024</v>
      </c>
      <c r="F48" s="167">
        <v>141</v>
      </c>
      <c r="G48" s="167">
        <v>2968.4360161194031</v>
      </c>
    </row>
    <row r="49" spans="1:7" x14ac:dyDescent="0.35">
      <c r="A49" s="154">
        <v>2025</v>
      </c>
      <c r="B49" s="167">
        <v>223</v>
      </c>
      <c r="C49" s="167">
        <v>4101.2584583594598</v>
      </c>
      <c r="E49" s="154">
        <v>2025</v>
      </c>
      <c r="F49" s="167">
        <v>138</v>
      </c>
      <c r="G49" s="167">
        <v>2998.081236119403</v>
      </c>
    </row>
    <row r="51" spans="1:7" x14ac:dyDescent="0.35">
      <c r="A51" s="169" t="s">
        <v>210</v>
      </c>
    </row>
    <row r="53" spans="1:7" x14ac:dyDescent="0.35">
      <c r="A53" s="419" t="s">
        <v>310</v>
      </c>
    </row>
  </sheetData>
  <hyperlinks>
    <hyperlink ref="A53" location="'Title &amp; Contents'!A1" display="Back to Title &amp; Contents" xr:uid="{ED7CB853-19FC-422F-8D1F-3D3B46611FD8}"/>
  </hyperlinks>
  <pageMargins left="0.75" right="0.75" top="1" bottom="1" header="0.5" footer="0.5"/>
  <pageSetup paperSize="9" scale="5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41"/>
  <sheetViews>
    <sheetView zoomScaleNormal="100" workbookViewId="0"/>
  </sheetViews>
  <sheetFormatPr defaultRowHeight="15.5" x14ac:dyDescent="0.35"/>
  <cols>
    <col min="1" max="1" width="8.84375" style="178" customWidth="1"/>
    <col min="2" max="2" width="11.84375" customWidth="1"/>
    <col min="3" max="3" width="9" customWidth="1"/>
    <col min="4" max="4" width="8.84375" customWidth="1"/>
    <col min="5" max="5" width="16.07421875" bestFit="1" customWidth="1"/>
    <col min="6" max="6" width="19.3046875" customWidth="1"/>
    <col min="7" max="7" width="18.69140625" bestFit="1" customWidth="1"/>
  </cols>
  <sheetData>
    <row r="1" spans="1:9" x14ac:dyDescent="0.35">
      <c r="A1" s="170" t="s">
        <v>358</v>
      </c>
    </row>
    <row r="2" spans="1:9" x14ac:dyDescent="0.35">
      <c r="A2" s="171"/>
    </row>
    <row r="3" spans="1:9" x14ac:dyDescent="0.35">
      <c r="A3" s="172" t="s">
        <v>211</v>
      </c>
      <c r="B3" s="173" t="s">
        <v>212</v>
      </c>
      <c r="C3" s="173" t="s">
        <v>69</v>
      </c>
      <c r="D3" s="173" t="s">
        <v>213</v>
      </c>
      <c r="E3" s="173" t="s">
        <v>214</v>
      </c>
      <c r="F3" s="173" t="s">
        <v>215</v>
      </c>
      <c r="G3" s="173" t="s">
        <v>71</v>
      </c>
    </row>
    <row r="4" spans="1:9" x14ac:dyDescent="0.35">
      <c r="A4" s="172">
        <v>1990</v>
      </c>
      <c r="B4" s="174">
        <v>164595</v>
      </c>
      <c r="C4" s="174">
        <v>300410</v>
      </c>
      <c r="D4" s="174">
        <v>86369</v>
      </c>
      <c r="E4" s="174">
        <v>39159</v>
      </c>
      <c r="F4" s="174">
        <v>6513</v>
      </c>
      <c r="G4" s="174"/>
      <c r="I4" s="175"/>
    </row>
    <row r="5" spans="1:9" x14ac:dyDescent="0.35">
      <c r="A5" s="172">
        <v>1991</v>
      </c>
      <c r="B5" s="174">
        <v>157932</v>
      </c>
      <c r="C5" s="174">
        <v>333963</v>
      </c>
      <c r="D5" s="174">
        <v>101746</v>
      </c>
      <c r="E5" s="174">
        <v>41472</v>
      </c>
      <c r="F5" s="174">
        <v>6650</v>
      </c>
      <c r="G5" s="174"/>
      <c r="I5" s="175"/>
    </row>
    <row r="6" spans="1:9" x14ac:dyDescent="0.35">
      <c r="A6" s="172">
        <v>1992</v>
      </c>
      <c r="B6" s="174">
        <v>147218</v>
      </c>
      <c r="C6" s="174">
        <v>330100</v>
      </c>
      <c r="D6" s="174">
        <v>99871</v>
      </c>
      <c r="E6" s="174">
        <v>45660</v>
      </c>
      <c r="F6" s="174">
        <v>17969</v>
      </c>
      <c r="G6" s="174"/>
      <c r="I6" s="175"/>
    </row>
    <row r="7" spans="1:9" x14ac:dyDescent="0.35">
      <c r="A7" s="172">
        <v>1993</v>
      </c>
      <c r="B7" s="174">
        <v>148522</v>
      </c>
      <c r="C7" s="174">
        <v>340162</v>
      </c>
      <c r="D7" s="174">
        <v>99819</v>
      </c>
      <c r="E7" s="174">
        <v>47006</v>
      </c>
      <c r="F7" s="174">
        <v>81848</v>
      </c>
      <c r="G7" s="174"/>
      <c r="I7" s="175"/>
    </row>
    <row r="8" spans="1:9" x14ac:dyDescent="0.35">
      <c r="A8" s="172">
        <v>1994</v>
      </c>
      <c r="B8" s="174">
        <v>161815</v>
      </c>
      <c r="C8" s="174">
        <v>329710</v>
      </c>
      <c r="D8" s="174">
        <v>100836</v>
      </c>
      <c r="E8" s="174">
        <v>54700</v>
      </c>
      <c r="F8" s="174">
        <v>117606</v>
      </c>
      <c r="G8" s="174"/>
      <c r="I8" s="175"/>
    </row>
    <row r="9" spans="1:9" x14ac:dyDescent="0.35">
      <c r="A9" s="172">
        <v>1995</v>
      </c>
      <c r="B9" s="174">
        <v>162797</v>
      </c>
      <c r="C9" s="174">
        <v>326010</v>
      </c>
      <c r="D9" s="174">
        <v>109020</v>
      </c>
      <c r="E9" s="174">
        <v>56565</v>
      </c>
      <c r="F9" s="174">
        <v>154393</v>
      </c>
      <c r="G9" s="174"/>
      <c r="I9" s="175"/>
    </row>
    <row r="10" spans="1:9" x14ac:dyDescent="0.35">
      <c r="A10" s="172">
        <v>1996</v>
      </c>
      <c r="B10" s="174">
        <v>177794</v>
      </c>
      <c r="C10" s="174">
        <v>375841</v>
      </c>
      <c r="D10" s="174">
        <v>117908</v>
      </c>
      <c r="E10" s="174">
        <v>65336</v>
      </c>
      <c r="F10" s="174">
        <v>201969</v>
      </c>
      <c r="G10" s="174"/>
      <c r="I10" s="175"/>
    </row>
    <row r="11" spans="1:9" x14ac:dyDescent="0.35">
      <c r="A11" s="172">
        <v>1997</v>
      </c>
      <c r="B11" s="174">
        <v>182867</v>
      </c>
      <c r="C11" s="174">
        <v>345532</v>
      </c>
      <c r="D11" s="174">
        <v>112777</v>
      </c>
      <c r="E11" s="174">
        <v>67245</v>
      </c>
      <c r="F11" s="174">
        <v>251822</v>
      </c>
      <c r="G11" s="174"/>
      <c r="I11" s="175"/>
    </row>
    <row r="12" spans="1:9" x14ac:dyDescent="0.35">
      <c r="A12" s="172">
        <v>1998</v>
      </c>
      <c r="B12" s="174">
        <v>175676.46</v>
      </c>
      <c r="C12" s="174">
        <v>355895</v>
      </c>
      <c r="D12" s="174">
        <v>118176.05</v>
      </c>
      <c r="E12" s="174">
        <v>75852</v>
      </c>
      <c r="F12" s="174">
        <v>267703</v>
      </c>
      <c r="G12" s="174">
        <v>190.65</v>
      </c>
      <c r="I12" s="175"/>
    </row>
    <row r="13" spans="1:9" x14ac:dyDescent="0.35">
      <c r="A13" s="172">
        <v>1999</v>
      </c>
      <c r="B13" s="174">
        <v>176129.46</v>
      </c>
      <c r="C13" s="174">
        <v>358066</v>
      </c>
      <c r="D13" s="174">
        <v>107311.72</v>
      </c>
      <c r="E13" s="174">
        <v>76896</v>
      </c>
      <c r="F13" s="174">
        <v>315400</v>
      </c>
      <c r="G13" s="174">
        <v>260.91000000000003</v>
      </c>
      <c r="I13" s="175"/>
    </row>
    <row r="14" spans="1:9" x14ac:dyDescent="0.35">
      <c r="A14" s="172">
        <v>2000</v>
      </c>
      <c r="B14" s="174">
        <v>181355.34</v>
      </c>
      <c r="C14" s="174">
        <v>369909</v>
      </c>
      <c r="D14" s="174">
        <v>110757.13</v>
      </c>
      <c r="E14" s="174">
        <v>77867</v>
      </c>
      <c r="F14" s="174">
        <v>324413</v>
      </c>
      <c r="G14" s="174">
        <v>317.7</v>
      </c>
      <c r="I14" s="175"/>
    </row>
    <row r="15" spans="1:9" x14ac:dyDescent="0.35">
      <c r="A15" s="172">
        <v>2001</v>
      </c>
      <c r="B15" s="174">
        <v>179480.34</v>
      </c>
      <c r="C15" s="174">
        <v>379426</v>
      </c>
      <c r="D15" s="174">
        <v>112594.09</v>
      </c>
      <c r="E15" s="174">
        <v>91380</v>
      </c>
      <c r="F15" s="174">
        <v>312515</v>
      </c>
      <c r="G15" s="174">
        <v>392.67</v>
      </c>
      <c r="I15" s="175"/>
    </row>
    <row r="16" spans="1:9" x14ac:dyDescent="0.35">
      <c r="A16" s="172">
        <v>2002</v>
      </c>
      <c r="B16" s="174">
        <v>168823.05</v>
      </c>
      <c r="C16" s="174">
        <v>376372</v>
      </c>
      <c r="D16" s="174">
        <v>104219.68</v>
      </c>
      <c r="E16" s="174">
        <v>91189</v>
      </c>
      <c r="F16" s="174">
        <v>329441</v>
      </c>
      <c r="G16" s="174">
        <v>431.64</v>
      </c>
      <c r="I16" s="175"/>
    </row>
    <row r="17" spans="1:14" x14ac:dyDescent="0.35">
      <c r="A17" s="172">
        <v>2003</v>
      </c>
      <c r="B17" s="174">
        <v>166599.98000000001</v>
      </c>
      <c r="C17" s="174">
        <v>386486</v>
      </c>
      <c r="D17" s="174">
        <v>108169.63</v>
      </c>
      <c r="E17" s="174">
        <v>88785.83</v>
      </c>
      <c r="F17" s="174">
        <v>323927</v>
      </c>
      <c r="G17" s="174">
        <v>515.91999999999996</v>
      </c>
      <c r="I17" s="175"/>
    </row>
    <row r="18" spans="1:14" x14ac:dyDescent="0.35">
      <c r="A18" s="172">
        <v>2004</v>
      </c>
      <c r="B18" s="174">
        <v>154302.76999999999</v>
      </c>
      <c r="C18" s="174">
        <v>394705.8</v>
      </c>
      <c r="D18" s="174">
        <v>110602.49</v>
      </c>
      <c r="E18" s="174">
        <v>87460.56</v>
      </c>
      <c r="F18" s="174">
        <v>340229.35</v>
      </c>
      <c r="G18" s="174">
        <v>522.96</v>
      </c>
      <c r="I18" s="175"/>
    </row>
    <row r="19" spans="1:14" x14ac:dyDescent="0.35">
      <c r="A19" s="172">
        <v>2005</v>
      </c>
      <c r="B19" s="174">
        <v>143887.79999999999</v>
      </c>
      <c r="C19" s="174">
        <v>388278.39</v>
      </c>
      <c r="D19" s="174">
        <v>113417.98</v>
      </c>
      <c r="E19" s="174">
        <v>84143</v>
      </c>
      <c r="F19" s="174">
        <v>331069.71999999997</v>
      </c>
      <c r="G19" s="174">
        <v>499.04</v>
      </c>
      <c r="I19" s="175"/>
    </row>
    <row r="20" spans="1:14" x14ac:dyDescent="0.35">
      <c r="A20" s="172">
        <v>2006</v>
      </c>
      <c r="B20" s="174">
        <v>141491.85999999999</v>
      </c>
      <c r="C20" s="174">
        <v>339704.4</v>
      </c>
      <c r="D20" s="174">
        <v>116922.15000000001</v>
      </c>
      <c r="E20" s="174">
        <v>78950.92</v>
      </c>
      <c r="F20" s="174">
        <v>310812.73</v>
      </c>
      <c r="G20" s="174">
        <v>491.43</v>
      </c>
      <c r="I20" s="175"/>
    </row>
    <row r="21" spans="1:14" x14ac:dyDescent="0.35">
      <c r="A21" s="172">
        <v>2007</v>
      </c>
      <c r="B21" s="174">
        <v>129250.23</v>
      </c>
      <c r="C21" s="174">
        <v>337178.2</v>
      </c>
      <c r="D21" s="174">
        <v>111963.84</v>
      </c>
      <c r="E21" s="174">
        <v>72939.19</v>
      </c>
      <c r="F21" s="174">
        <v>355292.03</v>
      </c>
      <c r="G21" s="174">
        <v>582.04999999999995</v>
      </c>
      <c r="I21" s="175"/>
    </row>
    <row r="22" spans="1:14" x14ac:dyDescent="0.35">
      <c r="A22" s="172">
        <v>2008</v>
      </c>
      <c r="B22" s="174">
        <v>123144.14</v>
      </c>
      <c r="C22" s="174">
        <v>366314.45</v>
      </c>
      <c r="D22" s="174">
        <v>109734.35</v>
      </c>
      <c r="E22" s="174">
        <v>69255.37</v>
      </c>
      <c r="F22" s="174">
        <v>376199.02</v>
      </c>
      <c r="G22" s="174">
        <v>558.84</v>
      </c>
      <c r="I22" s="175"/>
    </row>
    <row r="23" spans="1:14" x14ac:dyDescent="0.35">
      <c r="A23" s="172">
        <v>2009</v>
      </c>
      <c r="B23" s="174">
        <v>102500.15</v>
      </c>
      <c r="C23" s="174">
        <v>341638.22</v>
      </c>
      <c r="D23" s="174">
        <v>102086.83</v>
      </c>
      <c r="E23" s="174">
        <v>68388.070000000007</v>
      </c>
      <c r="F23" s="174">
        <v>358751.28</v>
      </c>
      <c r="G23" s="174">
        <v>532.41</v>
      </c>
      <c r="I23" s="175"/>
    </row>
    <row r="24" spans="1:14" x14ac:dyDescent="0.35">
      <c r="A24" s="172">
        <v>2010</v>
      </c>
      <c r="B24" s="174">
        <v>97282.14</v>
      </c>
      <c r="C24" s="174">
        <v>383126.65</v>
      </c>
      <c r="D24" s="174">
        <v>117615.09999999999</v>
      </c>
      <c r="E24" s="174">
        <v>70658.16</v>
      </c>
      <c r="F24" s="176">
        <v>376498.23</v>
      </c>
      <c r="G24" s="174">
        <v>502.21</v>
      </c>
      <c r="I24" s="175"/>
      <c r="J24" s="174"/>
      <c r="K24" s="174"/>
      <c r="L24" s="174"/>
      <c r="M24" s="174"/>
      <c r="N24" s="174"/>
    </row>
    <row r="25" spans="1:14" x14ac:dyDescent="0.35">
      <c r="A25" s="172">
        <v>2011</v>
      </c>
      <c r="B25" s="174">
        <v>90708.36</v>
      </c>
      <c r="C25" s="174">
        <v>303544.68</v>
      </c>
      <c r="D25" s="174">
        <v>107854.92</v>
      </c>
      <c r="E25" s="174">
        <v>62269.97</v>
      </c>
      <c r="F25" s="174">
        <v>308583.49</v>
      </c>
      <c r="G25" s="174">
        <v>497.02</v>
      </c>
      <c r="I25" s="175"/>
    </row>
    <row r="26" spans="1:14" x14ac:dyDescent="0.35">
      <c r="A26" s="172">
        <v>2012</v>
      </c>
      <c r="B26" s="174">
        <v>96834.81</v>
      </c>
      <c r="C26" s="174">
        <v>340123.35</v>
      </c>
      <c r="D26" s="174">
        <v>112201.85</v>
      </c>
      <c r="E26" s="174">
        <v>54895.32</v>
      </c>
      <c r="F26" s="174">
        <v>216128.99</v>
      </c>
      <c r="G26" s="174">
        <v>485.68</v>
      </c>
      <c r="I26" s="175"/>
    </row>
    <row r="27" spans="1:14" x14ac:dyDescent="0.35">
      <c r="A27" s="172">
        <v>2013</v>
      </c>
      <c r="B27" s="174">
        <v>94070.85</v>
      </c>
      <c r="C27" s="174">
        <v>349852.74</v>
      </c>
      <c r="D27" s="174">
        <v>116128.09999999999</v>
      </c>
      <c r="E27" s="174">
        <v>53632.45</v>
      </c>
      <c r="F27" s="174">
        <v>205450.85</v>
      </c>
      <c r="G27" s="174">
        <v>473.21</v>
      </c>
    </row>
    <row r="28" spans="1:14" x14ac:dyDescent="0.35">
      <c r="A28" s="172">
        <v>2014</v>
      </c>
      <c r="B28" s="174">
        <v>90235.75</v>
      </c>
      <c r="C28" s="174">
        <v>285606.67</v>
      </c>
      <c r="D28" s="174">
        <v>96181.63</v>
      </c>
      <c r="E28" s="174">
        <v>52948.44</v>
      </c>
      <c r="F28" s="174">
        <v>217458.95</v>
      </c>
      <c r="G28" s="174">
        <v>511.95</v>
      </c>
      <c r="I28" s="177"/>
    </row>
    <row r="29" spans="1:14" x14ac:dyDescent="0.35">
      <c r="A29" s="172">
        <v>2015</v>
      </c>
      <c r="B29" s="174">
        <v>89916.21</v>
      </c>
      <c r="C29" s="174">
        <v>299243.78999999998</v>
      </c>
      <c r="D29" s="174">
        <v>100384.13</v>
      </c>
      <c r="E29" s="174">
        <v>58776.1</v>
      </c>
      <c r="F29" s="174">
        <v>212289.04</v>
      </c>
      <c r="G29" s="174">
        <v>473.52</v>
      </c>
    </row>
    <row r="30" spans="1:14" x14ac:dyDescent="0.35">
      <c r="A30" s="172">
        <v>2016</v>
      </c>
      <c r="B30" s="174">
        <v>87281.94</v>
      </c>
      <c r="C30" s="174">
        <v>310871.37</v>
      </c>
      <c r="D30" s="174">
        <v>95875.42</v>
      </c>
      <c r="E30" s="174">
        <v>57214.44</v>
      </c>
      <c r="F30" s="174">
        <v>298077.3</v>
      </c>
      <c r="G30" s="174">
        <v>376.8</v>
      </c>
    </row>
    <row r="31" spans="1:14" x14ac:dyDescent="0.35">
      <c r="A31" s="172">
        <v>2017</v>
      </c>
      <c r="B31" s="174">
        <v>89023.86</v>
      </c>
      <c r="C31" s="174">
        <v>295835.24</v>
      </c>
      <c r="D31" s="174">
        <v>108868.6</v>
      </c>
      <c r="E31" s="174">
        <v>55990.16</v>
      </c>
      <c r="F31" s="174">
        <v>286031.45</v>
      </c>
      <c r="G31" s="174">
        <v>374</v>
      </c>
    </row>
    <row r="32" spans="1:14" x14ac:dyDescent="0.35">
      <c r="A32" s="172">
        <v>2018</v>
      </c>
      <c r="B32" s="174">
        <v>89404.800000000003</v>
      </c>
      <c r="C32" s="174">
        <v>299720.46999999997</v>
      </c>
      <c r="D32" s="174">
        <v>114921.73999999999</v>
      </c>
      <c r="E32" s="174">
        <v>57143.28</v>
      </c>
      <c r="F32" s="174">
        <v>273397.56</v>
      </c>
      <c r="G32" s="174">
        <v>400.93</v>
      </c>
    </row>
    <row r="33" spans="1:7" x14ac:dyDescent="0.35">
      <c r="A33" s="172">
        <v>2019</v>
      </c>
      <c r="B33" s="174">
        <v>77297.320000000007</v>
      </c>
      <c r="C33" s="174">
        <v>290136.28000000003</v>
      </c>
      <c r="D33" s="174">
        <v>113819.83000000002</v>
      </c>
      <c r="E33" s="174">
        <v>61302.83</v>
      </c>
      <c r="F33" s="174">
        <v>272725.39</v>
      </c>
      <c r="G33" s="174">
        <v>497.53</v>
      </c>
    </row>
    <row r="34" spans="1:7" x14ac:dyDescent="0.35">
      <c r="A34" s="172">
        <v>2020</v>
      </c>
      <c r="B34" s="174">
        <v>77760.69</v>
      </c>
      <c r="C34" s="174">
        <v>300178.68</v>
      </c>
      <c r="D34" s="174">
        <v>109785.41</v>
      </c>
      <c r="E34" s="174">
        <v>60803.45</v>
      </c>
      <c r="F34" s="174">
        <v>232530.27</v>
      </c>
      <c r="G34" s="174">
        <v>568.5</v>
      </c>
    </row>
    <row r="35" spans="1:7" x14ac:dyDescent="0.35">
      <c r="A35" s="172">
        <v>2021</v>
      </c>
      <c r="B35" s="174">
        <v>79333.850000000006</v>
      </c>
      <c r="C35" s="174">
        <v>301521.14</v>
      </c>
      <c r="D35" s="174">
        <v>119298.77</v>
      </c>
      <c r="E35" s="174">
        <v>50273.01</v>
      </c>
      <c r="F35" s="174">
        <v>253260.27</v>
      </c>
      <c r="G35" s="174">
        <v>834.23</v>
      </c>
    </row>
    <row r="36" spans="1:7" x14ac:dyDescent="0.35">
      <c r="A36" s="172">
        <v>2022</v>
      </c>
      <c r="B36" s="174">
        <v>64459.49</v>
      </c>
      <c r="C36" s="174">
        <v>273585.91999999998</v>
      </c>
      <c r="D36" s="174">
        <v>109051.42</v>
      </c>
      <c r="E36" s="174">
        <v>53645.45</v>
      </c>
      <c r="F36" s="174">
        <v>257925.66</v>
      </c>
      <c r="G36" s="174">
        <v>1183.42</v>
      </c>
    </row>
    <row r="37" spans="1:7" x14ac:dyDescent="0.35">
      <c r="A37" s="172">
        <v>2023</v>
      </c>
      <c r="B37" s="174">
        <v>72789.38</v>
      </c>
      <c r="C37" s="174">
        <v>241825</v>
      </c>
      <c r="D37" s="174">
        <v>100069.25</v>
      </c>
      <c r="E37" s="174">
        <v>50695.47</v>
      </c>
      <c r="F37" s="174">
        <v>208744.14</v>
      </c>
      <c r="G37" s="174">
        <v>1580.5</v>
      </c>
    </row>
    <row r="38" spans="1:7" x14ac:dyDescent="0.35">
      <c r="A38" s="172">
        <v>2024</v>
      </c>
      <c r="B38" s="174">
        <v>69088.5</v>
      </c>
      <c r="C38" s="174">
        <v>252344.86</v>
      </c>
      <c r="D38" s="174">
        <v>104987.87000000001</v>
      </c>
      <c r="E38" s="174">
        <v>47974.14</v>
      </c>
      <c r="F38" s="174">
        <v>179593.36</v>
      </c>
      <c r="G38" s="174">
        <v>1808.38</v>
      </c>
    </row>
    <row r="39" spans="1:7" x14ac:dyDescent="0.35">
      <c r="A39" s="172">
        <v>2025</v>
      </c>
      <c r="B39" s="174">
        <v>63715.25</v>
      </c>
      <c r="C39" s="174">
        <v>250354.67</v>
      </c>
      <c r="D39" s="174">
        <v>96989.010000000009</v>
      </c>
      <c r="E39" s="174">
        <v>44732.74</v>
      </c>
      <c r="F39" s="174">
        <v>192196.78</v>
      </c>
      <c r="G39" s="174">
        <v>2112.8000000000002</v>
      </c>
    </row>
    <row r="41" spans="1:7" x14ac:dyDescent="0.35">
      <c r="A41" s="419" t="s">
        <v>310</v>
      </c>
    </row>
  </sheetData>
  <hyperlinks>
    <hyperlink ref="A41" location="'Title &amp; Contents'!A1" display="Back to Title &amp; Contents" xr:uid="{AB9758F7-77F4-4352-B3BA-ADC4997FFF60}"/>
  </hyperlinks>
  <pageMargins left="0.75" right="0.75" top="1" bottom="1" header="0.5" footer="0.5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1"/>
  <sheetViews>
    <sheetView zoomScaleNormal="100" workbookViewId="0"/>
  </sheetViews>
  <sheetFormatPr defaultRowHeight="15.5" x14ac:dyDescent="0.35"/>
  <cols>
    <col min="2" max="2" width="11.07421875" bestFit="1" customWidth="1"/>
    <col min="3" max="3" width="14.23046875" bestFit="1" customWidth="1"/>
    <col min="4" max="5" width="11.07421875" bestFit="1" customWidth="1"/>
    <col min="11" max="11" width="4.4609375" customWidth="1"/>
  </cols>
  <sheetData>
    <row r="1" spans="1:15" x14ac:dyDescent="0.35">
      <c r="A1" s="179" t="s">
        <v>359</v>
      </c>
    </row>
    <row r="2" spans="1:15" x14ac:dyDescent="0.35">
      <c r="A2" s="180"/>
    </row>
    <row r="3" spans="1:15" x14ac:dyDescent="0.35">
      <c r="A3" s="402" t="s">
        <v>216</v>
      </c>
      <c r="B3" s="181" t="s">
        <v>77</v>
      </c>
      <c r="C3" s="181" t="s">
        <v>217</v>
      </c>
      <c r="D3" s="181" t="s">
        <v>218</v>
      </c>
      <c r="E3" s="181" t="s">
        <v>189</v>
      </c>
    </row>
    <row r="4" spans="1:15" x14ac:dyDescent="0.35">
      <c r="A4">
        <v>1990</v>
      </c>
      <c r="B4" s="182">
        <v>0</v>
      </c>
      <c r="C4" s="182">
        <v>79.832999999999998</v>
      </c>
      <c r="D4" s="183"/>
      <c r="E4" s="182">
        <v>79.832999999999998</v>
      </c>
      <c r="I4" s="184"/>
      <c r="L4" s="177"/>
      <c r="M4" s="177"/>
      <c r="N4" s="177"/>
      <c r="O4" s="177"/>
    </row>
    <row r="5" spans="1:15" x14ac:dyDescent="0.35">
      <c r="A5">
        <v>1991</v>
      </c>
      <c r="B5" s="182">
        <v>0</v>
      </c>
      <c r="C5" s="182">
        <v>72.007000000000005</v>
      </c>
      <c r="D5" s="183"/>
      <c r="E5" s="182">
        <v>72.007000000000005</v>
      </c>
      <c r="I5" s="184"/>
      <c r="L5" s="177"/>
      <c r="M5" s="177"/>
      <c r="N5" s="177"/>
      <c r="O5" s="177"/>
    </row>
    <row r="6" spans="1:15" x14ac:dyDescent="0.35">
      <c r="A6">
        <v>1992</v>
      </c>
      <c r="B6" s="182">
        <v>-0.62</v>
      </c>
      <c r="C6" s="182">
        <v>61.255000000000003</v>
      </c>
      <c r="D6" s="183"/>
      <c r="E6" s="182">
        <v>60.635000000000005</v>
      </c>
      <c r="I6" s="184"/>
      <c r="L6" s="177"/>
      <c r="M6" s="177"/>
      <c r="N6" s="177"/>
      <c r="O6" s="177"/>
    </row>
    <row r="7" spans="1:15" x14ac:dyDescent="0.35">
      <c r="A7">
        <v>1993</v>
      </c>
      <c r="B7" s="182">
        <v>-6.8239999999999998</v>
      </c>
      <c r="C7" s="182">
        <v>48.527999999999999</v>
      </c>
      <c r="D7" s="183"/>
      <c r="E7" s="182">
        <v>41.704000000000001</v>
      </c>
      <c r="I7" s="184"/>
      <c r="L7" s="177"/>
      <c r="M7" s="177"/>
      <c r="N7" s="177"/>
      <c r="O7" s="177"/>
    </row>
    <row r="8" spans="1:15" x14ac:dyDescent="0.35">
      <c r="A8">
        <v>1994</v>
      </c>
      <c r="B8" s="182">
        <v>-9.5570000000000004</v>
      </c>
      <c r="C8" s="182">
        <v>33.052999999999997</v>
      </c>
      <c r="D8" s="183"/>
      <c r="E8" s="182">
        <v>23.495999999999995</v>
      </c>
      <c r="I8" s="184"/>
      <c r="L8" s="177"/>
      <c r="M8" s="177"/>
      <c r="N8" s="177"/>
      <c r="O8" s="177"/>
    </row>
    <row r="9" spans="1:15" x14ac:dyDescent="0.35">
      <c r="A9">
        <v>1995</v>
      </c>
      <c r="B9" s="182">
        <v>-11.231999999999999</v>
      </c>
      <c r="C9" s="182">
        <v>19.457000000000001</v>
      </c>
      <c r="D9" s="183"/>
      <c r="E9" s="182">
        <v>8.2250000000000014</v>
      </c>
      <c r="I9" s="184"/>
      <c r="L9" s="177"/>
      <c r="M9" s="177"/>
      <c r="N9" s="177"/>
      <c r="O9" s="177"/>
    </row>
    <row r="10" spans="1:15" x14ac:dyDescent="0.35">
      <c r="A10">
        <v>1996</v>
      </c>
      <c r="B10" s="182">
        <v>-15.202999999999999</v>
      </c>
      <c r="C10" s="182">
        <v>19.803999999999998</v>
      </c>
      <c r="D10" s="183"/>
      <c r="E10" s="182">
        <v>4.6009999999999991</v>
      </c>
      <c r="I10" s="184"/>
      <c r="L10" s="177"/>
      <c r="M10" s="177"/>
      <c r="N10" s="177"/>
      <c r="O10" s="177"/>
    </row>
    <row r="11" spans="1:15" x14ac:dyDescent="0.35">
      <c r="A11">
        <v>1997</v>
      </c>
      <c r="B11" s="182">
        <v>-21.666</v>
      </c>
      <c r="C11" s="182">
        <v>14.061999999999999</v>
      </c>
      <c r="D11" s="183"/>
      <c r="E11" s="182">
        <v>-7.604000000000001</v>
      </c>
      <c r="I11" s="184"/>
      <c r="L11" s="177"/>
      <c r="M11" s="177"/>
      <c r="N11" s="177"/>
      <c r="O11" s="177"/>
    </row>
    <row r="12" spans="1:15" x14ac:dyDescent="0.35">
      <c r="A12">
        <v>1998</v>
      </c>
      <c r="B12" s="182">
        <v>-31.603999999999999</v>
      </c>
      <c r="C12" s="182">
        <v>10.582000000000001</v>
      </c>
      <c r="D12" s="183"/>
      <c r="E12" s="182">
        <v>-21.021999999999998</v>
      </c>
      <c r="I12" s="184"/>
      <c r="L12" s="177"/>
      <c r="M12" s="177"/>
      <c r="N12" s="177"/>
      <c r="O12" s="177"/>
    </row>
    <row r="13" spans="1:15" x14ac:dyDescent="0.35">
      <c r="A13">
        <v>1999</v>
      </c>
      <c r="B13" s="182">
        <v>-84.433000000000007</v>
      </c>
      <c r="C13" s="182">
        <v>12.862</v>
      </c>
      <c r="D13" s="183"/>
      <c r="E13" s="182">
        <v>-71.571000000000012</v>
      </c>
      <c r="I13" s="184"/>
      <c r="L13" s="177"/>
      <c r="M13" s="177"/>
      <c r="N13" s="177"/>
      <c r="O13" s="177"/>
    </row>
    <row r="14" spans="1:15" x14ac:dyDescent="0.35">
      <c r="A14">
        <v>2000</v>
      </c>
      <c r="B14" s="182">
        <v>-134.54499999999999</v>
      </c>
      <c r="C14" s="182">
        <v>14.234</v>
      </c>
      <c r="D14" s="183"/>
      <c r="E14" s="182">
        <v>-120.31099999999999</v>
      </c>
      <c r="I14" s="184"/>
      <c r="L14" s="177"/>
      <c r="M14" s="177"/>
      <c r="N14" s="177"/>
      <c r="O14" s="177"/>
    </row>
    <row r="15" spans="1:15" x14ac:dyDescent="0.35">
      <c r="A15">
        <v>2001</v>
      </c>
      <c r="B15" s="182">
        <v>-124.614</v>
      </c>
      <c r="C15" s="182">
        <v>16.748999999999999</v>
      </c>
      <c r="D15" s="183"/>
      <c r="E15" s="182">
        <v>-107.86500000000001</v>
      </c>
      <c r="I15" s="184"/>
      <c r="L15" s="177"/>
      <c r="M15" s="177"/>
      <c r="N15" s="177"/>
      <c r="O15" s="177"/>
    </row>
    <row r="16" spans="1:15" x14ac:dyDescent="0.35">
      <c r="A16">
        <v>2002</v>
      </c>
      <c r="B16" s="182">
        <v>-134.76599999999999</v>
      </c>
      <c r="C16" s="182">
        <v>44.527999999999999</v>
      </c>
      <c r="D16" s="183"/>
      <c r="E16" s="182">
        <v>-90.238</v>
      </c>
      <c r="I16" s="184"/>
      <c r="L16" s="177"/>
      <c r="M16" s="177"/>
      <c r="N16" s="177"/>
      <c r="O16" s="177"/>
    </row>
    <row r="17" spans="1:15" x14ac:dyDescent="0.35">
      <c r="A17">
        <v>2003</v>
      </c>
      <c r="B17" s="182">
        <v>-166.881</v>
      </c>
      <c r="C17" s="182">
        <v>76.141999999999996</v>
      </c>
      <c r="D17" s="183"/>
      <c r="E17" s="182">
        <v>-90.739000000000004</v>
      </c>
      <c r="I17" s="184"/>
      <c r="L17" s="177"/>
      <c r="M17" s="177"/>
      <c r="N17" s="177"/>
      <c r="O17" s="177"/>
    </row>
    <row r="18" spans="1:15" x14ac:dyDescent="0.35">
      <c r="A18">
        <v>2004</v>
      </c>
      <c r="B18" s="182">
        <v>-102.03100000000001</v>
      </c>
      <c r="C18" s="182">
        <v>120.955</v>
      </c>
      <c r="D18" s="183"/>
      <c r="E18" s="182">
        <v>18.923999999999992</v>
      </c>
      <c r="I18" s="184"/>
      <c r="L18" s="177"/>
      <c r="M18" s="177"/>
      <c r="N18" s="177"/>
      <c r="O18" s="177"/>
    </row>
    <row r="19" spans="1:15" x14ac:dyDescent="0.35">
      <c r="A19">
        <v>2005</v>
      </c>
      <c r="B19" s="182">
        <v>-80.308000000000007</v>
      </c>
      <c r="C19" s="182">
        <v>152.001</v>
      </c>
      <c r="D19" s="183">
        <v>5.4539999999999997</v>
      </c>
      <c r="E19" s="182">
        <v>77.146999999999991</v>
      </c>
      <c r="I19" s="184"/>
      <c r="L19" s="177"/>
      <c r="M19" s="177"/>
      <c r="N19" s="177"/>
      <c r="O19" s="177"/>
    </row>
    <row r="20" spans="1:15" x14ac:dyDescent="0.35">
      <c r="A20">
        <v>2006</v>
      </c>
      <c r="B20" s="182">
        <v>-110.812</v>
      </c>
      <c r="C20" s="182">
        <v>196.67600000000002</v>
      </c>
      <c r="D20" s="183">
        <v>37.576000000000001</v>
      </c>
      <c r="E20" s="182">
        <v>123.44000000000003</v>
      </c>
      <c r="I20" s="184"/>
      <c r="L20" s="177"/>
      <c r="M20" s="177"/>
      <c r="N20" s="177"/>
      <c r="O20" s="177"/>
    </row>
    <row r="21" spans="1:15" x14ac:dyDescent="0.35">
      <c r="A21">
        <v>2007</v>
      </c>
      <c r="B21" s="182">
        <v>-108.87182000000001</v>
      </c>
      <c r="C21" s="182">
        <v>308.83774999999997</v>
      </c>
      <c r="D21" s="183">
        <v>14.903</v>
      </c>
      <c r="E21" s="182">
        <v>214.86892999999995</v>
      </c>
      <c r="I21" s="184"/>
      <c r="L21" s="177"/>
      <c r="M21" s="177"/>
      <c r="N21" s="177"/>
      <c r="O21" s="177"/>
    </row>
    <row r="22" spans="1:15" x14ac:dyDescent="0.35">
      <c r="A22">
        <v>2008</v>
      </c>
      <c r="B22" s="182">
        <v>-110.98730999999999</v>
      </c>
      <c r="C22" s="182">
        <v>388.31903999999997</v>
      </c>
      <c r="D22" s="183">
        <v>9.0459999999999994</v>
      </c>
      <c r="E22" s="182">
        <v>286.37772999999999</v>
      </c>
      <c r="I22" s="184"/>
      <c r="L22" s="177"/>
      <c r="M22" s="177"/>
      <c r="N22" s="177"/>
      <c r="O22" s="177"/>
    </row>
    <row r="23" spans="1:15" x14ac:dyDescent="0.35">
      <c r="A23">
        <v>2009</v>
      </c>
      <c r="B23" s="182">
        <v>-129.80063999999999</v>
      </c>
      <c r="C23" s="182">
        <v>352.30655999999993</v>
      </c>
      <c r="D23" s="183">
        <v>112.23754000000001</v>
      </c>
      <c r="E23" s="182">
        <v>334.74345999999997</v>
      </c>
      <c r="I23" s="184"/>
      <c r="L23" s="177"/>
      <c r="M23" s="177"/>
      <c r="N23" s="177"/>
      <c r="O23" s="177"/>
    </row>
    <row r="24" spans="1:15" x14ac:dyDescent="0.35">
      <c r="A24">
        <v>2010</v>
      </c>
      <c r="B24" s="182">
        <v>-168.18600000000001</v>
      </c>
      <c r="C24" s="182">
        <v>399.41838000000007</v>
      </c>
      <c r="D24" s="183">
        <v>206.84700000000001</v>
      </c>
      <c r="E24" s="182">
        <v>438.07938000000007</v>
      </c>
      <c r="I24" s="184"/>
      <c r="L24" s="177"/>
      <c r="M24" s="177"/>
      <c r="N24" s="177"/>
      <c r="O24" s="177"/>
    </row>
    <row r="25" spans="1:15" x14ac:dyDescent="0.35">
      <c r="A25">
        <v>2011</v>
      </c>
      <c r="B25" s="182">
        <v>-177.23147</v>
      </c>
      <c r="C25" s="182">
        <v>322.67547999999999</v>
      </c>
      <c r="D25" s="183">
        <v>274.79399999999998</v>
      </c>
      <c r="E25" s="182">
        <v>420.23800999999997</v>
      </c>
      <c r="I25" s="184"/>
      <c r="L25" s="177"/>
      <c r="M25" s="177"/>
      <c r="N25" s="177"/>
      <c r="O25" s="177"/>
    </row>
    <row r="26" spans="1:15" x14ac:dyDescent="0.35">
      <c r="A26">
        <v>2012</v>
      </c>
      <c r="B26" s="182">
        <v>-131.71062000000001</v>
      </c>
      <c r="C26" s="182">
        <v>404.25832000000003</v>
      </c>
      <c r="D26" s="183">
        <v>150.09768</v>
      </c>
      <c r="E26" s="182">
        <v>422.64538000000005</v>
      </c>
      <c r="I26" s="184"/>
      <c r="L26" s="177"/>
      <c r="M26" s="177"/>
      <c r="N26" s="177"/>
      <c r="O26" s="177"/>
    </row>
    <row r="27" spans="1:15" x14ac:dyDescent="0.35">
      <c r="A27">
        <v>2013</v>
      </c>
      <c r="B27" s="182">
        <v>-99.581999999999994</v>
      </c>
      <c r="C27" s="182">
        <v>435.51982000000004</v>
      </c>
      <c r="D27" s="183">
        <v>102.62034</v>
      </c>
      <c r="E27" s="182">
        <v>438.55816000000004</v>
      </c>
      <c r="I27" s="184"/>
      <c r="L27" s="177"/>
      <c r="M27" s="177"/>
      <c r="N27" s="177"/>
      <c r="O27" s="177"/>
    </row>
    <row r="28" spans="1:15" x14ac:dyDescent="0.35">
      <c r="A28">
        <v>2014</v>
      </c>
      <c r="B28" s="182">
        <v>-115.9385</v>
      </c>
      <c r="C28" s="182">
        <v>353.05869000000001</v>
      </c>
      <c r="D28" s="183">
        <v>123.90985999999999</v>
      </c>
      <c r="E28" s="182">
        <v>361.03005000000002</v>
      </c>
      <c r="L28" s="177"/>
      <c r="M28" s="177"/>
      <c r="N28" s="177"/>
      <c r="O28" s="177"/>
    </row>
    <row r="29" spans="1:15" x14ac:dyDescent="0.35">
      <c r="A29">
        <v>2015</v>
      </c>
      <c r="B29" s="182">
        <v>-156.35324</v>
      </c>
      <c r="C29" s="182">
        <v>345.99160999999998</v>
      </c>
      <c r="D29" s="183">
        <v>152.40647000000001</v>
      </c>
      <c r="E29" s="182">
        <v>342.04484000000002</v>
      </c>
      <c r="L29" s="177"/>
      <c r="M29" s="177"/>
      <c r="N29" s="177"/>
      <c r="O29" s="177"/>
    </row>
    <row r="30" spans="1:15" x14ac:dyDescent="0.35">
      <c r="A30">
        <v>2016</v>
      </c>
      <c r="B30" s="182">
        <v>-118.27642</v>
      </c>
      <c r="C30" s="182">
        <v>409.86282999999997</v>
      </c>
      <c r="D30" s="183">
        <v>106.64792999999999</v>
      </c>
      <c r="E30" s="182">
        <v>398.23433999999997</v>
      </c>
      <c r="L30" s="177"/>
      <c r="M30" s="177"/>
      <c r="N30" s="177"/>
      <c r="O30" s="177"/>
    </row>
    <row r="31" spans="1:15" x14ac:dyDescent="0.35">
      <c r="A31">
        <v>2017</v>
      </c>
      <c r="B31" s="182">
        <v>-126.13921000000001</v>
      </c>
      <c r="C31" s="182">
        <v>443.61137000000002</v>
      </c>
      <c r="D31" s="183">
        <v>70.67689</v>
      </c>
      <c r="E31" s="182">
        <v>388.14905000000005</v>
      </c>
      <c r="L31" s="177"/>
      <c r="M31" s="177"/>
      <c r="N31" s="177"/>
      <c r="O31" s="177"/>
    </row>
    <row r="32" spans="1:15" x14ac:dyDescent="0.35">
      <c r="A32">
        <v>2018</v>
      </c>
      <c r="B32" s="182">
        <v>-83.675699999999992</v>
      </c>
      <c r="C32" s="182">
        <v>438.96989999999994</v>
      </c>
      <c r="D32" s="183">
        <v>74.789690000000007</v>
      </c>
      <c r="E32" s="182">
        <v>430.08388999999994</v>
      </c>
      <c r="L32" s="177"/>
      <c r="M32" s="177"/>
      <c r="N32" s="177"/>
      <c r="O32" s="177"/>
    </row>
    <row r="33" spans="1:15" x14ac:dyDescent="0.35">
      <c r="A33">
        <v>2019</v>
      </c>
      <c r="B33" s="182">
        <v>-91.793949999999995</v>
      </c>
      <c r="C33" s="182">
        <v>317.55399</v>
      </c>
      <c r="D33" s="183">
        <v>186.06834000000001</v>
      </c>
      <c r="E33" s="182">
        <v>411.82838000000004</v>
      </c>
      <c r="L33" s="177"/>
      <c r="M33" s="177"/>
      <c r="N33" s="177"/>
      <c r="O33" s="177"/>
    </row>
    <row r="34" spans="1:15" x14ac:dyDescent="0.35">
      <c r="A34">
        <v>2020</v>
      </c>
      <c r="B34" s="182">
        <v>-106.03025</v>
      </c>
      <c r="C34" s="182">
        <v>278.12142999999998</v>
      </c>
      <c r="D34" s="183">
        <v>200.06645999999998</v>
      </c>
      <c r="E34" s="182">
        <v>372.15763999999996</v>
      </c>
    </row>
    <row r="35" spans="1:15" x14ac:dyDescent="0.35">
      <c r="A35">
        <v>2021</v>
      </c>
      <c r="B35" s="182">
        <v>-75.68180000000001</v>
      </c>
      <c r="C35" s="182">
        <v>400.98034000000001</v>
      </c>
      <c r="D35" s="183">
        <v>159.86384000000001</v>
      </c>
      <c r="E35" s="182">
        <v>485.16237999999998</v>
      </c>
    </row>
    <row r="36" spans="1:15" x14ac:dyDescent="0.35">
      <c r="A36">
        <v>2022</v>
      </c>
      <c r="B36" s="182">
        <v>-260.24158999999997</v>
      </c>
      <c r="C36" s="182">
        <v>340.45843000000002</v>
      </c>
      <c r="D36" s="183">
        <v>277.83271999999999</v>
      </c>
      <c r="E36" s="182">
        <v>358.04956000000004</v>
      </c>
    </row>
    <row r="37" spans="1:15" x14ac:dyDescent="0.35">
      <c r="A37">
        <v>2023</v>
      </c>
      <c r="B37" s="182">
        <v>-175.59078</v>
      </c>
      <c r="C37" s="182">
        <v>284.03807</v>
      </c>
      <c r="D37" s="183">
        <v>210.88067000000001</v>
      </c>
      <c r="E37" s="182">
        <v>319.32796000000002</v>
      </c>
    </row>
    <row r="38" spans="1:15" x14ac:dyDescent="0.35">
      <c r="A38">
        <v>2024</v>
      </c>
      <c r="B38" s="182">
        <v>-118.42744</v>
      </c>
      <c r="C38" s="182">
        <v>342.14569</v>
      </c>
      <c r="D38" s="183">
        <v>111.15519999999999</v>
      </c>
      <c r="E38" s="182">
        <v>334.87344999999999</v>
      </c>
    </row>
    <row r="39" spans="1:15" x14ac:dyDescent="0.35">
      <c r="A39">
        <v>2025</v>
      </c>
      <c r="B39" s="182">
        <v>-133.10839000000001</v>
      </c>
      <c r="C39" s="182">
        <v>326.32815000000005</v>
      </c>
      <c r="D39" s="183">
        <v>137.36376999999999</v>
      </c>
      <c r="E39" s="182">
        <v>330.58353</v>
      </c>
    </row>
    <row r="41" spans="1:15" x14ac:dyDescent="0.35">
      <c r="A41" s="419" t="s">
        <v>310</v>
      </c>
    </row>
  </sheetData>
  <hyperlinks>
    <hyperlink ref="A41" location="'Title &amp; Contents'!A1" display="Back to Title &amp; Contents" xr:uid="{6772B4FB-6628-48BB-AD76-4B1F1BE87EA8}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C82"/>
  <sheetViews>
    <sheetView zoomScaleNormal="100" workbookViewId="0"/>
  </sheetViews>
  <sheetFormatPr defaultColWidth="9.23046875" defaultRowHeight="15.5" x14ac:dyDescent="0.35"/>
  <cols>
    <col min="1" max="1" width="20.4609375" style="259" customWidth="1"/>
    <col min="2" max="24" width="8.69140625" style="259" bestFit="1" customWidth="1"/>
    <col min="25" max="16384" width="9.23046875" style="259"/>
  </cols>
  <sheetData>
    <row r="1" spans="1:29" x14ac:dyDescent="0.35">
      <c r="A1" s="295" t="s">
        <v>219</v>
      </c>
      <c r="N1" s="303"/>
      <c r="O1" s="303"/>
      <c r="S1" s="303"/>
      <c r="T1" s="303"/>
      <c r="U1" s="303"/>
      <c r="V1" s="303"/>
      <c r="W1" s="303"/>
      <c r="X1" s="303"/>
    </row>
    <row r="2" spans="1:29" x14ac:dyDescent="0.35">
      <c r="A2" s="291"/>
    </row>
    <row r="3" spans="1:29" ht="18.5" x14ac:dyDescent="0.35">
      <c r="A3" s="258" t="s">
        <v>211</v>
      </c>
      <c r="B3" s="258" t="s">
        <v>220</v>
      </c>
      <c r="C3" s="258" t="s">
        <v>221</v>
      </c>
      <c r="D3" s="259">
        <v>2000</v>
      </c>
      <c r="E3" s="259">
        <v>2001</v>
      </c>
      <c r="F3" s="259">
        <v>2002</v>
      </c>
      <c r="G3" s="259">
        <v>2003</v>
      </c>
      <c r="H3" s="259">
        <v>2004</v>
      </c>
      <c r="I3" s="259">
        <v>2005</v>
      </c>
      <c r="J3" s="259">
        <v>2006</v>
      </c>
      <c r="K3" s="259">
        <v>2007</v>
      </c>
      <c r="L3" s="259">
        <v>2008</v>
      </c>
      <c r="M3" s="259">
        <v>2009</v>
      </c>
      <c r="N3" s="259">
        <v>2010</v>
      </c>
      <c r="O3" s="259">
        <v>2011</v>
      </c>
      <c r="P3" s="259">
        <v>2012</v>
      </c>
      <c r="Q3" s="259">
        <v>2013</v>
      </c>
      <c r="R3" s="258">
        <v>2014</v>
      </c>
      <c r="S3" s="258">
        <v>2015</v>
      </c>
      <c r="T3" s="258">
        <v>2016</v>
      </c>
      <c r="U3" s="258">
        <v>2017</v>
      </c>
      <c r="V3" s="258">
        <v>2018</v>
      </c>
      <c r="W3" s="258">
        <v>2019</v>
      </c>
      <c r="X3" s="258">
        <v>2020</v>
      </c>
      <c r="Y3" s="258">
        <v>2021</v>
      </c>
      <c r="Z3" s="258">
        <v>2022</v>
      </c>
      <c r="AA3" s="258">
        <v>2023</v>
      </c>
      <c r="AB3" s="258">
        <v>2024</v>
      </c>
      <c r="AC3" s="258">
        <v>2025</v>
      </c>
    </row>
    <row r="4" spans="1:29" x14ac:dyDescent="0.35">
      <c r="A4" s="260"/>
      <c r="B4" s="313"/>
      <c r="C4" s="313"/>
      <c r="D4" s="313"/>
    </row>
    <row r="5" spans="1:29" x14ac:dyDescent="0.35">
      <c r="A5" s="260" t="s">
        <v>61</v>
      </c>
      <c r="B5" s="403">
        <v>237475.3219974736</v>
      </c>
      <c r="C5" s="403">
        <v>229851.76322871685</v>
      </c>
      <c r="D5" s="403">
        <v>119950</v>
      </c>
      <c r="E5" s="403">
        <v>131461</v>
      </c>
      <c r="F5" s="403">
        <v>124279</v>
      </c>
      <c r="G5" s="403">
        <v>138305</v>
      </c>
      <c r="H5" s="403">
        <v>131787.65</v>
      </c>
      <c r="I5" s="403">
        <v>134636.99</v>
      </c>
      <c r="J5" s="403">
        <v>148849.62</v>
      </c>
      <c r="K5" s="403">
        <v>135943.92000000001</v>
      </c>
      <c r="L5" s="403">
        <v>124381.36</v>
      </c>
      <c r="M5" s="403">
        <v>103038.03</v>
      </c>
      <c r="N5" s="403">
        <v>107594.24000000001</v>
      </c>
      <c r="O5" s="403">
        <v>108442.27</v>
      </c>
      <c r="P5" s="403">
        <v>142792</v>
      </c>
      <c r="Q5" s="403">
        <v>130257.9</v>
      </c>
      <c r="R5" s="403">
        <v>100238.85</v>
      </c>
      <c r="S5" s="403">
        <v>75878.22</v>
      </c>
      <c r="T5" s="310">
        <v>30668.6</v>
      </c>
      <c r="U5" s="310">
        <v>22530.448129591856</v>
      </c>
      <c r="V5" s="310">
        <v>16831.399399999998</v>
      </c>
      <c r="W5" s="310">
        <v>6915.0735000000004</v>
      </c>
      <c r="X5" s="310">
        <v>5699.5</v>
      </c>
      <c r="Y5" s="310">
        <v>6785.3491000000004</v>
      </c>
      <c r="Z5" s="310">
        <v>5943.0452999999998</v>
      </c>
      <c r="AA5" s="310">
        <v>3652.9162000000001</v>
      </c>
      <c r="AB5" s="310">
        <v>2040.0816</v>
      </c>
      <c r="AC5" s="310">
        <v>0</v>
      </c>
    </row>
    <row r="6" spans="1:29" x14ac:dyDescent="0.35">
      <c r="A6" s="163" t="s">
        <v>222</v>
      </c>
      <c r="B6" s="403">
        <v>8465.584997088361</v>
      </c>
      <c r="C6" s="403">
        <v>20711.127667490677</v>
      </c>
      <c r="D6" s="403">
        <v>13619</v>
      </c>
      <c r="E6" s="403">
        <v>11252</v>
      </c>
      <c r="F6" s="403">
        <v>11170</v>
      </c>
      <c r="G6" s="403">
        <v>11128</v>
      </c>
      <c r="H6" s="403">
        <v>10354.57</v>
      </c>
      <c r="I6" s="403">
        <v>11943.789999999999</v>
      </c>
      <c r="J6" s="403">
        <v>13397.16</v>
      </c>
      <c r="K6" s="403">
        <v>12374.92</v>
      </c>
      <c r="L6" s="403">
        <v>13985.92</v>
      </c>
      <c r="M6" s="403">
        <v>12875.61</v>
      </c>
      <c r="N6" s="403">
        <v>10500.49</v>
      </c>
      <c r="O6" s="403">
        <v>8847.98</v>
      </c>
      <c r="P6" s="403">
        <v>9258.3499999999985</v>
      </c>
      <c r="Q6" s="403">
        <v>8362.56</v>
      </c>
      <c r="R6" s="403">
        <v>8694.619999999999</v>
      </c>
      <c r="S6" s="403">
        <v>9412.9500000000007</v>
      </c>
      <c r="T6" s="403">
        <v>10423.039999999999</v>
      </c>
      <c r="U6" s="403">
        <v>9706.4591730404536</v>
      </c>
      <c r="V6" s="403">
        <v>10237.0003</v>
      </c>
      <c r="W6" s="403">
        <v>11259.712599999999</v>
      </c>
      <c r="X6" s="403">
        <v>8843.8119000000006</v>
      </c>
      <c r="Y6" s="403">
        <v>9676.722600000001</v>
      </c>
      <c r="Z6" s="403">
        <v>10411.5743</v>
      </c>
      <c r="AA6" s="403">
        <v>10861.2749</v>
      </c>
      <c r="AB6" s="403">
        <v>11505.5754</v>
      </c>
      <c r="AC6" s="403">
        <v>11525.929400000001</v>
      </c>
    </row>
    <row r="7" spans="1:29" x14ac:dyDescent="0.35">
      <c r="A7" s="260" t="s">
        <v>49</v>
      </c>
      <c r="B7" s="403">
        <v>27.14361098948131</v>
      </c>
      <c r="C7" s="403">
        <v>425.45891916130358</v>
      </c>
      <c r="D7" s="403">
        <v>148077</v>
      </c>
      <c r="E7" s="403">
        <v>141905</v>
      </c>
      <c r="F7" s="403">
        <v>152277</v>
      </c>
      <c r="G7" s="403">
        <v>148881</v>
      </c>
      <c r="H7" s="403">
        <v>157064.31</v>
      </c>
      <c r="I7" s="403">
        <v>152641.99</v>
      </c>
      <c r="J7" s="403">
        <v>140827.85999999999</v>
      </c>
      <c r="K7" s="403">
        <v>165793.09</v>
      </c>
      <c r="L7" s="403">
        <v>176219</v>
      </c>
      <c r="M7" s="403">
        <v>166498.87</v>
      </c>
      <c r="N7" s="403">
        <v>175653.41</v>
      </c>
      <c r="O7" s="403">
        <v>146499.01999999999</v>
      </c>
      <c r="P7" s="403">
        <v>100169.57</v>
      </c>
      <c r="Q7" s="403">
        <v>95842.77</v>
      </c>
      <c r="R7" s="403">
        <v>100892.18</v>
      </c>
      <c r="S7" s="403">
        <v>99875.42</v>
      </c>
      <c r="T7" s="310">
        <v>143356.07999999999</v>
      </c>
      <c r="U7" s="310">
        <v>136745.81878065231</v>
      </c>
      <c r="V7" s="310">
        <v>131489.77540000001</v>
      </c>
      <c r="W7" s="310">
        <v>133088.62779999999</v>
      </c>
      <c r="X7" s="310">
        <v>111881.3049</v>
      </c>
      <c r="Y7" s="310">
        <v>122834.6393</v>
      </c>
      <c r="Z7" s="310">
        <v>125822.5016</v>
      </c>
      <c r="AA7" s="310">
        <v>101699.38710000001</v>
      </c>
      <c r="AB7" s="310">
        <v>87409.304399999994</v>
      </c>
      <c r="AC7" s="310">
        <v>93191.398000000001</v>
      </c>
    </row>
    <row r="8" spans="1:29" x14ac:dyDescent="0.35">
      <c r="A8" s="260" t="s">
        <v>87</v>
      </c>
      <c r="B8" s="403">
        <v>34737.190175702555</v>
      </c>
      <c r="C8" s="403">
        <v>63196.304331419633</v>
      </c>
      <c r="D8" s="403">
        <v>85063</v>
      </c>
      <c r="E8" s="403">
        <v>90093</v>
      </c>
      <c r="F8" s="403">
        <v>87848</v>
      </c>
      <c r="G8" s="403">
        <v>88686</v>
      </c>
      <c r="H8" s="403">
        <v>79999.11</v>
      </c>
      <c r="I8" s="403">
        <v>81618.100000000006</v>
      </c>
      <c r="J8" s="403">
        <v>75450.66</v>
      </c>
      <c r="K8" s="403">
        <v>63028.34</v>
      </c>
      <c r="L8" s="403">
        <v>52485.81</v>
      </c>
      <c r="M8" s="403">
        <v>69097.69</v>
      </c>
      <c r="N8" s="403">
        <v>62139.67</v>
      </c>
      <c r="O8" s="403">
        <v>68980.45</v>
      </c>
      <c r="P8" s="403">
        <v>70405.070000000007</v>
      </c>
      <c r="Q8" s="403">
        <v>70606.880000000005</v>
      </c>
      <c r="R8" s="403">
        <v>63747.95</v>
      </c>
      <c r="S8" s="403">
        <v>70344.899999999994</v>
      </c>
      <c r="T8" s="310">
        <v>71726.080000000002</v>
      </c>
      <c r="U8" s="310">
        <v>70336.426268012219</v>
      </c>
      <c r="V8" s="310">
        <v>65063.848899999997</v>
      </c>
      <c r="W8" s="310">
        <v>56183.933700000001</v>
      </c>
      <c r="X8" s="310">
        <v>50239.108</v>
      </c>
      <c r="Y8" s="310">
        <v>46103.922400000003</v>
      </c>
      <c r="Z8" s="310">
        <v>47400.4162</v>
      </c>
      <c r="AA8" s="310">
        <v>40596.109700000001</v>
      </c>
      <c r="AB8" s="310">
        <v>40587.844799999999</v>
      </c>
      <c r="AC8" s="310">
        <v>35850.830800000003</v>
      </c>
    </row>
    <row r="9" spans="1:29" x14ac:dyDescent="0.35">
      <c r="A9" s="260" t="s">
        <v>223</v>
      </c>
      <c r="B9" s="403">
        <v>4216.9578362006132</v>
      </c>
      <c r="C9" s="403">
        <v>5554.3458532115037</v>
      </c>
      <c r="D9" s="403">
        <v>5086</v>
      </c>
      <c r="E9" s="403">
        <v>4055</v>
      </c>
      <c r="F9" s="403">
        <v>4787</v>
      </c>
      <c r="G9" s="403">
        <v>3228</v>
      </c>
      <c r="H9" s="403">
        <v>4844</v>
      </c>
      <c r="I9" s="403">
        <v>4921.53</v>
      </c>
      <c r="J9" s="403">
        <v>4593.1499999999996</v>
      </c>
      <c r="K9" s="403">
        <v>5077.3100000000004</v>
      </c>
      <c r="L9" s="403">
        <v>5144.84</v>
      </c>
      <c r="M9" s="403">
        <v>5230.57</v>
      </c>
      <c r="N9" s="403">
        <v>3591.38</v>
      </c>
      <c r="O9" s="403">
        <v>5691.75</v>
      </c>
      <c r="P9" s="403">
        <v>5309.65</v>
      </c>
      <c r="Q9" s="403">
        <v>4701.47</v>
      </c>
      <c r="R9" s="403">
        <v>5887.8</v>
      </c>
      <c r="S9" s="403">
        <v>6297.27</v>
      </c>
      <c r="T9" s="310">
        <v>5370.41</v>
      </c>
      <c r="U9" s="310">
        <v>5881.8661762402207</v>
      </c>
      <c r="V9" s="310">
        <v>5443.2677999999996</v>
      </c>
      <c r="W9" s="310">
        <v>5932.8981000000003</v>
      </c>
      <c r="X9" s="310">
        <v>6878</v>
      </c>
      <c r="Y9" s="310">
        <v>5418</v>
      </c>
      <c r="Z9" s="310">
        <v>5068</v>
      </c>
      <c r="AA9" s="310">
        <v>5609</v>
      </c>
      <c r="AB9" s="310">
        <v>5731</v>
      </c>
      <c r="AC9" s="310">
        <v>5386</v>
      </c>
    </row>
    <row r="10" spans="1:29" x14ac:dyDescent="0.35">
      <c r="A10" s="260" t="s">
        <v>224</v>
      </c>
      <c r="B10" s="403">
        <v>0</v>
      </c>
      <c r="C10" s="403">
        <v>0</v>
      </c>
      <c r="D10" s="403">
        <v>947.1</v>
      </c>
      <c r="E10" s="403">
        <v>966.93000000000006</v>
      </c>
      <c r="F10" s="403">
        <v>1258.77</v>
      </c>
      <c r="G10" s="403">
        <v>1288.32</v>
      </c>
      <c r="H10" s="403">
        <v>1939.12</v>
      </c>
      <c r="I10" s="403">
        <v>2912.1</v>
      </c>
      <c r="J10" s="403">
        <v>4235.75</v>
      </c>
      <c r="K10" s="403">
        <v>5287.84</v>
      </c>
      <c r="L10" s="403">
        <v>7140.46</v>
      </c>
      <c r="M10" s="403">
        <v>9303.8399999999983</v>
      </c>
      <c r="N10" s="403">
        <v>10327.799999999999</v>
      </c>
      <c r="O10" s="403">
        <v>16207.53</v>
      </c>
      <c r="P10" s="403">
        <v>21205.07</v>
      </c>
      <c r="Q10" s="403">
        <v>30411.94</v>
      </c>
      <c r="R10" s="403">
        <v>36015.630000000005</v>
      </c>
      <c r="S10" s="403">
        <v>47809.58</v>
      </c>
      <c r="T10" s="310">
        <v>47554.54</v>
      </c>
      <c r="U10" s="310">
        <v>61102.580864303462</v>
      </c>
      <c r="V10" s="310">
        <v>69585.304799999998</v>
      </c>
      <c r="W10" s="310">
        <v>76266.946899999995</v>
      </c>
      <c r="X10" s="310">
        <v>88181.539399999994</v>
      </c>
      <c r="Y10" s="310">
        <v>77057.762500000012</v>
      </c>
      <c r="Z10" s="310">
        <v>94208.907599999991</v>
      </c>
      <c r="AA10" s="310">
        <v>97671.623399999997</v>
      </c>
      <c r="AB10" s="310">
        <v>98622.727099999989</v>
      </c>
      <c r="AC10" s="310">
        <v>106580.6602</v>
      </c>
    </row>
    <row r="11" spans="1:29" x14ac:dyDescent="0.35">
      <c r="A11" s="260" t="s">
        <v>225</v>
      </c>
      <c r="B11" s="403">
        <v>0</v>
      </c>
      <c r="C11" s="403">
        <v>0</v>
      </c>
      <c r="D11" s="403">
        <v>4328</v>
      </c>
      <c r="E11" s="403">
        <v>5054</v>
      </c>
      <c r="F11" s="403">
        <v>5625</v>
      </c>
      <c r="G11" s="403">
        <v>6691</v>
      </c>
      <c r="H11" s="403">
        <v>7940</v>
      </c>
      <c r="I11" s="403">
        <v>9685.18</v>
      </c>
      <c r="J11" s="403">
        <v>9927.75</v>
      </c>
      <c r="K11" s="403">
        <v>9324.51</v>
      </c>
      <c r="L11" s="403">
        <v>9534.65</v>
      </c>
      <c r="M11" s="403">
        <v>10673.64</v>
      </c>
      <c r="N11" s="403">
        <v>12261.26</v>
      </c>
      <c r="O11" s="403">
        <v>13313.02</v>
      </c>
      <c r="P11" s="403">
        <v>14733.84</v>
      </c>
      <c r="Q11" s="403">
        <v>18099.849999999999</v>
      </c>
      <c r="R11" s="403">
        <v>22619.07</v>
      </c>
      <c r="S11" s="403">
        <v>29256.98</v>
      </c>
      <c r="T11" s="310">
        <v>30065.67</v>
      </c>
      <c r="U11" s="310">
        <v>31894.181528644393</v>
      </c>
      <c r="V11" s="310">
        <v>35101.746800000001</v>
      </c>
      <c r="W11" s="310">
        <v>37526.124000000003</v>
      </c>
      <c r="X11" s="310">
        <v>38564</v>
      </c>
      <c r="Y11" s="310">
        <v>40002</v>
      </c>
      <c r="Z11" s="310">
        <v>35953</v>
      </c>
      <c r="AA11" s="310">
        <v>34084</v>
      </c>
      <c r="AB11" s="310">
        <v>40131</v>
      </c>
      <c r="AC11" s="310">
        <v>41027</v>
      </c>
    </row>
    <row r="12" spans="1:29" x14ac:dyDescent="0.35">
      <c r="B12" s="312">
        <v>284922.19861745462</v>
      </c>
      <c r="C12" s="312">
        <v>319739</v>
      </c>
      <c r="D12" s="312">
        <v>377070.1</v>
      </c>
      <c r="E12" s="312">
        <v>384786.93</v>
      </c>
      <c r="F12" s="312">
        <v>387244.77</v>
      </c>
      <c r="G12" s="312">
        <v>398207.32</v>
      </c>
      <c r="H12" s="312">
        <v>393928.76</v>
      </c>
      <c r="I12" s="312">
        <v>398359.68</v>
      </c>
      <c r="J12" s="312">
        <v>397281.95000000007</v>
      </c>
      <c r="K12" s="312">
        <v>396829.93000000005</v>
      </c>
      <c r="L12" s="312">
        <v>388892.0400000001</v>
      </c>
      <c r="M12" s="312">
        <v>376718.25000000006</v>
      </c>
      <c r="N12" s="312">
        <v>382068.25</v>
      </c>
      <c r="O12" s="312">
        <v>367982.02000000008</v>
      </c>
      <c r="P12" s="312">
        <v>363873.55000000005</v>
      </c>
      <c r="Q12" s="312">
        <v>358283.36999999994</v>
      </c>
      <c r="R12" s="312">
        <v>338096.1</v>
      </c>
      <c r="S12" s="312">
        <v>338875.31999999995</v>
      </c>
      <c r="T12" s="312">
        <v>339164.42</v>
      </c>
      <c r="U12" s="312">
        <v>338197.78092048498</v>
      </c>
      <c r="V12" s="312">
        <v>333752.34340000007</v>
      </c>
      <c r="W12" s="312">
        <v>327173.31659999996</v>
      </c>
      <c r="X12" s="312">
        <v>310287.26419999998</v>
      </c>
      <c r="Y12" s="312">
        <v>307878.3959</v>
      </c>
      <c r="Z12" s="312">
        <v>324807.44500000001</v>
      </c>
      <c r="AA12" s="312">
        <v>294174.3113</v>
      </c>
      <c r="AB12" s="312">
        <v>286027.53330000001</v>
      </c>
      <c r="AC12" s="312">
        <v>293561.81839999999</v>
      </c>
    </row>
    <row r="13" spans="1:29" x14ac:dyDescent="0.3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312"/>
      <c r="P13" s="311"/>
    </row>
    <row r="14" spans="1:29" x14ac:dyDescent="0.35">
      <c r="A14" s="260" t="s">
        <v>67</v>
      </c>
      <c r="B14" s="403">
        <v>7292.584997088361</v>
      </c>
      <c r="C14" s="403">
        <v>18819.127667490677</v>
      </c>
      <c r="D14" s="403">
        <v>6524</v>
      </c>
      <c r="E14" s="403">
        <v>5253</v>
      </c>
      <c r="F14" s="403">
        <v>4799</v>
      </c>
      <c r="G14" s="403">
        <v>4594</v>
      </c>
      <c r="H14" s="403">
        <v>4644.16</v>
      </c>
      <c r="I14" s="403">
        <v>5338.15</v>
      </c>
      <c r="J14" s="403">
        <v>6173.15</v>
      </c>
      <c r="K14" s="403">
        <v>5048.3</v>
      </c>
      <c r="L14" s="403">
        <v>6708.77</v>
      </c>
      <c r="M14" s="403">
        <v>5994.55</v>
      </c>
      <c r="N14" s="403">
        <v>4805.4399999999996</v>
      </c>
      <c r="O14" s="403">
        <v>3118.95</v>
      </c>
      <c r="P14" s="403">
        <v>2891.24</v>
      </c>
      <c r="Q14" s="403">
        <v>2066.25</v>
      </c>
      <c r="R14" s="403">
        <v>1920.06</v>
      </c>
      <c r="S14" s="403">
        <v>2037.11</v>
      </c>
      <c r="T14" s="310">
        <v>1890.35</v>
      </c>
      <c r="U14" s="310">
        <v>1614.4972685818468</v>
      </c>
      <c r="V14" s="310">
        <v>1573.2195999999999</v>
      </c>
      <c r="W14" s="310">
        <v>1987.9033999999999</v>
      </c>
      <c r="X14" s="310">
        <v>1431.0636999999999</v>
      </c>
      <c r="Y14" s="310">
        <v>1961.8076000000001</v>
      </c>
      <c r="Z14" s="310">
        <v>2110.3485000000001</v>
      </c>
      <c r="AA14" s="310">
        <v>2000.6727000000001</v>
      </c>
      <c r="AB14" s="310">
        <v>1740.6394</v>
      </c>
      <c r="AC14" s="310">
        <v>1697.7465</v>
      </c>
    </row>
    <row r="15" spans="1:29" x14ac:dyDescent="0.35">
      <c r="A15" s="260" t="s">
        <v>226</v>
      </c>
      <c r="B15" s="403"/>
      <c r="C15" s="403"/>
      <c r="D15" s="403">
        <v>4401</v>
      </c>
      <c r="E15" s="403">
        <v>3577</v>
      </c>
      <c r="F15" s="403">
        <v>3719</v>
      </c>
      <c r="G15" s="403">
        <v>3800</v>
      </c>
      <c r="H15" s="403">
        <v>3061.86</v>
      </c>
      <c r="I15" s="403">
        <v>3675.88</v>
      </c>
      <c r="J15" s="403">
        <v>3371.41</v>
      </c>
      <c r="K15" s="403">
        <v>3467.39</v>
      </c>
      <c r="L15" s="403">
        <v>3188.21</v>
      </c>
      <c r="M15" s="403">
        <v>3195.78</v>
      </c>
      <c r="N15" s="403">
        <v>2544.62</v>
      </c>
      <c r="O15" s="403">
        <v>2823.47</v>
      </c>
      <c r="P15" s="403">
        <v>3400.65</v>
      </c>
      <c r="Q15" s="403">
        <v>3392.42</v>
      </c>
      <c r="R15" s="403">
        <v>3891.08</v>
      </c>
      <c r="S15" s="403">
        <v>4636.42</v>
      </c>
      <c r="T15" s="310">
        <v>5573.47</v>
      </c>
      <c r="U15" s="310">
        <v>5219.4781075536057</v>
      </c>
      <c r="V15" s="310">
        <v>6129.3494000000001</v>
      </c>
      <c r="W15" s="310">
        <v>7433.4723999999997</v>
      </c>
      <c r="X15" s="310">
        <v>5732.3939</v>
      </c>
      <c r="Y15" s="310">
        <v>5727.5851000000002</v>
      </c>
      <c r="Z15" s="310">
        <v>6115.8396000000002</v>
      </c>
      <c r="AA15" s="310">
        <v>6272.0464000000002</v>
      </c>
      <c r="AB15" s="310">
        <v>6249.884</v>
      </c>
      <c r="AC15" s="310">
        <v>6117.1728000000003</v>
      </c>
    </row>
    <row r="16" spans="1:29" x14ac:dyDescent="0.35">
      <c r="A16" s="260" t="s">
        <v>227</v>
      </c>
      <c r="B16" s="403">
        <v>1173</v>
      </c>
      <c r="C16" s="403">
        <v>1892</v>
      </c>
      <c r="D16" s="403">
        <v>2694</v>
      </c>
      <c r="E16" s="403">
        <v>2422</v>
      </c>
      <c r="F16" s="403">
        <v>2652</v>
      </c>
      <c r="G16" s="403">
        <v>2734</v>
      </c>
      <c r="H16" s="403">
        <v>2648.55</v>
      </c>
      <c r="I16" s="403">
        <v>2929.76</v>
      </c>
      <c r="J16" s="403">
        <v>3852.6</v>
      </c>
      <c r="K16" s="403">
        <v>3859.23</v>
      </c>
      <c r="L16" s="403">
        <v>4088.94</v>
      </c>
      <c r="M16" s="403">
        <v>3685.28</v>
      </c>
      <c r="N16" s="403">
        <v>3150.43</v>
      </c>
      <c r="O16" s="403">
        <v>2905.56</v>
      </c>
      <c r="P16" s="403">
        <v>2966.46</v>
      </c>
      <c r="Q16" s="403">
        <v>2903.89</v>
      </c>
      <c r="R16" s="403">
        <v>2883.48</v>
      </c>
      <c r="S16" s="403">
        <v>2739.42</v>
      </c>
      <c r="T16" s="310">
        <v>2959.22</v>
      </c>
      <c r="U16" s="310">
        <v>2872.4837969050004</v>
      </c>
      <c r="V16" s="310">
        <v>2534.4313000000002</v>
      </c>
      <c r="W16" s="310">
        <v>1838.3368</v>
      </c>
      <c r="X16" s="310">
        <v>1680.3543</v>
      </c>
      <c r="Y16" s="310">
        <v>1987.3299</v>
      </c>
      <c r="Z16" s="310">
        <v>2185.3861999999999</v>
      </c>
      <c r="AA16" s="310">
        <v>2588.5558000000001</v>
      </c>
      <c r="AB16" s="310">
        <v>3515.0520000000001</v>
      </c>
      <c r="AC16" s="310">
        <v>3711.0101</v>
      </c>
    </row>
    <row r="17" spans="1:29" x14ac:dyDescent="0.35"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</row>
    <row r="18" spans="1:29" ht="15" customHeight="1" x14ac:dyDescent="0.35">
      <c r="A18" s="260" t="s">
        <v>61</v>
      </c>
      <c r="B18" s="309">
        <v>0.83347427174783018</v>
      </c>
      <c r="C18" s="309">
        <v>0.71887309095454999</v>
      </c>
      <c r="D18" s="309">
        <v>0.31811061126299861</v>
      </c>
      <c r="E18" s="309">
        <v>0.34164621963641023</v>
      </c>
      <c r="F18" s="309">
        <v>0.32093138404425708</v>
      </c>
      <c r="G18" s="309">
        <v>0.34731907992047961</v>
      </c>
      <c r="H18" s="309">
        <v>0.33454691147709043</v>
      </c>
      <c r="I18" s="309">
        <v>0.3379784570566981</v>
      </c>
      <c r="J18" s="309">
        <v>0.37466997934338564</v>
      </c>
      <c r="K18" s="309">
        <v>0.34257476496291495</v>
      </c>
      <c r="L18" s="309">
        <v>0.31983519127827859</v>
      </c>
      <c r="M18" s="309">
        <v>0.27351483502591123</v>
      </c>
      <c r="N18" s="309">
        <v>0.28161000030753669</v>
      </c>
      <c r="O18" s="309">
        <v>0.29469447990964337</v>
      </c>
      <c r="P18" s="309">
        <v>0.39242203782055601</v>
      </c>
      <c r="Q18" s="309">
        <v>0.36356111086037851</v>
      </c>
      <c r="R18" s="309">
        <v>0.29648034981769977</v>
      </c>
      <c r="S18" s="309">
        <v>0.22391190954832596</v>
      </c>
      <c r="T18" s="309">
        <v>9.0423989639007538E-2</v>
      </c>
      <c r="U18" s="309">
        <v>6.6619148322824381E-2</v>
      </c>
      <c r="V18" s="309">
        <v>5.0430805154909948E-2</v>
      </c>
      <c r="W18" s="309">
        <v>2.1135811354855462E-2</v>
      </c>
      <c r="X18" s="309">
        <v>1.8368462575139109E-2</v>
      </c>
      <c r="Y18" s="309">
        <v>2.203905564781462E-2</v>
      </c>
      <c r="Z18" s="309">
        <v>1.8297133860339931E-2</v>
      </c>
      <c r="AA18" s="309">
        <v>1.2417522739688658E-2</v>
      </c>
      <c r="AB18" s="309">
        <v>7.1324658030744899E-3</v>
      </c>
      <c r="AC18" s="309">
        <v>0</v>
      </c>
    </row>
    <row r="19" spans="1:29" x14ac:dyDescent="0.35">
      <c r="A19" s="260" t="s">
        <v>228</v>
      </c>
      <c r="B19" s="309">
        <v>2.9711917983809039E-2</v>
      </c>
      <c r="C19" s="309">
        <v>6.477510615686756E-2</v>
      </c>
      <c r="D19" s="309">
        <v>3.6117952603507947E-2</v>
      </c>
      <c r="E19" s="309">
        <v>2.9242157471408917E-2</v>
      </c>
      <c r="F19" s="309">
        <v>2.8844805315253193E-2</v>
      </c>
      <c r="G19" s="309">
        <v>2.794524219193158E-2</v>
      </c>
      <c r="H19" s="309">
        <v>2.6285387236006832E-2</v>
      </c>
      <c r="I19" s="309">
        <v>2.9982426936380709E-2</v>
      </c>
      <c r="J19" s="309">
        <v>3.3722045514526892E-2</v>
      </c>
      <c r="K19" s="309">
        <v>3.118444216140652E-2</v>
      </c>
      <c r="L19" s="309">
        <v>3.5963502878588093E-2</v>
      </c>
      <c r="M19" s="309">
        <v>3.4178354778405341E-2</v>
      </c>
      <c r="N19" s="309">
        <v>2.7483283418603874E-2</v>
      </c>
      <c r="O19" s="309">
        <v>2.4044598700773471E-2</v>
      </c>
      <c r="P19" s="309">
        <v>2.5443866420079165E-2</v>
      </c>
      <c r="Q19" s="309">
        <v>2.3340631188101198E-2</v>
      </c>
      <c r="R19" s="309">
        <v>2.571641613138986E-2</v>
      </c>
      <c r="S19" s="309">
        <v>2.7777030206861928E-2</v>
      </c>
      <c r="T19" s="309">
        <v>3.0731525435362589E-2</v>
      </c>
      <c r="U19" s="309">
        <v>2.870054069137307E-2</v>
      </c>
      <c r="V19" s="309">
        <v>3.0672444710690822E-2</v>
      </c>
      <c r="W19" s="309">
        <v>3.4415131151315906E-2</v>
      </c>
      <c r="X19" s="309">
        <v>2.850201384449862E-2</v>
      </c>
      <c r="Y19" s="309">
        <v>3.1430339799298664E-2</v>
      </c>
      <c r="Z19" s="309">
        <v>3.2054604844417897E-2</v>
      </c>
      <c r="AA19" s="309">
        <v>3.6921221475806003E-2</v>
      </c>
      <c r="AB19" s="309">
        <v>4.0225412103709522E-2</v>
      </c>
      <c r="AC19" s="309">
        <v>3.9262358650112524E-2</v>
      </c>
    </row>
    <row r="20" spans="1:29" x14ac:dyDescent="0.35">
      <c r="A20" s="260" t="s">
        <v>49</v>
      </c>
      <c r="B20" s="309">
        <v>9.5266746926676507E-5</v>
      </c>
      <c r="C20" s="309">
        <v>1.3306444292416739E-3</v>
      </c>
      <c r="D20" s="309">
        <v>0.3927041682700379</v>
      </c>
      <c r="E20" s="309">
        <v>0.36878851368470339</v>
      </c>
      <c r="F20" s="309">
        <v>0.39323190859362667</v>
      </c>
      <c r="G20" s="309">
        <v>0.37387810952345124</v>
      </c>
      <c r="H20" s="309">
        <v>0.39871247278314992</v>
      </c>
      <c r="I20" s="309">
        <v>0.38317630438903855</v>
      </c>
      <c r="J20" s="309">
        <v>0.35447837486701816</v>
      </c>
      <c r="K20" s="309">
        <v>0.4177938140905853</v>
      </c>
      <c r="L20" s="309">
        <v>0.45313089977362342</v>
      </c>
      <c r="M20" s="309">
        <v>0.44197187155121892</v>
      </c>
      <c r="N20" s="309">
        <v>0.45974354058469918</v>
      </c>
      <c r="O20" s="309">
        <v>0.39811461440425799</v>
      </c>
      <c r="P20" s="309">
        <v>0.27528675827083338</v>
      </c>
      <c r="Q20" s="309">
        <v>0.26750549432422727</v>
      </c>
      <c r="R20" s="309">
        <v>0.29841272939853491</v>
      </c>
      <c r="S20" s="309">
        <v>0.29472615474033342</v>
      </c>
      <c r="T20" s="309">
        <v>0.4226742887712101</v>
      </c>
      <c r="U20" s="309">
        <v>0.40433683038506735</v>
      </c>
      <c r="V20" s="309">
        <v>0.39397408887227003</v>
      </c>
      <c r="W20" s="309">
        <v>0.40678325843642471</v>
      </c>
      <c r="X20" s="309">
        <v>0.36057330676609839</v>
      </c>
      <c r="Y20" s="309">
        <v>0.39897128520799857</v>
      </c>
      <c r="Z20" s="309">
        <v>0.3873756699142164</v>
      </c>
      <c r="AA20" s="309">
        <v>0.3457113119448646</v>
      </c>
      <c r="AB20" s="309">
        <v>0.3055975185029503</v>
      </c>
      <c r="AC20" s="309">
        <v>0.31745067702578317</v>
      </c>
    </row>
    <row r="21" spans="1:29" x14ac:dyDescent="0.35">
      <c r="A21" s="260" t="s">
        <v>87</v>
      </c>
      <c r="B21" s="309">
        <v>0.12191815991965506</v>
      </c>
      <c r="C21" s="309">
        <v>0.19764965903883991</v>
      </c>
      <c r="D21" s="309">
        <v>0.22558935327940349</v>
      </c>
      <c r="E21" s="309">
        <v>0.23413737051827618</v>
      </c>
      <c r="F21" s="309">
        <v>0.22685393530298678</v>
      </c>
      <c r="G21" s="309">
        <v>0.22271313345018368</v>
      </c>
      <c r="H21" s="309">
        <v>0.2030801457603654</v>
      </c>
      <c r="I21" s="309">
        <v>0.20488544422969715</v>
      </c>
      <c r="J21" s="309">
        <v>0.18991716084760454</v>
      </c>
      <c r="K21" s="309">
        <v>0.15882960239415406</v>
      </c>
      <c r="L21" s="309">
        <v>0.13496241784737992</v>
      </c>
      <c r="M21" s="309">
        <v>0.18342007587898912</v>
      </c>
      <c r="N21" s="309">
        <v>0.16264023508888792</v>
      </c>
      <c r="O21" s="309">
        <v>0.18745603385730636</v>
      </c>
      <c r="P21" s="309">
        <v>0.19348773770448552</v>
      </c>
      <c r="Q21" s="309">
        <v>0.19706993377895271</v>
      </c>
      <c r="R21" s="309">
        <v>0.18854979397869423</v>
      </c>
      <c r="S21" s="309">
        <v>0.20758342625836548</v>
      </c>
      <c r="T21" s="309">
        <v>0.21147878660149555</v>
      </c>
      <c r="U21" s="309">
        <v>0.20797423944230226</v>
      </c>
      <c r="V21" s="309">
        <v>0.19494649307082584</v>
      </c>
      <c r="W21" s="309">
        <v>0.17172529313779622</v>
      </c>
      <c r="X21" s="309">
        <v>0.16191160191356641</v>
      </c>
      <c r="Y21" s="309">
        <v>0.14974718269928469</v>
      </c>
      <c r="Z21" s="309">
        <v>0.14593389692776285</v>
      </c>
      <c r="AA21" s="309">
        <v>0.1380001860821897</v>
      </c>
      <c r="AB21" s="309">
        <v>0.14190188032502954</v>
      </c>
      <c r="AC21" s="309">
        <v>0.12212361605946506</v>
      </c>
    </row>
    <row r="22" spans="1:29" x14ac:dyDescent="0.35">
      <c r="A22" s="260" t="s">
        <v>90</v>
      </c>
      <c r="B22" s="309">
        <v>1.4800383601779066E-2</v>
      </c>
      <c r="C22" s="309">
        <v>1.7371499420500796E-2</v>
      </c>
      <c r="D22" s="309">
        <v>1.3488208160763742E-2</v>
      </c>
      <c r="E22" s="309">
        <v>1.0538299728631635E-2</v>
      </c>
      <c r="F22" s="309">
        <v>1.2361690514245034E-2</v>
      </c>
      <c r="G22" s="309">
        <v>8.1063301397874855E-3</v>
      </c>
      <c r="H22" s="309">
        <v>1.2296639625905962E-2</v>
      </c>
      <c r="I22" s="309">
        <v>1.2354488285561431E-2</v>
      </c>
      <c r="J22" s="309">
        <v>1.1561436405555296E-2</v>
      </c>
      <c r="K22" s="309">
        <v>1.2794675038750227E-2</v>
      </c>
      <c r="L22" s="309">
        <v>1.3229481374830914E-2</v>
      </c>
      <c r="M22" s="309">
        <v>1.3884567578024157E-2</v>
      </c>
      <c r="N22" s="309">
        <v>9.3998389031279099E-3</v>
      </c>
      <c r="O22" s="309">
        <v>1.5467467676817467E-2</v>
      </c>
      <c r="P22" s="309">
        <v>1.4592019672768188E-2</v>
      </c>
      <c r="Q22" s="309">
        <v>1.3122211058805216E-2</v>
      </c>
      <c r="R22" s="309">
        <v>1.741457532340657E-2</v>
      </c>
      <c r="S22" s="309">
        <v>1.8582852241939608E-2</v>
      </c>
      <c r="T22" s="309">
        <v>1.5834237565367264E-2</v>
      </c>
      <c r="U22" s="309">
        <v>1.739179411594995E-2</v>
      </c>
      <c r="V22" s="309">
        <v>1.6309302114700892E-2</v>
      </c>
      <c r="W22" s="309">
        <v>1.813380798182122E-2</v>
      </c>
      <c r="X22" s="309">
        <v>2.2166555942066284E-2</v>
      </c>
      <c r="Y22" s="309">
        <v>1.7597857050547273E-2</v>
      </c>
      <c r="Z22" s="309">
        <v>1.5603090624970126E-2</v>
      </c>
      <c r="AA22" s="309">
        <v>1.9066926596047751E-2</v>
      </c>
      <c r="AB22" s="309">
        <v>2.0036532615861986E-2</v>
      </c>
      <c r="AC22" s="309">
        <v>1.8347072617806076E-2</v>
      </c>
    </row>
    <row r="23" spans="1:29" x14ac:dyDescent="0.35">
      <c r="A23" s="260" t="s">
        <v>229</v>
      </c>
      <c r="B23" s="309"/>
      <c r="C23" s="309"/>
      <c r="D23" s="309">
        <v>2.5117345554579906E-3</v>
      </c>
      <c r="E23" s="309">
        <v>2.5128972026154839E-3</v>
      </c>
      <c r="F23" s="309">
        <v>3.2505797302310887E-3</v>
      </c>
      <c r="G23" s="309">
        <v>3.2352996424073769E-3</v>
      </c>
      <c r="H23" s="309">
        <v>4.9225144160583755E-3</v>
      </c>
      <c r="I23" s="309">
        <v>7.3102277820887894E-3</v>
      </c>
      <c r="J23" s="309">
        <v>1.0661823422886439E-2</v>
      </c>
      <c r="K23" s="309">
        <v>1.332520457819298E-2</v>
      </c>
      <c r="L23" s="309">
        <v>1.8361034080306704E-2</v>
      </c>
      <c r="M23" s="309">
        <v>2.4697077988655971E-2</v>
      </c>
      <c r="N23" s="309">
        <v>2.7031296110053633E-2</v>
      </c>
      <c r="O23" s="309">
        <v>4.4044353036596727E-2</v>
      </c>
      <c r="P23" s="309">
        <v>5.8275931295363452E-2</v>
      </c>
      <c r="Q23" s="309">
        <v>8.4882365597934412E-2</v>
      </c>
      <c r="R23" s="309">
        <v>0.10652483125359923</v>
      </c>
      <c r="S23" s="309">
        <v>0.1410830980550605</v>
      </c>
      <c r="T23" s="309">
        <v>0.140210874713804</v>
      </c>
      <c r="U23" s="309">
        <v>0.18067114662313391</v>
      </c>
      <c r="V23" s="309">
        <v>0.20849383135746991</v>
      </c>
      <c r="W23" s="309">
        <v>0.23310870120023719</v>
      </c>
      <c r="X23" s="309">
        <v>0.28419322857918317</v>
      </c>
      <c r="Y23" s="309">
        <v>0.25028635827058371</v>
      </c>
      <c r="Z23" s="309">
        <v>0.29004540705647924</v>
      </c>
      <c r="AA23" s="309">
        <v>0.33201955319747184</v>
      </c>
      <c r="AB23" s="309">
        <v>0.34480151600146663</v>
      </c>
      <c r="AC23" s="309">
        <v>0.36306036248479651</v>
      </c>
    </row>
    <row r="24" spans="1:29" x14ac:dyDescent="0.35">
      <c r="A24" s="260" t="s">
        <v>225</v>
      </c>
      <c r="B24" s="309"/>
      <c r="C24" s="309">
        <v>0</v>
      </c>
      <c r="D24" s="309">
        <v>1.1477971867830412E-2</v>
      </c>
      <c r="E24" s="309">
        <v>1.3134541757954201E-2</v>
      </c>
      <c r="F24" s="309">
        <v>1.4525696499400107E-2</v>
      </c>
      <c r="G24" s="309">
        <v>1.6802805131759004E-2</v>
      </c>
      <c r="H24" s="309">
        <v>2.0155928701423069E-2</v>
      </c>
      <c r="I24" s="309">
        <v>2.4312651320535252E-2</v>
      </c>
      <c r="J24" s="309">
        <v>2.4989179599022804E-2</v>
      </c>
      <c r="K24" s="309">
        <v>2.349749677399585E-2</v>
      </c>
      <c r="L24" s="309">
        <v>2.4517472766992086E-2</v>
      </c>
      <c r="M24" s="309">
        <v>2.8333217198795113E-2</v>
      </c>
      <c r="N24" s="309">
        <v>3.2091805587090787E-2</v>
      </c>
      <c r="O24" s="309">
        <v>3.6178452414604378E-2</v>
      </c>
      <c r="P24" s="309">
        <v>4.0491648815914202E-2</v>
      </c>
      <c r="Q24" s="309">
        <v>5.0518253191600831E-2</v>
      </c>
      <c r="R24" s="309">
        <v>6.6901304096675482E-2</v>
      </c>
      <c r="S24" s="309">
        <v>8.6335528949113213E-2</v>
      </c>
      <c r="T24" s="309">
        <v>8.864629727375295E-2</v>
      </c>
      <c r="U24" s="309">
        <v>9.4306300419348885E-2</v>
      </c>
      <c r="V24" s="309">
        <v>0.10517303471913238</v>
      </c>
      <c r="W24" s="309">
        <v>0.11469799673754937</v>
      </c>
      <c r="X24" s="309">
        <v>0.12428483037944811</v>
      </c>
      <c r="Y24" s="309">
        <v>0.12992792132447251</v>
      </c>
      <c r="Z24" s="309">
        <v>0.11069019677181352</v>
      </c>
      <c r="AA24" s="309">
        <v>0.11586327796393145</v>
      </c>
      <c r="AB24" s="309">
        <v>0.14030467464790738</v>
      </c>
      <c r="AC24" s="309">
        <v>0.13975591316203675</v>
      </c>
    </row>
    <row r="25" spans="1:29" x14ac:dyDescent="0.35">
      <c r="A25" s="260"/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  <c r="T25" s="309"/>
      <c r="U25" s="309"/>
      <c r="V25" s="309"/>
      <c r="W25" s="309"/>
      <c r="X25" s="309"/>
      <c r="Y25" s="309"/>
      <c r="Z25" s="309"/>
      <c r="AA25" s="309"/>
      <c r="AB25" s="309"/>
      <c r="AC25" s="309"/>
    </row>
    <row r="26" spans="1:29" x14ac:dyDescent="0.35">
      <c r="A26" s="180" t="s">
        <v>230</v>
      </c>
      <c r="B26" s="309">
        <v>0.8591645431397954</v>
      </c>
      <c r="C26" s="309">
        <v>0.77906151522138001</v>
      </c>
      <c r="D26" s="309">
        <v>0.72811660219147589</v>
      </c>
      <c r="E26" s="309">
        <v>0.72408644441223613</v>
      </c>
      <c r="F26" s="309">
        <v>0.72655597130466087</v>
      </c>
      <c r="G26" s="309">
        <v>0.73273389349045615</v>
      </c>
      <c r="H26" s="309">
        <v>0.74504872403832589</v>
      </c>
      <c r="I26" s="309">
        <v>0.73455508850694928</v>
      </c>
      <c r="J26" s="309">
        <v>0.74468681499373413</v>
      </c>
      <c r="K26" s="309">
        <v>0.77309014972736545</v>
      </c>
      <c r="L26" s="309">
        <v>0.79021707412679343</v>
      </c>
      <c r="M26" s="309">
        <v>0.73139926191523763</v>
      </c>
      <c r="N26" s="309">
        <v>0.75393097960900968</v>
      </c>
      <c r="O26" s="309">
        <v>0.70128491604019116</v>
      </c>
      <c r="P26" s="309">
        <v>0.67565452339143628</v>
      </c>
      <c r="Q26" s="309">
        <v>0.63683368837353527</v>
      </c>
      <c r="R26" s="309">
        <v>0.600572115442917</v>
      </c>
      <c r="S26" s="309">
        <v>0.52464944924286616</v>
      </c>
      <c r="T26" s="309">
        <v>0.51867182884336749</v>
      </c>
      <c r="U26" s="309">
        <v>0.47572980443846752</v>
      </c>
      <c r="V26" s="309">
        <v>0.44911862752182247</v>
      </c>
      <c r="W26" s="309">
        <v>0.43399506468187332</v>
      </c>
      <c r="X26" s="309">
        <v>0.38355383005114013</v>
      </c>
      <c r="Y26" s="309">
        <v>0.42738236184242767</v>
      </c>
      <c r="Z26" s="309">
        <v>0.41217003323307444</v>
      </c>
      <c r="AA26" s="309">
        <v>0.36492981159908644</v>
      </c>
      <c r="AB26" s="309">
        <v>0.31881555019514618</v>
      </c>
      <c r="AC26" s="309">
        <v>0.32323394444541292</v>
      </c>
    </row>
    <row r="27" spans="1:29" x14ac:dyDescent="0.35">
      <c r="A27" s="180" t="s">
        <v>231</v>
      </c>
      <c r="B27" s="309">
        <v>1.4800383601779066E-2</v>
      </c>
      <c r="C27" s="309">
        <v>1.7371499420500796E-2</v>
      </c>
      <c r="D27" s="309">
        <v>2.7477914584052146E-2</v>
      </c>
      <c r="E27" s="309">
        <v>2.6185738689201321E-2</v>
      </c>
      <c r="F27" s="309">
        <v>3.013796674387623E-2</v>
      </c>
      <c r="G27" s="309">
        <v>2.8144434913953867E-2</v>
      </c>
      <c r="H27" s="309">
        <v>3.7375082743387404E-2</v>
      </c>
      <c r="I27" s="309">
        <v>4.3977367388185466E-2</v>
      </c>
      <c r="J27" s="309">
        <v>4.7212439427464545E-2</v>
      </c>
      <c r="K27" s="309">
        <v>4.9617376390939064E-2</v>
      </c>
      <c r="L27" s="309">
        <v>5.6107988222129701E-2</v>
      </c>
      <c r="M27" s="309">
        <v>6.691486276547523E-2</v>
      </c>
      <c r="N27" s="309">
        <v>6.8522940600272336E-2</v>
      </c>
      <c r="O27" s="309">
        <v>9.5690273128018574E-2</v>
      </c>
      <c r="P27" s="309">
        <v>0.11335959978404583</v>
      </c>
      <c r="Q27" s="309">
        <v>0.14852282984834045</v>
      </c>
      <c r="R27" s="309">
        <v>0.19084071067368127</v>
      </c>
      <c r="S27" s="309">
        <v>0.24600147924611332</v>
      </c>
      <c r="T27" s="309">
        <v>0.24469140955292421</v>
      </c>
      <c r="U27" s="309">
        <v>0.29236924115843277</v>
      </c>
      <c r="V27" s="309">
        <v>0.32997616819130321</v>
      </c>
      <c r="W27" s="309">
        <v>0.36594050591960781</v>
      </c>
      <c r="X27" s="309">
        <v>0.43064461490069761</v>
      </c>
      <c r="Y27" s="309">
        <v>0.3978121366456035</v>
      </c>
      <c r="Z27" s="309">
        <v>0.41633869445326283</v>
      </c>
      <c r="AA27" s="309">
        <v>0.46694975775745101</v>
      </c>
      <c r="AB27" s="309">
        <v>0.50514272326523602</v>
      </c>
      <c r="AC27" s="309">
        <v>0.52116334826463928</v>
      </c>
    </row>
    <row r="28" spans="1:29" x14ac:dyDescent="0.35">
      <c r="A28" s="180"/>
    </row>
    <row r="29" spans="1:29" x14ac:dyDescent="0.35">
      <c r="A29" s="259" t="s">
        <v>232</v>
      </c>
      <c r="Q29" s="303"/>
      <c r="R29" s="303"/>
    </row>
    <row r="30" spans="1:29" x14ac:dyDescent="0.35">
      <c r="N30" s="303"/>
      <c r="O30" s="303"/>
      <c r="P30" s="303"/>
      <c r="Q30" s="303"/>
      <c r="R30" s="303"/>
    </row>
    <row r="31" spans="1:29" x14ac:dyDescent="0.35">
      <c r="A31" s="419" t="s">
        <v>310</v>
      </c>
      <c r="I31" s="308"/>
      <c r="L31" s="303"/>
      <c r="M31" s="303"/>
      <c r="O31" s="303"/>
      <c r="P31" s="303"/>
      <c r="Q31" s="303"/>
      <c r="R31" s="303"/>
    </row>
    <row r="32" spans="1:29" x14ac:dyDescent="0.35">
      <c r="O32" s="303"/>
      <c r="P32" s="303"/>
      <c r="Q32" s="303"/>
      <c r="R32" s="303"/>
    </row>
    <row r="33" spans="1:18" x14ac:dyDescent="0.35">
      <c r="B33" s="260"/>
      <c r="C33" s="260"/>
      <c r="D33" s="260"/>
      <c r="E33" s="260"/>
      <c r="F33" s="260"/>
      <c r="O33" s="303"/>
      <c r="Q33" s="303"/>
      <c r="R33" s="303"/>
    </row>
    <row r="34" spans="1:18" x14ac:dyDescent="0.35">
      <c r="A34" s="307"/>
      <c r="B34" s="306"/>
      <c r="C34" s="306"/>
      <c r="D34" s="306"/>
      <c r="E34" s="306"/>
      <c r="F34" s="306"/>
      <c r="I34" s="308"/>
      <c r="M34" s="303"/>
      <c r="O34" s="303"/>
      <c r="P34" s="303"/>
      <c r="Q34" s="198"/>
      <c r="R34" s="198"/>
    </row>
    <row r="35" spans="1:18" x14ac:dyDescent="0.35">
      <c r="A35" s="307"/>
      <c r="B35" s="306"/>
      <c r="C35" s="306"/>
      <c r="D35" s="306"/>
      <c r="E35" s="306"/>
      <c r="F35" s="306"/>
      <c r="O35" s="303"/>
      <c r="P35" s="303"/>
      <c r="Q35" s="198"/>
      <c r="R35" s="198"/>
    </row>
    <row r="36" spans="1:18" x14ac:dyDescent="0.35">
      <c r="A36" s="307"/>
      <c r="B36" s="306"/>
      <c r="C36" s="306"/>
      <c r="D36" s="306"/>
      <c r="E36" s="306"/>
      <c r="F36" s="306"/>
      <c r="O36" s="303"/>
      <c r="P36" s="303"/>
      <c r="Q36" s="198"/>
      <c r="R36" s="85"/>
    </row>
    <row r="37" spans="1:18" x14ac:dyDescent="0.35">
      <c r="A37" s="307"/>
      <c r="B37" s="306"/>
      <c r="C37" s="306"/>
      <c r="D37" s="306"/>
      <c r="E37" s="306"/>
      <c r="F37" s="306"/>
      <c r="O37" s="303"/>
      <c r="P37" s="303"/>
      <c r="Q37" s="85"/>
      <c r="R37" s="85"/>
    </row>
    <row r="38" spans="1:18" x14ac:dyDescent="0.35">
      <c r="A38" s="307"/>
      <c r="B38" s="306"/>
      <c r="C38" s="306"/>
      <c r="D38" s="306"/>
      <c r="E38" s="306"/>
      <c r="F38" s="306"/>
      <c r="O38" s="303"/>
      <c r="P38" s="303"/>
      <c r="Q38" s="199"/>
      <c r="R38" s="199"/>
    </row>
    <row r="39" spans="1:18" x14ac:dyDescent="0.35">
      <c r="A39" s="307"/>
      <c r="B39" s="306"/>
      <c r="C39" s="306"/>
      <c r="D39" s="306"/>
      <c r="E39" s="306"/>
      <c r="F39" s="306"/>
      <c r="O39" s="303"/>
      <c r="P39" s="303"/>
      <c r="Q39" s="200"/>
      <c r="R39" s="200"/>
    </row>
    <row r="40" spans="1:18" x14ac:dyDescent="0.35">
      <c r="A40" s="307"/>
      <c r="B40" s="306"/>
      <c r="C40" s="306"/>
      <c r="D40" s="306"/>
      <c r="E40" s="306"/>
      <c r="F40" s="306"/>
      <c r="O40" s="303"/>
      <c r="P40" s="303"/>
      <c r="Q40" s="200"/>
      <c r="R40" s="199"/>
    </row>
    <row r="41" spans="1:18" x14ac:dyDescent="0.35">
      <c r="A41" s="307"/>
      <c r="B41" s="305"/>
      <c r="C41" s="305"/>
      <c r="D41" s="305"/>
      <c r="E41" s="305"/>
      <c r="F41" s="305"/>
      <c r="O41" s="303"/>
      <c r="P41" s="303"/>
      <c r="Q41" s="100"/>
      <c r="R41" s="100"/>
    </row>
    <row r="42" spans="1:18" x14ac:dyDescent="0.35">
      <c r="A42" s="307"/>
      <c r="O42" s="303"/>
      <c r="P42" s="303"/>
      <c r="Q42" s="200"/>
      <c r="R42" s="200"/>
    </row>
    <row r="43" spans="1:18" x14ac:dyDescent="0.35">
      <c r="A43" s="197"/>
      <c r="O43" s="303"/>
      <c r="P43" s="303"/>
      <c r="Q43" s="100"/>
      <c r="R43" s="100"/>
    </row>
    <row r="44" spans="1:18" x14ac:dyDescent="0.35">
      <c r="Q44" s="100"/>
    </row>
    <row r="52" spans="2:26" ht="15.75" customHeight="1" x14ac:dyDescent="0.35"/>
    <row r="58" spans="2:26" x14ac:dyDescent="0.35">
      <c r="U58" s="303"/>
      <c r="V58" s="303"/>
      <c r="W58" s="303"/>
      <c r="X58" s="303"/>
      <c r="Y58" s="303"/>
      <c r="Z58" s="303"/>
    </row>
    <row r="59" spans="2:26" x14ac:dyDescent="0.35">
      <c r="U59" s="303"/>
      <c r="V59" s="303"/>
      <c r="W59" s="303"/>
      <c r="X59" s="303"/>
      <c r="Y59" s="303"/>
      <c r="Z59" s="303"/>
    </row>
    <row r="60" spans="2:26" x14ac:dyDescent="0.35">
      <c r="B60" s="303"/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</row>
    <row r="61" spans="2:26" x14ac:dyDescent="0.35">
      <c r="B61" s="303"/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</row>
    <row r="62" spans="2:26" x14ac:dyDescent="0.35">
      <c r="B62" s="303"/>
      <c r="C62" s="303"/>
      <c r="D62" s="303"/>
      <c r="E62" s="303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3"/>
      <c r="Y62" s="303"/>
      <c r="Z62" s="303"/>
    </row>
    <row r="63" spans="2:26" x14ac:dyDescent="0.35">
      <c r="B63" s="303"/>
      <c r="C63" s="303"/>
      <c r="D63" s="303"/>
      <c r="E63" s="303"/>
      <c r="F63" s="303"/>
      <c r="G63" s="303"/>
      <c r="H63" s="303"/>
      <c r="I63" s="303"/>
      <c r="J63" s="303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3"/>
      <c r="X63" s="303"/>
      <c r="Y63" s="303"/>
      <c r="Z63" s="303"/>
    </row>
    <row r="64" spans="2:26" x14ac:dyDescent="0.35">
      <c r="B64" s="303"/>
      <c r="C64" s="303"/>
      <c r="D64" s="303"/>
      <c r="E64" s="303"/>
      <c r="F64" s="303"/>
      <c r="G64" s="303"/>
      <c r="H64" s="303"/>
      <c r="I64" s="303"/>
      <c r="J64" s="303"/>
      <c r="K64" s="303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303"/>
      <c r="X64" s="303"/>
      <c r="Y64" s="303"/>
      <c r="Z64" s="303"/>
    </row>
    <row r="65" spans="2:24" x14ac:dyDescent="0.35">
      <c r="B65" s="303"/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3"/>
      <c r="R65" s="303"/>
      <c r="S65" s="303"/>
      <c r="T65" s="303"/>
    </row>
    <row r="66" spans="2:24" x14ac:dyDescent="0.35">
      <c r="B66" s="303"/>
      <c r="C66" s="303"/>
      <c r="D66" s="303"/>
      <c r="E66" s="303"/>
      <c r="F66" s="303"/>
      <c r="G66" s="303"/>
      <c r="H66" s="303"/>
      <c r="I66" s="303"/>
      <c r="J66" s="303"/>
      <c r="K66" s="303"/>
      <c r="L66" s="303"/>
      <c r="M66" s="303"/>
      <c r="N66" s="303"/>
      <c r="O66" s="303"/>
      <c r="P66" s="303"/>
      <c r="Q66" s="303"/>
      <c r="R66" s="303"/>
      <c r="S66" s="303"/>
      <c r="T66" s="303"/>
    </row>
    <row r="67" spans="2:24" x14ac:dyDescent="0.35">
      <c r="N67" s="303"/>
      <c r="U67" s="303"/>
      <c r="V67" s="303"/>
      <c r="W67" s="303"/>
      <c r="X67" s="303"/>
    </row>
    <row r="68" spans="2:24" x14ac:dyDescent="0.35">
      <c r="N68" s="303"/>
      <c r="U68" s="303"/>
      <c r="V68" s="303"/>
      <c r="W68" s="303"/>
      <c r="X68" s="303"/>
    </row>
    <row r="69" spans="2:24" x14ac:dyDescent="0.35">
      <c r="B69" s="303"/>
      <c r="C69" s="303"/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303"/>
      <c r="S69" s="303"/>
      <c r="T69" s="303"/>
      <c r="U69" s="303"/>
      <c r="V69" s="303"/>
      <c r="W69" s="303"/>
      <c r="X69" s="303"/>
    </row>
    <row r="70" spans="2:24" x14ac:dyDescent="0.35">
      <c r="B70" s="303"/>
      <c r="C70" s="303"/>
      <c r="D70" s="303"/>
      <c r="E70" s="303"/>
      <c r="F70" s="303"/>
      <c r="G70" s="303"/>
      <c r="H70" s="303"/>
      <c r="I70" s="303"/>
      <c r="J70" s="303"/>
      <c r="K70" s="303"/>
      <c r="L70" s="303"/>
      <c r="M70" s="303"/>
      <c r="N70" s="303"/>
      <c r="O70" s="303"/>
      <c r="S70" s="303"/>
      <c r="T70" s="303"/>
      <c r="U70" s="303"/>
      <c r="V70" s="303"/>
      <c r="W70" s="303"/>
      <c r="X70" s="303"/>
    </row>
    <row r="71" spans="2:24" x14ac:dyDescent="0.35">
      <c r="B71" s="303"/>
      <c r="C71" s="303"/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S71" s="303"/>
      <c r="T71" s="303"/>
      <c r="U71" s="303"/>
      <c r="V71" s="303"/>
      <c r="W71" s="303"/>
      <c r="X71" s="303"/>
    </row>
    <row r="72" spans="2:24" x14ac:dyDescent="0.35">
      <c r="B72" s="303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S72" s="303"/>
      <c r="T72" s="303"/>
      <c r="U72" s="304"/>
      <c r="V72" s="304"/>
      <c r="W72" s="304"/>
      <c r="X72" s="304"/>
    </row>
    <row r="73" spans="2:24" x14ac:dyDescent="0.35">
      <c r="B73" s="303"/>
      <c r="C73" s="303"/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S73" s="303"/>
      <c r="T73" s="303"/>
      <c r="U73" s="304"/>
      <c r="V73" s="304"/>
      <c r="W73" s="304"/>
      <c r="X73" s="304"/>
    </row>
    <row r="74" spans="2:24" x14ac:dyDescent="0.35">
      <c r="B74" s="304"/>
      <c r="C74" s="304"/>
      <c r="D74" s="304"/>
      <c r="E74" s="304"/>
      <c r="F74" s="304"/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S74" s="304"/>
      <c r="T74" s="304"/>
      <c r="U74" s="304"/>
      <c r="V74" s="304"/>
      <c r="W74" s="304"/>
      <c r="X74" s="304"/>
    </row>
    <row r="75" spans="2:24" x14ac:dyDescent="0.35">
      <c r="B75" s="304"/>
      <c r="C75" s="304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304"/>
      <c r="O75" s="304"/>
      <c r="S75" s="304"/>
      <c r="T75" s="304"/>
      <c r="U75" s="304"/>
      <c r="V75" s="304"/>
      <c r="W75" s="304"/>
      <c r="X75" s="304"/>
    </row>
    <row r="76" spans="2:24" x14ac:dyDescent="0.35">
      <c r="B76" s="304"/>
      <c r="C76" s="304"/>
      <c r="D76" s="304"/>
      <c r="E76" s="304"/>
      <c r="F76" s="304"/>
      <c r="G76" s="304"/>
      <c r="H76" s="304"/>
      <c r="I76" s="304"/>
      <c r="J76" s="304"/>
      <c r="K76" s="304"/>
      <c r="L76" s="304"/>
      <c r="M76" s="304"/>
      <c r="N76" s="304"/>
      <c r="O76" s="304"/>
      <c r="S76" s="304"/>
      <c r="T76" s="304"/>
      <c r="U76" s="304"/>
      <c r="V76" s="304"/>
      <c r="W76" s="304"/>
      <c r="X76" s="304"/>
    </row>
    <row r="77" spans="2:24" x14ac:dyDescent="0.35">
      <c r="B77" s="304"/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S77" s="304"/>
      <c r="T77" s="304"/>
      <c r="U77" s="303"/>
      <c r="V77" s="303"/>
      <c r="W77" s="303"/>
      <c r="X77" s="303"/>
    </row>
    <row r="78" spans="2:24" x14ac:dyDescent="0.35">
      <c r="B78" s="304"/>
      <c r="C78" s="304"/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S78" s="304"/>
      <c r="T78" s="304"/>
      <c r="U78" s="303"/>
      <c r="V78" s="303"/>
      <c r="W78" s="303"/>
      <c r="X78" s="303"/>
    </row>
    <row r="79" spans="2:24" x14ac:dyDescent="0.35"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S79" s="303"/>
      <c r="T79" s="303"/>
      <c r="U79" s="303"/>
      <c r="V79" s="303"/>
      <c r="W79" s="303"/>
      <c r="X79" s="303"/>
    </row>
    <row r="80" spans="2:24" x14ac:dyDescent="0.35">
      <c r="B80" s="303"/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S80" s="303"/>
      <c r="T80" s="303"/>
      <c r="U80" s="303"/>
      <c r="V80" s="303"/>
      <c r="W80" s="303"/>
      <c r="X80" s="303"/>
    </row>
    <row r="81" spans="2:20" x14ac:dyDescent="0.35">
      <c r="B81" s="303"/>
      <c r="C81" s="303"/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S81" s="303"/>
      <c r="T81" s="303"/>
    </row>
    <row r="82" spans="2:20" x14ac:dyDescent="0.35">
      <c r="B82" s="303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S82" s="303"/>
      <c r="T82" s="303"/>
    </row>
  </sheetData>
  <hyperlinks>
    <hyperlink ref="A31" location="'Title &amp; Contents'!A1" display="Back to Title &amp; Contents" xr:uid="{D3B02EDE-4C37-47E4-BEA4-A153C4415BDF}"/>
  </hyperlinks>
  <pageMargins left="0.75" right="0.75" top="1" bottom="1" header="0.5" footer="0.5"/>
  <pageSetup paperSize="9" scale="4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U83"/>
  <sheetViews>
    <sheetView zoomScaleNormal="100" workbookViewId="0"/>
  </sheetViews>
  <sheetFormatPr defaultRowHeight="15.5" x14ac:dyDescent="0.35"/>
  <cols>
    <col min="1" max="1" width="41" customWidth="1"/>
    <col min="2" max="2" width="8.53515625" bestFit="1" customWidth="1"/>
    <col min="3" max="11" width="8.53515625" customWidth="1"/>
    <col min="12" max="26" width="8.53515625" bestFit="1" customWidth="1"/>
    <col min="27" max="27" width="8.53515625" customWidth="1"/>
  </cols>
  <sheetData>
    <row r="1" spans="1:47" x14ac:dyDescent="0.35">
      <c r="A1" s="178" t="s">
        <v>360</v>
      </c>
      <c r="Q1" s="185"/>
      <c r="R1" s="185"/>
      <c r="S1" s="185"/>
      <c r="T1" s="185"/>
      <c r="U1" s="185"/>
      <c r="V1" s="185"/>
      <c r="W1" s="185"/>
      <c r="AA1" s="185"/>
    </row>
    <row r="2" spans="1:47" x14ac:dyDescent="0.35">
      <c r="A2" s="171"/>
    </row>
    <row r="3" spans="1:47" x14ac:dyDescent="0.35">
      <c r="A3" s="181" t="s">
        <v>216</v>
      </c>
      <c r="B3">
        <v>1990</v>
      </c>
      <c r="C3">
        <v>1991</v>
      </c>
      <c r="D3">
        <v>1992</v>
      </c>
      <c r="E3">
        <v>1993</v>
      </c>
      <c r="F3">
        <v>1994</v>
      </c>
      <c r="G3">
        <v>1995</v>
      </c>
      <c r="H3">
        <v>1996</v>
      </c>
      <c r="I3">
        <v>1997</v>
      </c>
      <c r="J3">
        <v>1998</v>
      </c>
      <c r="K3">
        <v>1999</v>
      </c>
      <c r="L3">
        <v>2000</v>
      </c>
      <c r="M3">
        <v>2001</v>
      </c>
      <c r="N3">
        <v>2002</v>
      </c>
      <c r="O3">
        <v>2003</v>
      </c>
      <c r="P3">
        <v>2004</v>
      </c>
      <c r="Q3">
        <v>2005</v>
      </c>
      <c r="R3">
        <v>2006</v>
      </c>
      <c r="S3">
        <v>2007</v>
      </c>
      <c r="T3">
        <v>2008</v>
      </c>
      <c r="U3">
        <v>2009</v>
      </c>
      <c r="V3">
        <v>2010</v>
      </c>
      <c r="W3">
        <v>2011</v>
      </c>
      <c r="X3">
        <v>2012</v>
      </c>
      <c r="Y3">
        <v>2013</v>
      </c>
      <c r="Z3" s="181">
        <v>2014</v>
      </c>
      <c r="AA3" s="181">
        <v>2015</v>
      </c>
      <c r="AB3" s="181">
        <v>2016</v>
      </c>
      <c r="AC3" s="181">
        <v>2017</v>
      </c>
      <c r="AD3" s="181">
        <v>2018</v>
      </c>
      <c r="AE3" s="181">
        <v>2019</v>
      </c>
      <c r="AF3" s="181">
        <v>2020</v>
      </c>
      <c r="AG3" s="181">
        <v>2021</v>
      </c>
      <c r="AH3" s="181">
        <v>2022</v>
      </c>
      <c r="AI3" s="181">
        <v>2023</v>
      </c>
      <c r="AJ3" s="181">
        <v>2024</v>
      </c>
      <c r="AK3" s="181">
        <v>2025</v>
      </c>
    </row>
    <row r="4" spans="1:47" x14ac:dyDescent="0.35">
      <c r="A4" s="180"/>
      <c r="X4" s="402"/>
      <c r="Y4" s="402"/>
      <c r="Z4" s="402"/>
      <c r="AA4" s="402"/>
      <c r="AB4" s="402"/>
    </row>
    <row r="5" spans="1:47" x14ac:dyDescent="0.35">
      <c r="A5" s="404" t="s">
        <v>61</v>
      </c>
      <c r="B5" s="187">
        <v>213.36728438003806</v>
      </c>
      <c r="C5" s="187">
        <v>204.75199459042793</v>
      </c>
      <c r="D5" s="187">
        <v>192.73102403143318</v>
      </c>
      <c r="E5" s="187">
        <v>161.797</v>
      </c>
      <c r="F5" s="187">
        <v>154.595</v>
      </c>
      <c r="G5" s="187">
        <v>150.39400000000001</v>
      </c>
      <c r="H5" s="187">
        <v>140.719757816</v>
      </c>
      <c r="I5" s="187">
        <v>114.56704965600001</v>
      </c>
      <c r="J5" s="187">
        <v>117.03484903844085</v>
      </c>
      <c r="K5" s="187">
        <v>101.25712010733334</v>
      </c>
      <c r="L5" s="405">
        <v>114.73611058299998</v>
      </c>
      <c r="M5" s="405">
        <v>125.40150543799997</v>
      </c>
      <c r="N5" s="188">
        <v>118.4752822048075</v>
      </c>
      <c r="O5" s="189">
        <v>131.76035335812864</v>
      </c>
      <c r="P5" s="189">
        <v>125.68933848975475</v>
      </c>
      <c r="Q5" s="187">
        <v>128.51321000000002</v>
      </c>
      <c r="R5" s="187">
        <v>141.49504999999999</v>
      </c>
      <c r="S5" s="187">
        <v>129.03013000000001</v>
      </c>
      <c r="T5" s="187">
        <v>118.05314</v>
      </c>
      <c r="U5" s="187">
        <v>97.797929999999994</v>
      </c>
      <c r="V5" s="187">
        <v>102.17635</v>
      </c>
      <c r="W5" s="187">
        <v>103.00631</v>
      </c>
      <c r="X5" s="406">
        <v>135.52154000000002</v>
      </c>
      <c r="Y5" s="406">
        <v>123.5758</v>
      </c>
      <c r="Z5" s="406">
        <v>95.081620000000001</v>
      </c>
      <c r="AA5" s="406">
        <v>71.98518</v>
      </c>
      <c r="AB5" s="406">
        <v>29.09731</v>
      </c>
      <c r="AC5" s="406">
        <v>21.374560300000002</v>
      </c>
      <c r="AD5" s="406">
        <v>15.966032800000001</v>
      </c>
      <c r="AE5" s="406">
        <v>6.5597076999999997</v>
      </c>
      <c r="AF5" s="406">
        <v>5.2228082000000002</v>
      </c>
      <c r="AG5" s="406">
        <v>6.0231468999999995</v>
      </c>
      <c r="AH5" s="406">
        <v>5.1504564000000004</v>
      </c>
      <c r="AI5" s="406">
        <v>3.1586001000000001</v>
      </c>
      <c r="AJ5" s="406">
        <v>1.5801291000000002</v>
      </c>
      <c r="AK5" s="406">
        <v>0</v>
      </c>
      <c r="AT5" s="402"/>
    </row>
    <row r="6" spans="1:47" x14ac:dyDescent="0.35">
      <c r="A6" s="404" t="s">
        <v>67</v>
      </c>
      <c r="B6" s="406">
        <v>19.959769708207546</v>
      </c>
      <c r="C6" s="406">
        <v>27.645432967648098</v>
      </c>
      <c r="D6" s="406">
        <v>23.105971102055886</v>
      </c>
      <c r="E6" s="406">
        <v>18.588000000000001</v>
      </c>
      <c r="F6" s="406">
        <v>13.058</v>
      </c>
      <c r="G6" s="406">
        <v>11.577999999999999</v>
      </c>
      <c r="H6" s="406">
        <v>13.880416220934658</v>
      </c>
      <c r="I6" s="406">
        <v>8.0629603409346569</v>
      </c>
      <c r="J6" s="406">
        <v>6.8339997215234085</v>
      </c>
      <c r="K6" s="406">
        <v>6.0718807516112827</v>
      </c>
      <c r="L6" s="406">
        <v>5.9284935717098364</v>
      </c>
      <c r="M6" s="406">
        <v>4.7767478056859325</v>
      </c>
      <c r="N6" s="406">
        <v>4.2170895802418</v>
      </c>
      <c r="O6" s="406">
        <v>4.1706773796054089</v>
      </c>
      <c r="P6" s="406">
        <v>4.0937806144861817</v>
      </c>
      <c r="Q6" s="406">
        <v>4.6504500000000002</v>
      </c>
      <c r="R6" s="406">
        <v>5.4068100000000001</v>
      </c>
      <c r="S6" s="406">
        <v>4.46495</v>
      </c>
      <c r="T6" s="406">
        <v>5.8852399999999996</v>
      </c>
      <c r="U6" s="406">
        <v>5.3651400000000002</v>
      </c>
      <c r="V6" s="406">
        <v>4.3082200000000004</v>
      </c>
      <c r="W6" s="406">
        <v>2.80742</v>
      </c>
      <c r="X6" s="406">
        <v>2.58128</v>
      </c>
      <c r="Y6" s="406">
        <v>1.8716600000000001</v>
      </c>
      <c r="Z6" s="406">
        <v>1.7456099999999999</v>
      </c>
      <c r="AA6" s="406">
        <v>1.85022</v>
      </c>
      <c r="AB6" s="406">
        <v>1.7108299999999999</v>
      </c>
      <c r="AC6" s="406">
        <v>1.4763434</v>
      </c>
      <c r="AD6" s="406">
        <v>1.4249848000000001</v>
      </c>
      <c r="AE6" s="406">
        <v>1.8043180999999999</v>
      </c>
      <c r="AF6" s="406">
        <v>1.3318829000000001</v>
      </c>
      <c r="AG6" s="406">
        <v>1.8257391999999999</v>
      </c>
      <c r="AH6" s="406">
        <v>1.9633876000000001</v>
      </c>
      <c r="AI6" s="406">
        <v>1.8565852</v>
      </c>
      <c r="AJ6" s="406">
        <v>1.6176477999999999</v>
      </c>
      <c r="AK6" s="406">
        <v>1.5831177999999999</v>
      </c>
    </row>
    <row r="7" spans="1:47" x14ac:dyDescent="0.35">
      <c r="A7" s="404" t="s">
        <v>49</v>
      </c>
      <c r="B7" s="187">
        <v>0.39494591175436278</v>
      </c>
      <c r="C7" s="187">
        <v>0.77963810926509658</v>
      </c>
      <c r="D7" s="187">
        <v>7.759868555637043</v>
      </c>
      <c r="E7" s="187">
        <v>32.304000000000002</v>
      </c>
      <c r="F7" s="187">
        <v>48.86</v>
      </c>
      <c r="G7" s="187">
        <v>62.430999999999997</v>
      </c>
      <c r="H7" s="187">
        <v>82.854668765699998</v>
      </c>
      <c r="I7" s="187">
        <v>109.43491274669999</v>
      </c>
      <c r="J7" s="187">
        <v>116.28954300819355</v>
      </c>
      <c r="K7" s="187">
        <v>139.67199284899996</v>
      </c>
      <c r="L7" s="189">
        <v>144.89244617327998</v>
      </c>
      <c r="M7" s="405">
        <v>138.71574363399998</v>
      </c>
      <c r="N7" s="188">
        <v>148.86954013300002</v>
      </c>
      <c r="O7" s="189">
        <v>145.13390657879509</v>
      </c>
      <c r="P7" s="189">
        <v>153.73406308149683</v>
      </c>
      <c r="Q7" s="187">
        <v>149.21367000000001</v>
      </c>
      <c r="R7" s="187">
        <v>137.75426000000002</v>
      </c>
      <c r="S7" s="187">
        <v>162.38934</v>
      </c>
      <c r="T7" s="189">
        <v>172.98804000000001</v>
      </c>
      <c r="U7" s="187">
        <v>163.45523</v>
      </c>
      <c r="V7" s="187">
        <v>172.45238000000001</v>
      </c>
      <c r="W7" s="187">
        <v>143.80554999999998</v>
      </c>
      <c r="X7" s="406">
        <v>98.263559999999998</v>
      </c>
      <c r="Y7" s="406">
        <v>94.032499999999999</v>
      </c>
      <c r="Z7" s="406">
        <v>99.000249999999994</v>
      </c>
      <c r="AA7" s="406">
        <v>98.004530000000003</v>
      </c>
      <c r="AB7" s="406">
        <v>140.75677999999999</v>
      </c>
      <c r="AC7" s="406">
        <v>134.2430292</v>
      </c>
      <c r="AD7" s="406">
        <v>129.0807442</v>
      </c>
      <c r="AE7" s="406">
        <v>130.6138856</v>
      </c>
      <c r="AF7" s="406">
        <v>109.0851073</v>
      </c>
      <c r="AG7" s="406">
        <v>120.02558470000001</v>
      </c>
      <c r="AH7" s="406">
        <v>122.9870396</v>
      </c>
      <c r="AI7" s="406">
        <v>99.007117300000004</v>
      </c>
      <c r="AJ7" s="406">
        <v>84.892473499999994</v>
      </c>
      <c r="AK7" s="406">
        <v>90.5769564</v>
      </c>
    </row>
    <row r="8" spans="1:47" x14ac:dyDescent="0.35">
      <c r="A8" s="404" t="s">
        <v>87</v>
      </c>
      <c r="B8" s="406">
        <v>58.664000000000001</v>
      </c>
      <c r="C8" s="406">
        <v>62.761000000000003</v>
      </c>
      <c r="D8" s="406">
        <v>69.135000000000005</v>
      </c>
      <c r="E8" s="406">
        <v>80.978999999999999</v>
      </c>
      <c r="F8" s="406">
        <v>79.962000000000003</v>
      </c>
      <c r="G8" s="406">
        <v>80.597999999999999</v>
      </c>
      <c r="H8" s="406">
        <v>85.82</v>
      </c>
      <c r="I8" s="406">
        <v>89.340999999999994</v>
      </c>
      <c r="J8" s="406">
        <v>90.590010166666673</v>
      </c>
      <c r="K8" s="406">
        <v>87.672051833333342</v>
      </c>
      <c r="L8" s="405">
        <v>78.333885000000009</v>
      </c>
      <c r="M8" s="405">
        <v>82.985013999999993</v>
      </c>
      <c r="N8" s="188">
        <v>81.090312612903219</v>
      </c>
      <c r="O8" s="189">
        <v>81.911376000000004</v>
      </c>
      <c r="P8" s="189">
        <v>73.681641684210518</v>
      </c>
      <c r="Q8" s="187">
        <v>75.172789999999992</v>
      </c>
      <c r="R8" s="187">
        <v>69.237160000000003</v>
      </c>
      <c r="S8" s="187">
        <v>57.248899999999999</v>
      </c>
      <c r="T8" s="187">
        <v>47.673070000000003</v>
      </c>
      <c r="U8" s="187">
        <v>62.761710000000001</v>
      </c>
      <c r="V8" s="187">
        <v>56.44171</v>
      </c>
      <c r="W8" s="187">
        <v>62.65522</v>
      </c>
      <c r="X8" s="406">
        <v>63.949210000000001</v>
      </c>
      <c r="Y8" s="406">
        <v>64.132509999999996</v>
      </c>
      <c r="Z8" s="406">
        <v>57.902519999999996</v>
      </c>
      <c r="AA8" s="406">
        <v>63.894559999999998</v>
      </c>
      <c r="AB8" s="406">
        <v>65.149079999999998</v>
      </c>
      <c r="AC8" s="406">
        <v>63.886856399999999</v>
      </c>
      <c r="AD8" s="406">
        <v>59.097753400000002</v>
      </c>
      <c r="AE8" s="406">
        <v>51.032091000000001</v>
      </c>
      <c r="AF8" s="406">
        <v>46.076400700000001</v>
      </c>
      <c r="AG8" s="406">
        <v>41.9901068</v>
      </c>
      <c r="AH8" s="406">
        <v>43.522768999999997</v>
      </c>
      <c r="AI8" s="406">
        <v>37.296775500000003</v>
      </c>
      <c r="AJ8" s="406">
        <v>37.340429399999998</v>
      </c>
      <c r="AK8" s="406">
        <v>33.002477599999999</v>
      </c>
    </row>
    <row r="9" spans="1:47" x14ac:dyDescent="0.35">
      <c r="A9" s="404" t="s">
        <v>233</v>
      </c>
      <c r="B9" s="405">
        <v>5.1559999999999997</v>
      </c>
      <c r="C9" s="405">
        <v>4.5940000000000003</v>
      </c>
      <c r="D9" s="405">
        <v>5.4109999999999996</v>
      </c>
      <c r="E9" s="405">
        <v>4.2850000000000001</v>
      </c>
      <c r="F9" s="405">
        <v>5.0339999999999998</v>
      </c>
      <c r="G9" s="405">
        <v>4.7809999999999997</v>
      </c>
      <c r="H9" s="405">
        <v>3.3474996470000002</v>
      </c>
      <c r="I9" s="405">
        <v>4.1212590053999998</v>
      </c>
      <c r="J9" s="405">
        <v>5.093909962333333</v>
      </c>
      <c r="K9" s="405">
        <v>5.3031055000000009</v>
      </c>
      <c r="L9" s="405">
        <v>5.0583054039999995</v>
      </c>
      <c r="M9" s="405">
        <v>4.0319786310000003</v>
      </c>
      <c r="N9" s="188">
        <v>4.762871240860215</v>
      </c>
      <c r="O9" s="189">
        <v>3.2119478459999997</v>
      </c>
      <c r="P9" s="189">
        <v>4.8209415887185703</v>
      </c>
      <c r="Q9" s="187">
        <v>4.7500499999999999</v>
      </c>
      <c r="R9" s="187">
        <v>4.5658500000000002</v>
      </c>
      <c r="S9" s="187">
        <v>5.0316999999999998</v>
      </c>
      <c r="T9" s="187">
        <v>5.1143900000000002</v>
      </c>
      <c r="U9" s="187">
        <v>5.19937</v>
      </c>
      <c r="V9" s="187">
        <v>3.56576</v>
      </c>
      <c r="W9" s="187">
        <v>5.6546099999999999</v>
      </c>
      <c r="X9" s="187">
        <v>5.2862499999999999</v>
      </c>
      <c r="Y9" s="187">
        <v>4.6669700000000001</v>
      </c>
      <c r="Z9" s="187">
        <v>5.8312700000000008</v>
      </c>
      <c r="AA9" s="187">
        <v>6.2462700000000009</v>
      </c>
      <c r="AB9" s="187">
        <v>5.3193599999999996</v>
      </c>
      <c r="AC9" s="187">
        <v>5.8174815999999998</v>
      </c>
      <c r="AD9" s="187">
        <v>5.3819058000000002</v>
      </c>
      <c r="AE9" s="187">
        <v>5.8653928999999998</v>
      </c>
      <c r="AF9" s="187">
        <v>6.7575744999999996</v>
      </c>
      <c r="AG9" s="187">
        <v>5.3097424000000002</v>
      </c>
      <c r="AH9" s="187">
        <v>4.9848388000000003</v>
      </c>
      <c r="AI9" s="187">
        <v>5.4952240000000003</v>
      </c>
      <c r="AJ9" s="187">
        <v>5.6238235000000003</v>
      </c>
      <c r="AK9" s="187">
        <v>5.2792195</v>
      </c>
    </row>
    <row r="10" spans="1:47" x14ac:dyDescent="0.35">
      <c r="A10" s="404" t="s">
        <v>224</v>
      </c>
      <c r="B10" s="405">
        <v>0</v>
      </c>
      <c r="C10" s="405">
        <v>0</v>
      </c>
      <c r="D10" s="405">
        <v>0</v>
      </c>
      <c r="E10" s="405">
        <v>0</v>
      </c>
      <c r="F10" s="405">
        <v>0</v>
      </c>
      <c r="G10" s="405">
        <v>0</v>
      </c>
      <c r="H10" s="405">
        <v>0.48599999999999999</v>
      </c>
      <c r="I10" s="405">
        <v>0.66718980000000006</v>
      </c>
      <c r="J10" s="405">
        <v>0.8771327000000001</v>
      </c>
      <c r="K10" s="405">
        <v>0.85083919999999991</v>
      </c>
      <c r="L10" s="405">
        <v>0.94691300000000012</v>
      </c>
      <c r="M10" s="405">
        <v>0.96508615755555571</v>
      </c>
      <c r="N10" s="188">
        <v>1.2587218275892802</v>
      </c>
      <c r="O10" s="189">
        <v>1.2882942428799999</v>
      </c>
      <c r="P10" s="189">
        <v>1.9391148680000001</v>
      </c>
      <c r="Q10" s="187">
        <v>2.9120999999999997</v>
      </c>
      <c r="R10" s="187">
        <v>4.2357500000000003</v>
      </c>
      <c r="S10" s="187">
        <v>5.2878400000000001</v>
      </c>
      <c r="T10" s="187">
        <v>7.14046</v>
      </c>
      <c r="U10" s="187">
        <v>9.3038399999999974</v>
      </c>
      <c r="V10" s="187">
        <v>10.3278</v>
      </c>
      <c r="W10" s="187">
        <v>16.207530000000002</v>
      </c>
      <c r="X10" s="406">
        <v>21.205069999999999</v>
      </c>
      <c r="Y10" s="406">
        <v>30.411939999999998</v>
      </c>
      <c r="Z10" s="406">
        <v>36.015630000000002</v>
      </c>
      <c r="AA10" s="406">
        <v>47.809580000000004</v>
      </c>
      <c r="AB10" s="406">
        <v>47.554540000000003</v>
      </c>
      <c r="AC10" s="406">
        <v>61.1025809</v>
      </c>
      <c r="AD10" s="406">
        <v>69.585304800000003</v>
      </c>
      <c r="AE10" s="406">
        <v>76.266946899999994</v>
      </c>
      <c r="AF10" s="406">
        <v>87.793025499999999</v>
      </c>
      <c r="AG10" s="406">
        <v>76.665903599999993</v>
      </c>
      <c r="AH10" s="406">
        <v>93.768743100000009</v>
      </c>
      <c r="AI10" s="406">
        <v>97.223361999999995</v>
      </c>
      <c r="AJ10" s="406">
        <v>98.142698300000006</v>
      </c>
      <c r="AK10" s="406">
        <v>106.07347659999999</v>
      </c>
    </row>
    <row r="11" spans="1:47" x14ac:dyDescent="0.35">
      <c r="A11" s="404" t="s">
        <v>225</v>
      </c>
      <c r="B11" s="405">
        <v>0.65300000000000002</v>
      </c>
      <c r="C11" s="405">
        <v>0.75600000000000001</v>
      </c>
      <c r="D11" s="405">
        <v>1.024</v>
      </c>
      <c r="E11" s="405">
        <v>1.496</v>
      </c>
      <c r="F11" s="405">
        <v>2.0939999999999999</v>
      </c>
      <c r="G11" s="405">
        <v>2.2440000000000002</v>
      </c>
      <c r="H11" s="405">
        <v>2.0865999999999998</v>
      </c>
      <c r="I11" s="405">
        <v>2.4289736999999985</v>
      </c>
      <c r="J11" s="405">
        <v>2.9633592166666669</v>
      </c>
      <c r="K11" s="405">
        <v>3.7004650499999996</v>
      </c>
      <c r="L11" s="405">
        <v>4.0667807499999995</v>
      </c>
      <c r="M11" s="405">
        <v>4.7554106424444456</v>
      </c>
      <c r="N11" s="189">
        <v>5.3068980661908327</v>
      </c>
      <c r="O11" s="189">
        <v>6.290415827910854</v>
      </c>
      <c r="P11" s="189">
        <v>7.4275107308077999</v>
      </c>
      <c r="Q11" s="187">
        <v>8.9546299999999999</v>
      </c>
      <c r="R11" s="187">
        <v>9.1093700000000002</v>
      </c>
      <c r="S11" s="187">
        <v>8.5342700000000011</v>
      </c>
      <c r="T11" s="187">
        <v>8.5917999999999992</v>
      </c>
      <c r="U11" s="187">
        <v>9.5622999999999987</v>
      </c>
      <c r="V11" s="187">
        <v>11.13181</v>
      </c>
      <c r="W11" s="187">
        <v>11.837</v>
      </c>
      <c r="X11" s="406">
        <v>12.93689</v>
      </c>
      <c r="Y11" s="406">
        <v>15.67426</v>
      </c>
      <c r="Z11" s="406">
        <v>19.531610000000001</v>
      </c>
      <c r="AA11" s="406">
        <v>25.403650000000003</v>
      </c>
      <c r="AB11" s="406">
        <v>26.184660000000001</v>
      </c>
      <c r="AC11" s="406">
        <v>27.179898300000001</v>
      </c>
      <c r="AD11" s="406">
        <v>29.879500400000001</v>
      </c>
      <c r="AE11" s="406">
        <v>31.800373400000002</v>
      </c>
      <c r="AF11" s="406">
        <v>35.565805999999995</v>
      </c>
      <c r="AG11" s="406">
        <v>36.920712699999996</v>
      </c>
      <c r="AH11" s="406">
        <v>33.062333199999998</v>
      </c>
      <c r="AI11" s="406">
        <v>31.2505065</v>
      </c>
      <c r="AJ11" s="406">
        <v>36.949672499999998</v>
      </c>
      <c r="AK11" s="406">
        <v>37.791212899999998</v>
      </c>
    </row>
    <row r="12" spans="1:47" x14ac:dyDescent="0.35">
      <c r="A12" s="404" t="s">
        <v>234</v>
      </c>
      <c r="B12" s="405">
        <v>-0.73399999999999999</v>
      </c>
      <c r="C12" s="405">
        <v>-0.64400000000000002</v>
      </c>
      <c r="D12" s="405">
        <v>-0.622</v>
      </c>
      <c r="E12" s="405">
        <v>-0.56000000000000005</v>
      </c>
      <c r="F12" s="405">
        <v>-0.63400000000000001</v>
      </c>
      <c r="G12" s="405">
        <v>-0.78</v>
      </c>
      <c r="H12" s="405">
        <v>-0.92300000000000004</v>
      </c>
      <c r="I12" s="405">
        <v>-1.038</v>
      </c>
      <c r="J12" s="405">
        <v>-1.0245179999999998</v>
      </c>
      <c r="K12" s="405">
        <v>-0.96965599999999996</v>
      </c>
      <c r="L12" s="405">
        <v>-0.89549599999999963</v>
      </c>
      <c r="M12" s="405">
        <v>-0.86998991999999908</v>
      </c>
      <c r="N12" s="188">
        <v>-0.90093283500000054</v>
      </c>
      <c r="O12" s="189">
        <v>-0.90425252</v>
      </c>
      <c r="P12" s="189">
        <v>-0.93811760894736929</v>
      </c>
      <c r="Q12" s="187">
        <v>-0.93059000000000014</v>
      </c>
      <c r="R12" s="187">
        <v>-1.1955199999999999</v>
      </c>
      <c r="S12" s="187">
        <v>-1.2255000000000005</v>
      </c>
      <c r="T12" s="187">
        <v>-1.2966300000000006</v>
      </c>
      <c r="U12" s="187">
        <v>-1.1706700000000001</v>
      </c>
      <c r="V12" s="187">
        <v>-1.0725899999999997</v>
      </c>
      <c r="W12" s="187">
        <v>-0.94767000000000012</v>
      </c>
      <c r="X12" s="406">
        <v>-1.02163</v>
      </c>
      <c r="Y12" s="406">
        <v>-1.0358199999999997</v>
      </c>
      <c r="Z12" s="406">
        <v>-1.0107699999999999</v>
      </c>
      <c r="AA12" s="406">
        <v>-0.98071000000000008</v>
      </c>
      <c r="AB12" s="406">
        <v>-1.0654500000000002</v>
      </c>
      <c r="AC12" s="406">
        <v>-0.99768349999999961</v>
      </c>
      <c r="AD12" s="406">
        <v>-0.9129436999999998</v>
      </c>
      <c r="AE12" s="406">
        <v>-0.63845990000000008</v>
      </c>
      <c r="AF12" s="406">
        <v>-0.54324439999999985</v>
      </c>
      <c r="AG12" s="406">
        <v>-0.6640041000000001</v>
      </c>
      <c r="AH12" s="406">
        <v>-0.69393110000000024</v>
      </c>
      <c r="AI12" s="406">
        <v>-0.72323160000000009</v>
      </c>
      <c r="AJ12" s="406">
        <v>-0.92954080000000017</v>
      </c>
      <c r="AK12" s="406">
        <v>-0.74616530000000014</v>
      </c>
      <c r="AU12" s="185"/>
    </row>
    <row r="13" spans="1:47" x14ac:dyDescent="0.35">
      <c r="A13" s="404" t="s">
        <v>226</v>
      </c>
      <c r="B13" s="405">
        <v>0</v>
      </c>
      <c r="C13" s="405">
        <v>0</v>
      </c>
      <c r="D13" s="405">
        <v>0</v>
      </c>
      <c r="E13" s="405">
        <v>2.968</v>
      </c>
      <c r="F13" s="405">
        <v>2.468</v>
      </c>
      <c r="G13" s="405">
        <v>3.097</v>
      </c>
      <c r="H13" s="405">
        <v>4.0860717905061099</v>
      </c>
      <c r="I13" s="405">
        <v>4.0443247505061102</v>
      </c>
      <c r="J13" s="405">
        <v>4.041796574186109</v>
      </c>
      <c r="K13" s="405">
        <v>4.1134801341861094</v>
      </c>
      <c r="L13" s="405">
        <v>4.198104665999999</v>
      </c>
      <c r="M13" s="405">
        <v>3.412095073979879</v>
      </c>
      <c r="N13" s="188">
        <v>3.5775148575070999</v>
      </c>
      <c r="O13" s="189">
        <v>3.665232692840922</v>
      </c>
      <c r="P13" s="189">
        <v>2.9509054052114805</v>
      </c>
      <c r="Q13" s="187">
        <v>3.5432600000000001</v>
      </c>
      <c r="R13" s="187">
        <v>3.2522500000000001</v>
      </c>
      <c r="S13" s="187">
        <v>3.3025900000000004</v>
      </c>
      <c r="T13" s="187">
        <v>3.03051</v>
      </c>
      <c r="U13" s="187">
        <v>3.0310100000000002</v>
      </c>
      <c r="V13" s="187">
        <v>2.4025700000000003</v>
      </c>
      <c r="W13" s="187">
        <v>2.66154</v>
      </c>
      <c r="X13" s="406">
        <v>3.1902399999999997</v>
      </c>
      <c r="Y13" s="406">
        <v>3.1744299999999996</v>
      </c>
      <c r="Z13" s="406">
        <v>3.63429</v>
      </c>
      <c r="AA13" s="406">
        <v>4.2996499999999997</v>
      </c>
      <c r="AB13" s="406">
        <v>5.1751800000000001</v>
      </c>
      <c r="AC13" s="406">
        <v>4.7843307999999993</v>
      </c>
      <c r="AD13" s="406">
        <v>5.6466369000000007</v>
      </c>
      <c r="AE13" s="406">
        <v>6.8737791000000001</v>
      </c>
      <c r="AF13" s="406">
        <v>5.2521161000000003</v>
      </c>
      <c r="AG13" s="406">
        <v>5.2336751999999995</v>
      </c>
      <c r="AH13" s="406">
        <v>5.5939597000000001</v>
      </c>
      <c r="AI13" s="406">
        <v>5.7138847999999998</v>
      </c>
      <c r="AJ13" s="406">
        <v>5.6814640000000001</v>
      </c>
      <c r="AK13" s="406">
        <v>5.5627439000000001</v>
      </c>
      <c r="AU13" s="185"/>
    </row>
    <row r="14" spans="1:47" s="186" customFormat="1" x14ac:dyDescent="0.35">
      <c r="A14" s="404" t="s">
        <v>78</v>
      </c>
      <c r="B14" s="406">
        <v>11.91</v>
      </c>
      <c r="C14" s="406">
        <v>16.41</v>
      </c>
      <c r="D14" s="406">
        <v>16.690000000000001</v>
      </c>
      <c r="E14" s="406">
        <v>16.72</v>
      </c>
      <c r="F14" s="406">
        <v>16.89</v>
      </c>
      <c r="G14" s="406">
        <v>16.61</v>
      </c>
      <c r="H14" s="406">
        <v>16.754999999999999</v>
      </c>
      <c r="I14" s="406">
        <v>16.574000000000002</v>
      </c>
      <c r="J14" s="406">
        <v>12.468</v>
      </c>
      <c r="K14" s="406">
        <v>14.244</v>
      </c>
      <c r="L14" s="406">
        <v>14.173999999999999</v>
      </c>
      <c r="M14" s="406">
        <v>10.398999999999999</v>
      </c>
      <c r="N14" s="406">
        <v>8.4139999999999997</v>
      </c>
      <c r="O14" s="406">
        <v>2.16</v>
      </c>
      <c r="P14" s="406">
        <v>7.49</v>
      </c>
      <c r="Q14" s="406">
        <v>8.3209999999999997</v>
      </c>
      <c r="R14" s="406">
        <v>7.5170000000000003</v>
      </c>
      <c r="S14" s="406">
        <v>5.2149999999999999</v>
      </c>
      <c r="T14" s="406">
        <v>11.022101659016826</v>
      </c>
      <c r="U14" s="406">
        <v>2.8608092699318037</v>
      </c>
      <c r="V14" s="406">
        <v>2.6634084573440777</v>
      </c>
      <c r="W14" s="406">
        <v>6.2218967980458126</v>
      </c>
      <c r="X14" s="406">
        <v>11.863935920999987</v>
      </c>
      <c r="Y14" s="406">
        <v>14.430889886500005</v>
      </c>
      <c r="Z14" s="406">
        <v>20.519788353500026</v>
      </c>
      <c r="AA14" s="406">
        <v>21.11</v>
      </c>
      <c r="AB14" s="406">
        <v>17.75</v>
      </c>
      <c r="AC14" s="406">
        <v>14.7599</v>
      </c>
      <c r="AD14" s="406">
        <v>19.107700000000001</v>
      </c>
      <c r="AE14" s="406">
        <v>21.170500000000001</v>
      </c>
      <c r="AF14" s="406">
        <v>17.909800000000001</v>
      </c>
      <c r="AG14" s="406">
        <v>24.624400000000001</v>
      </c>
      <c r="AH14" s="406">
        <v>-5.3095999999999997</v>
      </c>
      <c r="AI14" s="406">
        <v>23.8337</v>
      </c>
      <c r="AJ14" s="406">
        <v>33.407800000000002</v>
      </c>
      <c r="AK14" s="406">
        <v>29.729800000000001</v>
      </c>
      <c r="AL14" s="402"/>
      <c r="AM14" s="402"/>
      <c r="AN14" s="402"/>
      <c r="AO14" s="402"/>
      <c r="AP14" s="402"/>
      <c r="AQ14" s="402"/>
      <c r="AR14" s="402"/>
      <c r="AS14" s="402"/>
      <c r="AT14" s="402"/>
      <c r="AU14" s="402"/>
    </row>
    <row r="15" spans="1:47" x14ac:dyDescent="0.35">
      <c r="A15" s="317" t="s">
        <v>235</v>
      </c>
      <c r="B15" s="191">
        <v>309.37100000000004</v>
      </c>
      <c r="C15" s="191">
        <v>317.05406566734115</v>
      </c>
      <c r="D15" s="191">
        <v>315.23486368912609</v>
      </c>
      <c r="E15" s="191">
        <v>318.577</v>
      </c>
      <c r="F15" s="191">
        <v>322.32699999999994</v>
      </c>
      <c r="G15" s="191">
        <v>330.95300000000009</v>
      </c>
      <c r="H15" s="191">
        <v>349.11301424014067</v>
      </c>
      <c r="I15" s="191">
        <v>348.20366999954081</v>
      </c>
      <c r="J15" s="191">
        <v>355.16808238801059</v>
      </c>
      <c r="K15" s="191">
        <v>361.91527942546406</v>
      </c>
      <c r="L15" s="191">
        <v>371.43954314798987</v>
      </c>
      <c r="M15" s="191">
        <v>374.57259146266574</v>
      </c>
      <c r="N15" s="191">
        <v>375.07129768809995</v>
      </c>
      <c r="O15" s="191">
        <v>378.68795140616095</v>
      </c>
      <c r="P15" s="191">
        <v>380.88917885373871</v>
      </c>
      <c r="Q15" s="190">
        <v>385.10057</v>
      </c>
      <c r="R15" s="190">
        <v>381.37798000000004</v>
      </c>
      <c r="S15" s="190">
        <v>379.27921999999995</v>
      </c>
      <c r="T15" s="190">
        <v>378.20212165901683</v>
      </c>
      <c r="U15" s="190">
        <v>358.16666926993173</v>
      </c>
      <c r="V15" s="190">
        <v>364.39741845734414</v>
      </c>
      <c r="W15" s="190">
        <v>353.90940679804578</v>
      </c>
      <c r="X15" s="190">
        <v>353.77634592099997</v>
      </c>
      <c r="Y15" s="190">
        <v>350.9351398865</v>
      </c>
      <c r="Z15" s="190">
        <v>338.25181835350003</v>
      </c>
      <c r="AA15" s="190">
        <v>339.62293000000005</v>
      </c>
      <c r="AB15" s="190">
        <v>337.63229000000001</v>
      </c>
      <c r="AC15" s="190">
        <v>333.62729740000003</v>
      </c>
      <c r="AD15" s="190">
        <v>334.25761939999995</v>
      </c>
      <c r="AE15" s="190">
        <v>331.34853480000004</v>
      </c>
      <c r="AF15" s="190">
        <v>314.45127680000007</v>
      </c>
      <c r="AG15" s="190">
        <v>317.9550074</v>
      </c>
      <c r="AH15" s="190">
        <v>305.02999630000011</v>
      </c>
      <c r="AI15" s="190">
        <v>304.11252380000008</v>
      </c>
      <c r="AJ15" s="190">
        <v>304.30659730000002</v>
      </c>
      <c r="AK15" s="190">
        <v>308.85283939999999</v>
      </c>
    </row>
    <row r="16" spans="1:47" x14ac:dyDescent="0.35">
      <c r="A16" s="153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46" x14ac:dyDescent="0.35">
      <c r="A17" s="419" t="s">
        <v>310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</row>
    <row r="18" spans="1:46" x14ac:dyDescent="0.35">
      <c r="A18" s="180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</row>
    <row r="19" spans="1:46" x14ac:dyDescent="0.35">
      <c r="X19" s="185"/>
      <c r="Y19" s="185"/>
      <c r="Z19" s="185"/>
      <c r="AA19" s="185"/>
      <c r="AB19" s="185"/>
    </row>
    <row r="20" spans="1:46" x14ac:dyDescent="0.35">
      <c r="A20" s="180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3"/>
      <c r="W20" s="193"/>
      <c r="X20" s="193"/>
      <c r="Y20" s="193"/>
      <c r="Z20" s="193"/>
      <c r="AA20" s="193"/>
      <c r="AB20" s="193"/>
      <c r="AT20" s="402"/>
    </row>
    <row r="21" spans="1:46" x14ac:dyDescent="0.35">
      <c r="A21" s="180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3"/>
      <c r="W21" s="193"/>
      <c r="X21" s="193"/>
      <c r="Y21" s="193"/>
      <c r="Z21" s="193"/>
      <c r="AA21" s="193"/>
      <c r="AB21" s="193"/>
      <c r="AT21" s="402"/>
    </row>
    <row r="22" spans="1:46" x14ac:dyDescent="0.35">
      <c r="A22" s="180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3"/>
      <c r="W22" s="193"/>
      <c r="X22" s="193"/>
      <c r="Y22" s="193"/>
      <c r="Z22" s="193"/>
      <c r="AA22" s="193"/>
      <c r="AB22" s="193"/>
      <c r="AT22" s="402"/>
    </row>
    <row r="23" spans="1:46" x14ac:dyDescent="0.35">
      <c r="A23" s="180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3"/>
      <c r="W23" s="193"/>
      <c r="X23" s="193"/>
      <c r="Y23" s="193"/>
      <c r="Z23" s="193"/>
      <c r="AA23" s="193"/>
      <c r="AB23" s="193"/>
      <c r="AT23" s="402"/>
    </row>
    <row r="24" spans="1:46" x14ac:dyDescent="0.35">
      <c r="A24" s="180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93"/>
      <c r="X24" s="193"/>
      <c r="Y24" s="193"/>
      <c r="Z24" s="193"/>
      <c r="AA24" s="193"/>
      <c r="AB24" s="193"/>
      <c r="AT24" s="402"/>
    </row>
    <row r="25" spans="1:46" x14ac:dyDescent="0.35">
      <c r="A25" s="180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3"/>
      <c r="W25" s="193"/>
      <c r="X25" s="193"/>
      <c r="Y25" s="193"/>
      <c r="Z25" s="193"/>
      <c r="AA25" s="193"/>
      <c r="AB25" s="193"/>
      <c r="AT25" s="402"/>
    </row>
    <row r="26" spans="1:46" x14ac:dyDescent="0.35">
      <c r="A26" s="180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193"/>
      <c r="X26" s="193"/>
      <c r="Y26" s="193"/>
      <c r="Z26" s="193"/>
      <c r="AA26" s="193"/>
      <c r="AB26" s="193"/>
    </row>
    <row r="27" spans="1:46" x14ac:dyDescent="0.35">
      <c r="A27" s="180"/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3"/>
      <c r="W27" s="193"/>
      <c r="X27" s="193"/>
      <c r="Y27" s="193"/>
      <c r="Z27" s="193"/>
      <c r="AA27" s="193"/>
      <c r="AB27" s="193"/>
    </row>
    <row r="28" spans="1:46" x14ac:dyDescent="0.35"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5"/>
      <c r="W28" s="195"/>
      <c r="X28" s="195"/>
      <c r="Y28" s="195"/>
      <c r="Z28" s="195"/>
      <c r="AA28" s="195"/>
      <c r="AB28" s="194"/>
    </row>
    <row r="30" spans="1:46" x14ac:dyDescent="0.35">
      <c r="Y30" s="185"/>
      <c r="Z30" s="185"/>
      <c r="AB30" s="185"/>
    </row>
    <row r="31" spans="1:46" x14ac:dyDescent="0.35">
      <c r="X31" s="185"/>
      <c r="Y31" s="185"/>
      <c r="Z31" s="185"/>
      <c r="AB31" s="185"/>
    </row>
    <row r="32" spans="1:46" x14ac:dyDescent="0.35">
      <c r="O32" s="402"/>
      <c r="P32" s="402"/>
      <c r="Q32" s="196"/>
      <c r="T32" s="185"/>
      <c r="U32" s="185"/>
      <c r="W32" s="185"/>
      <c r="X32" s="185"/>
      <c r="Y32" s="185"/>
      <c r="Z32" s="185"/>
      <c r="AB32" s="185"/>
    </row>
    <row r="33" spans="1:28" x14ac:dyDescent="0.35">
      <c r="W33" s="185"/>
      <c r="X33" s="185"/>
      <c r="Y33" s="185"/>
      <c r="Z33" s="185"/>
      <c r="AB33" s="185"/>
    </row>
    <row r="34" spans="1:28" x14ac:dyDescent="0.35">
      <c r="W34" s="185"/>
      <c r="Y34" s="185"/>
      <c r="Z34" s="185"/>
      <c r="AB34" s="185"/>
    </row>
    <row r="35" spans="1:28" x14ac:dyDescent="0.35">
      <c r="A35" s="197"/>
      <c r="O35" s="402"/>
      <c r="P35" s="402"/>
      <c r="Q35" s="196"/>
      <c r="U35" s="185"/>
      <c r="W35" s="185"/>
      <c r="X35" s="185"/>
      <c r="Y35" s="198"/>
      <c r="Z35" s="198"/>
      <c r="AB35" s="198"/>
    </row>
    <row r="36" spans="1:28" x14ac:dyDescent="0.35">
      <c r="A36" s="197"/>
      <c r="O36" s="402"/>
      <c r="P36" s="402"/>
      <c r="W36" s="185"/>
      <c r="X36" s="185"/>
      <c r="Y36" s="198"/>
      <c r="Z36" s="198"/>
      <c r="AB36" s="198"/>
    </row>
    <row r="37" spans="1:28" x14ac:dyDescent="0.35">
      <c r="A37" s="197"/>
      <c r="W37" s="185"/>
      <c r="X37" s="185"/>
      <c r="Y37" s="198"/>
      <c r="Z37" s="85"/>
      <c r="AB37" s="85"/>
    </row>
    <row r="38" spans="1:28" x14ac:dyDescent="0.35">
      <c r="A38" s="197"/>
      <c r="W38" s="185"/>
      <c r="X38" s="185"/>
      <c r="Y38" s="85"/>
      <c r="Z38" s="85"/>
      <c r="AB38" s="85"/>
    </row>
    <row r="39" spans="1:28" x14ac:dyDescent="0.35">
      <c r="A39" s="197"/>
      <c r="W39" s="185"/>
      <c r="X39" s="185"/>
      <c r="Y39" s="199"/>
      <c r="Z39" s="199"/>
      <c r="AB39" s="199"/>
    </row>
    <row r="40" spans="1:28" x14ac:dyDescent="0.35">
      <c r="A40" s="197"/>
      <c r="W40" s="185"/>
      <c r="X40" s="185"/>
      <c r="Y40" s="200"/>
      <c r="Z40" s="200"/>
      <c r="AB40" s="200"/>
    </row>
    <row r="41" spans="1:28" x14ac:dyDescent="0.35">
      <c r="A41" s="197"/>
      <c r="W41" s="185"/>
      <c r="X41" s="185"/>
      <c r="Y41" s="200"/>
      <c r="Z41" s="199"/>
      <c r="AB41" s="199"/>
    </row>
    <row r="42" spans="1:28" x14ac:dyDescent="0.35">
      <c r="A42" s="197"/>
      <c r="W42" s="185"/>
      <c r="X42" s="185"/>
      <c r="Y42" s="100"/>
      <c r="Z42" s="100"/>
      <c r="AB42" s="100"/>
    </row>
    <row r="43" spans="1:28" x14ac:dyDescent="0.35">
      <c r="A43" s="197"/>
      <c r="W43" s="185"/>
      <c r="X43" s="185"/>
      <c r="Y43" s="200"/>
      <c r="Z43" s="200"/>
      <c r="AB43" s="200"/>
    </row>
    <row r="44" spans="1:28" x14ac:dyDescent="0.35">
      <c r="A44" s="197"/>
      <c r="W44" s="185"/>
      <c r="X44" s="185"/>
      <c r="Y44" s="100"/>
      <c r="Z44" s="100"/>
      <c r="AB44" s="100"/>
    </row>
    <row r="45" spans="1:28" x14ac:dyDescent="0.35">
      <c r="Y45" s="100"/>
    </row>
    <row r="53" spans="2:27" ht="15.75" customHeight="1" x14ac:dyDescent="0.35"/>
    <row r="61" spans="2:27" x14ac:dyDescent="0.35"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AA61" s="185"/>
    </row>
    <row r="62" spans="2:27" x14ac:dyDescent="0.35"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AA62" s="185"/>
    </row>
    <row r="63" spans="2:27" x14ac:dyDescent="0.35"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AA63" s="185"/>
    </row>
    <row r="64" spans="2:27" x14ac:dyDescent="0.35"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AA64" s="185"/>
    </row>
    <row r="65" spans="2:27" x14ac:dyDescent="0.35"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AA65" s="185"/>
    </row>
    <row r="66" spans="2:27" x14ac:dyDescent="0.35"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AA66" s="185"/>
    </row>
    <row r="67" spans="2:27" x14ac:dyDescent="0.35"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AA67" s="185"/>
    </row>
    <row r="69" spans="2:27" x14ac:dyDescent="0.35">
      <c r="V69" s="185"/>
    </row>
    <row r="70" spans="2:27" x14ac:dyDescent="0.35"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AA70" s="185"/>
    </row>
    <row r="71" spans="2:27" x14ac:dyDescent="0.35"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AA71" s="185"/>
    </row>
    <row r="72" spans="2:27" x14ac:dyDescent="0.35"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AA72" s="185"/>
    </row>
    <row r="73" spans="2:27" x14ac:dyDescent="0.35"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AA73" s="185"/>
    </row>
    <row r="74" spans="2:27" x14ac:dyDescent="0.35"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AA74" s="185"/>
    </row>
    <row r="75" spans="2:27" x14ac:dyDescent="0.35">
      <c r="B75" s="201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AA75" s="201"/>
    </row>
    <row r="76" spans="2:27" x14ac:dyDescent="0.35"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AA76" s="201"/>
    </row>
    <row r="77" spans="2:27" x14ac:dyDescent="0.35"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AA77" s="201"/>
    </row>
    <row r="78" spans="2:27" x14ac:dyDescent="0.35"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AA78" s="201"/>
    </row>
    <row r="79" spans="2:27" x14ac:dyDescent="0.35"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AA79" s="201"/>
    </row>
    <row r="80" spans="2:27" x14ac:dyDescent="0.35"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AA80" s="185"/>
    </row>
    <row r="81" spans="2:27" x14ac:dyDescent="0.35"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AA81" s="185"/>
    </row>
    <row r="82" spans="2:27" x14ac:dyDescent="0.35"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AA82" s="185"/>
    </row>
    <row r="83" spans="2:27" x14ac:dyDescent="0.35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AA83" s="185"/>
    </row>
  </sheetData>
  <hyperlinks>
    <hyperlink ref="A17" location="'Title &amp; Contents'!A1" display="Back to Title &amp; Contents" xr:uid="{55BE1299-5A45-49F0-93F9-8FF081AE643C}"/>
  </hyperlinks>
  <pageMargins left="0.75" right="0.75" top="1" bottom="1" header="0.5" footer="0.5"/>
  <pageSetup paperSize="9" scale="31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15"/>
  <sheetViews>
    <sheetView zoomScaleNormal="100" workbookViewId="0"/>
  </sheetViews>
  <sheetFormatPr defaultColWidth="8.765625" defaultRowHeight="12.5" x14ac:dyDescent="0.25"/>
  <cols>
    <col min="1" max="1" width="16.84375" style="85" bestFit="1" customWidth="1"/>
    <col min="2" max="16384" width="8.765625" style="85"/>
  </cols>
  <sheetData>
    <row r="1" spans="1:31" ht="15.5" x14ac:dyDescent="0.35">
      <c r="A1" s="11" t="s">
        <v>361</v>
      </c>
    </row>
    <row r="3" spans="1:31" x14ac:dyDescent="0.25"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 t="s">
        <v>236</v>
      </c>
    </row>
    <row r="4" spans="1:31" x14ac:dyDescent="0.25">
      <c r="B4" s="205">
        <v>1996</v>
      </c>
      <c r="C4" s="205">
        <v>1997</v>
      </c>
      <c r="D4" s="205">
        <v>1998</v>
      </c>
      <c r="E4" s="205">
        <v>1999</v>
      </c>
      <c r="F4" s="205">
        <v>2000</v>
      </c>
      <c r="G4" s="205">
        <v>2001</v>
      </c>
      <c r="H4" s="205">
        <v>2002</v>
      </c>
      <c r="I4" s="205">
        <v>2003</v>
      </c>
      <c r="J4" s="205">
        <v>2004</v>
      </c>
      <c r="K4" s="205">
        <v>2005</v>
      </c>
      <c r="L4" s="205">
        <v>2006</v>
      </c>
      <c r="M4" s="205">
        <v>2007</v>
      </c>
      <c r="N4" s="205">
        <v>2008</v>
      </c>
      <c r="O4" s="205">
        <v>2009</v>
      </c>
      <c r="P4" s="205">
        <v>2010</v>
      </c>
      <c r="Q4" s="205">
        <v>2011</v>
      </c>
      <c r="R4" s="205">
        <v>2012</v>
      </c>
      <c r="S4" s="205">
        <v>2013</v>
      </c>
      <c r="T4" s="205">
        <v>2014</v>
      </c>
      <c r="U4" s="205">
        <v>2015</v>
      </c>
      <c r="V4" s="205">
        <v>2016</v>
      </c>
      <c r="W4" s="205">
        <v>2017</v>
      </c>
      <c r="X4" s="205">
        <v>2018</v>
      </c>
      <c r="Y4" s="205">
        <v>2019</v>
      </c>
      <c r="Z4" s="205">
        <v>2020</v>
      </c>
      <c r="AA4" s="205">
        <v>2021</v>
      </c>
      <c r="AB4" s="205">
        <v>2022</v>
      </c>
      <c r="AC4" s="205">
        <v>2023</v>
      </c>
      <c r="AD4" s="205">
        <v>2024</v>
      </c>
      <c r="AE4" s="205">
        <v>2025</v>
      </c>
    </row>
    <row r="5" spans="1:31" x14ac:dyDescent="0.25">
      <c r="A5" s="206" t="s">
        <v>237</v>
      </c>
      <c r="B5" s="96">
        <v>42.95026</v>
      </c>
      <c r="C5" s="96">
        <v>42.012699999999995</v>
      </c>
      <c r="D5" s="96">
        <v>39.762699999999995</v>
      </c>
      <c r="E5" s="96">
        <v>40.262949999999996</v>
      </c>
      <c r="F5" s="96">
        <v>39.66995</v>
      </c>
      <c r="G5" s="96">
        <v>39.589949999999995</v>
      </c>
      <c r="H5" s="96">
        <v>36.984629999999996</v>
      </c>
      <c r="I5" s="96">
        <v>37.468849999999996</v>
      </c>
      <c r="J5" s="96">
        <v>37.336849999999998</v>
      </c>
      <c r="K5" s="96">
        <v>37.501899999999999</v>
      </c>
      <c r="L5" s="96">
        <v>38.695999999999998</v>
      </c>
      <c r="M5" s="96">
        <v>38.688499999999998</v>
      </c>
      <c r="N5" s="96">
        <v>37.213389999999997</v>
      </c>
      <c r="O5" s="96">
        <v>37.014869999999995</v>
      </c>
      <c r="P5" s="96">
        <v>36.978209999999997</v>
      </c>
      <c r="Q5" s="96">
        <v>35.906839999999995</v>
      </c>
      <c r="R5" s="96">
        <v>32.547809999999998</v>
      </c>
      <c r="S5" s="96">
        <v>26.824640000000002</v>
      </c>
      <c r="T5" s="96">
        <v>25.033540000000002</v>
      </c>
      <c r="U5" s="96">
        <v>22.020899999999997</v>
      </c>
      <c r="V5" s="96">
        <v>18.56935</v>
      </c>
      <c r="W5" s="96">
        <v>18.233119800000001</v>
      </c>
      <c r="X5" s="96">
        <v>15.7127819</v>
      </c>
      <c r="Y5" s="96">
        <v>12.438928299999999</v>
      </c>
      <c r="Z5" s="96">
        <v>10.625483300000001</v>
      </c>
      <c r="AA5" s="96">
        <v>10.564030500000001</v>
      </c>
      <c r="AB5" s="96">
        <v>10.561291300000001</v>
      </c>
      <c r="AC5" s="96">
        <v>7.0535060000000005</v>
      </c>
      <c r="AD5" s="96">
        <v>5.7514060999999996</v>
      </c>
      <c r="AE5" s="96">
        <v>5.7690451000000005</v>
      </c>
    </row>
    <row r="6" spans="1:31" x14ac:dyDescent="0.25">
      <c r="A6" s="206" t="s">
        <v>238</v>
      </c>
      <c r="B6" s="96">
        <v>12.66</v>
      </c>
      <c r="C6" s="96">
        <v>13.009</v>
      </c>
      <c r="D6" s="96">
        <v>15.622999999999999</v>
      </c>
      <c r="E6" s="96">
        <v>17.353000000000002</v>
      </c>
      <c r="F6" s="96">
        <v>21.058</v>
      </c>
      <c r="G6" s="96">
        <v>22.294</v>
      </c>
      <c r="H6" s="96">
        <v>22.1143</v>
      </c>
      <c r="I6" s="96">
        <v>23.379000000000001</v>
      </c>
      <c r="J6" s="96">
        <v>25.146000000000001</v>
      </c>
      <c r="K6" s="96">
        <v>25.860299999999999</v>
      </c>
      <c r="L6" s="96">
        <v>26.3795</v>
      </c>
      <c r="M6" s="96">
        <v>26.3445</v>
      </c>
      <c r="N6" s="96">
        <v>28.191400000000002</v>
      </c>
      <c r="O6" s="96">
        <v>29.051080000000002</v>
      </c>
      <c r="P6" s="96">
        <v>34.026199999999996</v>
      </c>
      <c r="Q6" s="96">
        <v>32.188000000000002</v>
      </c>
      <c r="R6" s="96">
        <v>35.149970000000003</v>
      </c>
      <c r="S6" s="96">
        <v>34.871600000000001</v>
      </c>
      <c r="T6" s="96">
        <v>33.80706</v>
      </c>
      <c r="U6" s="96">
        <v>30.951080000000001</v>
      </c>
      <c r="V6" s="96">
        <v>31.16666</v>
      </c>
      <c r="W6" s="96">
        <v>32.787512100000001</v>
      </c>
      <c r="X6" s="96">
        <v>31.561465899999998</v>
      </c>
      <c r="Y6" s="96">
        <v>31.541562300000002</v>
      </c>
      <c r="Z6" s="96">
        <v>32.131845900000002</v>
      </c>
      <c r="AA6" s="96">
        <v>31.877734400000001</v>
      </c>
      <c r="AB6" s="96">
        <v>31.9742298</v>
      </c>
      <c r="AC6" s="96">
        <v>32.760750299999998</v>
      </c>
      <c r="AD6" s="96">
        <v>32.185746100000003</v>
      </c>
      <c r="AE6" s="96">
        <v>32.383746100000003</v>
      </c>
    </row>
    <row r="7" spans="1:31" x14ac:dyDescent="0.25">
      <c r="A7" s="206" t="s">
        <v>87</v>
      </c>
      <c r="B7" s="96">
        <v>12.916</v>
      </c>
      <c r="C7" s="96">
        <v>12.946</v>
      </c>
      <c r="D7" s="96">
        <v>12.956</v>
      </c>
      <c r="E7" s="96">
        <v>12.956</v>
      </c>
      <c r="F7" s="96">
        <v>12.486000000000001</v>
      </c>
      <c r="G7" s="96">
        <v>12.486000000000001</v>
      </c>
      <c r="H7" s="96">
        <v>12.24</v>
      </c>
      <c r="I7" s="96">
        <v>11.852</v>
      </c>
      <c r="J7" s="96">
        <v>11.852</v>
      </c>
      <c r="K7" s="96">
        <v>11.852</v>
      </c>
      <c r="L7" s="96">
        <v>10.968999999999999</v>
      </c>
      <c r="M7" s="96">
        <v>10.978999999999999</v>
      </c>
      <c r="N7" s="96">
        <v>10.978999999999999</v>
      </c>
      <c r="O7" s="96">
        <v>10.858000000000001</v>
      </c>
      <c r="P7" s="96">
        <v>10.865</v>
      </c>
      <c r="Q7" s="96">
        <v>10.663</v>
      </c>
      <c r="R7" s="96">
        <v>9.9459999999999997</v>
      </c>
      <c r="S7" s="96">
        <v>9.9060000000000006</v>
      </c>
      <c r="T7" s="96">
        <v>9.9369999999999994</v>
      </c>
      <c r="U7" s="96">
        <v>9.2609999999999992</v>
      </c>
      <c r="V7" s="96">
        <v>9.2609999999999992</v>
      </c>
      <c r="W7" s="96">
        <v>9.2609999999999992</v>
      </c>
      <c r="X7" s="96">
        <v>9.2609999999999992</v>
      </c>
      <c r="Y7" s="96">
        <v>9.2609999999999992</v>
      </c>
      <c r="Z7" s="96">
        <v>8.9209999999999994</v>
      </c>
      <c r="AA7" s="96">
        <v>7.8330000000000002</v>
      </c>
      <c r="AB7" s="96">
        <v>5.883</v>
      </c>
      <c r="AC7" s="96">
        <v>5.883</v>
      </c>
      <c r="AD7" s="96">
        <v>5.883</v>
      </c>
      <c r="AE7" s="96">
        <v>5.883</v>
      </c>
    </row>
    <row r="8" spans="1:31" x14ac:dyDescent="0.25">
      <c r="A8" s="206" t="s">
        <v>227</v>
      </c>
      <c r="B8" s="96">
        <v>2.7879999999999998</v>
      </c>
      <c r="C8" s="96">
        <v>2.7879999999999998</v>
      </c>
      <c r="D8" s="96">
        <v>2.7879999999999998</v>
      </c>
      <c r="E8" s="96">
        <v>2.7879999999999998</v>
      </c>
      <c r="F8" s="96">
        <v>2.7879999999999998</v>
      </c>
      <c r="G8" s="96">
        <v>2.7879999999999998</v>
      </c>
      <c r="H8" s="96">
        <v>2.7879999999999998</v>
      </c>
      <c r="I8" s="96">
        <v>2.7879999999999998</v>
      </c>
      <c r="J8" s="96">
        <v>2.7879999999999998</v>
      </c>
      <c r="K8" s="96">
        <v>2.7879999999999998</v>
      </c>
      <c r="L8" s="96">
        <v>2.726</v>
      </c>
      <c r="M8" s="96">
        <v>2.7440000000000002</v>
      </c>
      <c r="N8" s="96">
        <v>2.7440000000000002</v>
      </c>
      <c r="O8" s="96">
        <v>2.7440000000000002</v>
      </c>
      <c r="P8" s="96">
        <v>2.7440000000000002</v>
      </c>
      <c r="Q8" s="96">
        <v>2.7440000000000002</v>
      </c>
      <c r="R8" s="96">
        <v>2.7440000000000002</v>
      </c>
      <c r="S8" s="96">
        <v>2.7440000000000002</v>
      </c>
      <c r="T8" s="96">
        <v>2.7440000000000002</v>
      </c>
      <c r="U8" s="96">
        <v>2.7440000000000002</v>
      </c>
      <c r="V8" s="96">
        <v>2.7440000000000002</v>
      </c>
      <c r="W8" s="96">
        <v>2.7440000000000002</v>
      </c>
      <c r="X8" s="96">
        <v>2.7440000000000002</v>
      </c>
      <c r="Y8" s="96">
        <v>2.7440000000000002</v>
      </c>
      <c r="Z8" s="96">
        <v>2.7440000000000002</v>
      </c>
      <c r="AA8" s="96">
        <v>2.7440000000000002</v>
      </c>
      <c r="AB8" s="96">
        <v>2.7440000000000002</v>
      </c>
      <c r="AC8" s="96">
        <v>2.7440000000000002</v>
      </c>
      <c r="AD8" s="96">
        <v>2.7440000000000002</v>
      </c>
      <c r="AE8" s="96">
        <v>2.7440000000000002</v>
      </c>
    </row>
    <row r="9" spans="1:31" x14ac:dyDescent="0.25">
      <c r="A9" s="206" t="s">
        <v>239</v>
      </c>
      <c r="B9" s="96">
        <v>2.2708400000000002</v>
      </c>
      <c r="C9" s="96">
        <v>2.3913800000000003</v>
      </c>
      <c r="D9" s="96">
        <v>2.5630799999999998</v>
      </c>
      <c r="E9" s="96">
        <v>2.72004</v>
      </c>
      <c r="F9" s="96">
        <v>2.9539599999999999</v>
      </c>
      <c r="G9" s="96">
        <v>3.0852499999999998</v>
      </c>
      <c r="H9" s="96">
        <v>3.1396500000000001</v>
      </c>
      <c r="I9" s="96">
        <v>3.4586600000000001</v>
      </c>
      <c r="J9" s="96">
        <v>3.7716399999999997</v>
      </c>
      <c r="K9" s="96">
        <v>4.5338500000000002</v>
      </c>
      <c r="L9" s="96">
        <v>5.0317799999999995</v>
      </c>
      <c r="M9" s="96">
        <v>5.7454999999999998</v>
      </c>
      <c r="N9" s="96">
        <v>6.8346899999999993</v>
      </c>
      <c r="O9" s="96">
        <v>7.9989999999999997</v>
      </c>
      <c r="P9" s="96">
        <v>9.2558799999999994</v>
      </c>
      <c r="Q9" s="96">
        <v>12.381260000000001</v>
      </c>
      <c r="R9" s="96">
        <v>15.6486</v>
      </c>
      <c r="S9" s="96">
        <v>19.960889999999999</v>
      </c>
      <c r="T9" s="96">
        <v>24.919540000000001</v>
      </c>
      <c r="U9" s="96">
        <v>30.965669999999999</v>
      </c>
      <c r="V9" s="96">
        <v>35.650760000000005</v>
      </c>
      <c r="W9" s="96">
        <v>40.292559999999995</v>
      </c>
      <c r="X9" s="96">
        <v>44.174169999999997</v>
      </c>
      <c r="Y9" s="96">
        <v>47.018540000000002</v>
      </c>
      <c r="Z9" s="96">
        <v>48.07513999999999</v>
      </c>
      <c r="AA9" s="96">
        <v>49.936970000000002</v>
      </c>
      <c r="AB9" s="96">
        <v>53.618640000000006</v>
      </c>
      <c r="AC9" s="96">
        <v>58.075380000000003</v>
      </c>
      <c r="AD9" s="96">
        <v>62.026290000000003</v>
      </c>
      <c r="AE9" s="96">
        <v>65.306669999999997</v>
      </c>
    </row>
    <row r="10" spans="1:31" s="99" customFormat="1" ht="13" x14ac:dyDescent="0.3">
      <c r="A10" s="99" t="s">
        <v>50</v>
      </c>
      <c r="B10" s="380">
        <v>73.585099999999997</v>
      </c>
      <c r="C10" s="380">
        <v>73.147079999999988</v>
      </c>
      <c r="D10" s="380">
        <v>73.692779999999985</v>
      </c>
      <c r="E10" s="380">
        <v>76.079989999999995</v>
      </c>
      <c r="F10" s="380">
        <v>78.955909999999989</v>
      </c>
      <c r="G10" s="380">
        <v>80.243200000000002</v>
      </c>
      <c r="H10" s="380">
        <v>77.26657999999999</v>
      </c>
      <c r="I10" s="380">
        <v>78.946509999999989</v>
      </c>
      <c r="J10" s="380">
        <v>80.894490000000005</v>
      </c>
      <c r="K10" s="380">
        <v>82.536050000000003</v>
      </c>
      <c r="L10" s="380">
        <v>83.802279999999996</v>
      </c>
      <c r="M10" s="380">
        <v>84.501499999999993</v>
      </c>
      <c r="N10" s="380">
        <v>85.962479999999985</v>
      </c>
      <c r="O10" s="380">
        <v>87.66695</v>
      </c>
      <c r="P10" s="380">
        <v>93.869289999999992</v>
      </c>
      <c r="Q10" s="380">
        <v>93.883099999999999</v>
      </c>
      <c r="R10" s="380">
        <v>96.036379999999994</v>
      </c>
      <c r="S10" s="380">
        <v>94.307130000000001</v>
      </c>
      <c r="T10" s="380">
        <v>96.441140000000004</v>
      </c>
      <c r="U10" s="380">
        <v>95.94265</v>
      </c>
      <c r="V10" s="380">
        <v>97.391770000000008</v>
      </c>
      <c r="W10" s="380">
        <v>103.31819189999999</v>
      </c>
      <c r="X10" s="380">
        <v>103.45341779999998</v>
      </c>
      <c r="Y10" s="380">
        <v>103.00403060000001</v>
      </c>
      <c r="Z10" s="380">
        <v>102.49746919999998</v>
      </c>
      <c r="AA10" s="380">
        <v>102.95573490000001</v>
      </c>
      <c r="AB10" s="380">
        <v>104.78116110000001</v>
      </c>
      <c r="AC10" s="380">
        <v>106.5166363</v>
      </c>
      <c r="AD10" s="380">
        <v>108.59044220000001</v>
      </c>
      <c r="AE10" s="380">
        <v>112.0864612</v>
      </c>
    </row>
    <row r="12" spans="1:31" x14ac:dyDescent="0.25">
      <c r="A12" s="202" t="s">
        <v>240</v>
      </c>
    </row>
    <row r="13" spans="1:31" x14ac:dyDescent="0.25">
      <c r="A13" s="203" t="s">
        <v>241</v>
      </c>
    </row>
    <row r="15" spans="1:31" ht="15.5" x14ac:dyDescent="0.35">
      <c r="A15" s="419" t="s">
        <v>310</v>
      </c>
    </row>
  </sheetData>
  <hyperlinks>
    <hyperlink ref="A15" location="'Title &amp; Contents'!A1" display="Back to Title &amp; Contents" xr:uid="{BFCF2AF2-B88E-474F-86B2-F9DE6B866041}"/>
  </hyperlinks>
  <pageMargins left="0.7" right="0.7" top="0.75" bottom="0.75" header="0.3" footer="0.3"/>
  <pageSetup paperSize="9" scale="27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704B-ED20-4AB6-BA18-8CF874B56C35}">
  <dimension ref="A1:BL14"/>
  <sheetViews>
    <sheetView zoomScaleNormal="100" workbookViewId="0"/>
  </sheetViews>
  <sheetFormatPr defaultColWidth="4.4609375" defaultRowHeight="12.5" x14ac:dyDescent="0.25"/>
  <cols>
    <col min="1" max="1" width="19.69140625" style="207" customWidth="1"/>
    <col min="2" max="3" width="4.765625" style="207" bestFit="1" customWidth="1"/>
    <col min="4" max="7" width="5.69140625" style="207" bestFit="1" customWidth="1"/>
    <col min="8" max="52" width="6.84375" style="207" bestFit="1" customWidth="1"/>
    <col min="53" max="61" width="6.921875" style="207" bestFit="1" customWidth="1"/>
    <col min="62" max="64" width="7.765625" style="207" bestFit="1" customWidth="1"/>
    <col min="65" max="16384" width="4.4609375" style="207"/>
  </cols>
  <sheetData>
    <row r="1" spans="1:64" ht="15.5" x14ac:dyDescent="0.35">
      <c r="A1" s="371" t="s">
        <v>362</v>
      </c>
    </row>
    <row r="3" spans="1:64" x14ac:dyDescent="0.25">
      <c r="A3" s="207" t="s">
        <v>242</v>
      </c>
      <c r="J3" s="208"/>
      <c r="K3" s="208"/>
      <c r="L3" s="208"/>
      <c r="M3" s="208"/>
      <c r="N3" s="208"/>
      <c r="O3" s="208"/>
      <c r="P3" s="208"/>
      <c r="Q3" s="208"/>
      <c r="R3" s="208"/>
    </row>
    <row r="4" spans="1:64" x14ac:dyDescent="0.25">
      <c r="J4" s="208"/>
      <c r="K4" s="208"/>
      <c r="L4" s="208"/>
      <c r="M4" s="208"/>
      <c r="N4" s="208"/>
      <c r="O4" s="208"/>
      <c r="P4" s="208"/>
      <c r="Q4" s="208"/>
      <c r="R4" s="208"/>
    </row>
    <row r="5" spans="1:64" ht="15.65" customHeight="1" x14ac:dyDescent="0.25">
      <c r="B5" s="429">
        <v>2010</v>
      </c>
      <c r="C5" s="429"/>
      <c r="D5" s="429"/>
      <c r="E5" s="429">
        <v>2011</v>
      </c>
      <c r="F5" s="429"/>
      <c r="G5" s="429"/>
      <c r="H5" s="429"/>
      <c r="I5" s="429">
        <v>2012</v>
      </c>
      <c r="J5" s="429"/>
      <c r="K5" s="429"/>
      <c r="L5" s="429"/>
      <c r="M5" s="429">
        <v>2013</v>
      </c>
      <c r="N5" s="429"/>
      <c r="O5" s="429"/>
      <c r="P5" s="429"/>
      <c r="Q5" s="430">
        <v>2014</v>
      </c>
      <c r="R5" s="430"/>
      <c r="S5" s="430"/>
      <c r="T5" s="430"/>
      <c r="U5" s="429">
        <v>2015</v>
      </c>
      <c r="V5" s="429"/>
      <c r="W5" s="429"/>
      <c r="X5" s="429"/>
      <c r="Y5" s="429">
        <v>2016</v>
      </c>
      <c r="Z5" s="429"/>
      <c r="AA5" s="429"/>
      <c r="AB5" s="429"/>
      <c r="AC5" s="429">
        <v>2017</v>
      </c>
      <c r="AD5" s="429"/>
      <c r="AE5" s="429"/>
      <c r="AF5" s="429"/>
      <c r="AG5" s="429">
        <v>2018</v>
      </c>
      <c r="AH5" s="429"/>
      <c r="AI5" s="429"/>
      <c r="AJ5" s="429"/>
      <c r="AK5" s="429">
        <v>2019</v>
      </c>
      <c r="AL5" s="429"/>
      <c r="AM5" s="429"/>
      <c r="AN5" s="429"/>
      <c r="AO5" s="429">
        <v>2020</v>
      </c>
      <c r="AP5" s="429"/>
      <c r="AQ5" s="429"/>
      <c r="AR5" s="429"/>
      <c r="AS5" s="429">
        <v>2021</v>
      </c>
      <c r="AT5" s="429"/>
      <c r="AU5" s="429"/>
      <c r="AV5" s="429"/>
      <c r="AW5" s="429">
        <v>2022</v>
      </c>
      <c r="AX5" s="429"/>
      <c r="AY5" s="429"/>
      <c r="AZ5" s="429"/>
      <c r="BA5" s="429">
        <v>2023</v>
      </c>
      <c r="BB5" s="429"/>
      <c r="BC5" s="429"/>
      <c r="BD5" s="429"/>
      <c r="BE5" s="429">
        <v>2024</v>
      </c>
      <c r="BF5" s="429"/>
      <c r="BG5" s="429"/>
      <c r="BH5" s="429"/>
      <c r="BI5" s="429">
        <v>2025</v>
      </c>
      <c r="BJ5" s="429"/>
      <c r="BK5" s="429"/>
      <c r="BL5" s="429"/>
    </row>
    <row r="6" spans="1:64" x14ac:dyDescent="0.25">
      <c r="B6" s="377" t="s">
        <v>243</v>
      </c>
      <c r="C6" s="377" t="s">
        <v>244</v>
      </c>
      <c r="D6" s="377" t="s">
        <v>245</v>
      </c>
      <c r="E6" s="377" t="s">
        <v>246</v>
      </c>
      <c r="F6" s="377" t="s">
        <v>243</v>
      </c>
      <c r="G6" s="377" t="s">
        <v>244</v>
      </c>
      <c r="H6" s="377" t="s">
        <v>245</v>
      </c>
      <c r="I6" s="377" t="s">
        <v>246</v>
      </c>
      <c r="J6" s="377" t="s">
        <v>243</v>
      </c>
      <c r="K6" s="377" t="s">
        <v>244</v>
      </c>
      <c r="L6" s="377" t="s">
        <v>245</v>
      </c>
      <c r="M6" s="377" t="s">
        <v>246</v>
      </c>
      <c r="N6" s="377" t="s">
        <v>243</v>
      </c>
      <c r="O6" s="377" t="s">
        <v>244</v>
      </c>
      <c r="P6" s="377" t="s">
        <v>245</v>
      </c>
      <c r="Q6" s="377" t="s">
        <v>246</v>
      </c>
      <c r="R6" s="377" t="s">
        <v>243</v>
      </c>
      <c r="S6" s="377" t="s">
        <v>244</v>
      </c>
      <c r="T6" s="377" t="s">
        <v>245</v>
      </c>
      <c r="U6" s="377" t="s">
        <v>246</v>
      </c>
      <c r="V6" s="377" t="s">
        <v>243</v>
      </c>
      <c r="W6" s="377" t="s">
        <v>244</v>
      </c>
      <c r="X6" s="377" t="s">
        <v>245</v>
      </c>
      <c r="Y6" s="377" t="s">
        <v>246</v>
      </c>
      <c r="Z6" s="377" t="s">
        <v>243</v>
      </c>
      <c r="AA6" s="377" t="s">
        <v>244</v>
      </c>
      <c r="AB6" s="377" t="s">
        <v>245</v>
      </c>
      <c r="AC6" s="377" t="s">
        <v>246</v>
      </c>
      <c r="AD6" s="377" t="s">
        <v>243</v>
      </c>
      <c r="AE6" s="377" t="s">
        <v>244</v>
      </c>
      <c r="AF6" s="377" t="s">
        <v>245</v>
      </c>
      <c r="AG6" s="377" t="s">
        <v>246</v>
      </c>
      <c r="AH6" s="377" t="s">
        <v>243</v>
      </c>
      <c r="AI6" s="377" t="s">
        <v>244</v>
      </c>
      <c r="AJ6" s="377" t="s">
        <v>245</v>
      </c>
      <c r="AK6" s="377" t="s">
        <v>246</v>
      </c>
      <c r="AL6" s="377" t="s">
        <v>243</v>
      </c>
      <c r="AM6" s="377" t="s">
        <v>244</v>
      </c>
      <c r="AN6" s="377" t="s">
        <v>245</v>
      </c>
      <c r="AO6" s="377" t="s">
        <v>246</v>
      </c>
      <c r="AP6" s="377" t="s">
        <v>243</v>
      </c>
      <c r="AQ6" s="377" t="s">
        <v>244</v>
      </c>
      <c r="AR6" s="377" t="s">
        <v>245</v>
      </c>
      <c r="AS6" s="377" t="s">
        <v>246</v>
      </c>
      <c r="AT6" s="377" t="s">
        <v>243</v>
      </c>
      <c r="AU6" s="377" t="s">
        <v>244</v>
      </c>
      <c r="AV6" s="377" t="s">
        <v>245</v>
      </c>
      <c r="AW6" s="377" t="s">
        <v>246</v>
      </c>
      <c r="AX6" s="377" t="s">
        <v>243</v>
      </c>
      <c r="AY6" s="377" t="s">
        <v>244</v>
      </c>
      <c r="AZ6" s="377" t="s">
        <v>245</v>
      </c>
      <c r="BA6" s="377" t="s">
        <v>246</v>
      </c>
      <c r="BB6" s="377" t="s">
        <v>243</v>
      </c>
      <c r="BC6" s="377" t="s">
        <v>244</v>
      </c>
      <c r="BD6" s="377" t="s">
        <v>245</v>
      </c>
      <c r="BE6" s="377" t="s">
        <v>246</v>
      </c>
      <c r="BF6" s="377" t="s">
        <v>243</v>
      </c>
      <c r="BG6" s="377" t="s">
        <v>244</v>
      </c>
      <c r="BH6" s="377" t="s">
        <v>245</v>
      </c>
      <c r="BI6" s="377" t="s">
        <v>246</v>
      </c>
      <c r="BJ6" s="377" t="s">
        <v>243</v>
      </c>
      <c r="BK6" s="377" t="s">
        <v>244</v>
      </c>
      <c r="BL6" s="377" t="s">
        <v>245</v>
      </c>
    </row>
    <row r="7" spans="1:64" x14ac:dyDescent="0.25">
      <c r="A7" s="209" t="s">
        <v>247</v>
      </c>
      <c r="B7" s="372">
        <v>1.7520100000000001</v>
      </c>
      <c r="C7" s="372">
        <v>3.3546400000000003</v>
      </c>
      <c r="D7" s="372">
        <v>5.6509349999999996</v>
      </c>
      <c r="E7" s="372">
        <v>9.0490500000000011</v>
      </c>
      <c r="F7" s="372">
        <v>15.075599</v>
      </c>
      <c r="G7" s="372">
        <v>53.683528999999993</v>
      </c>
      <c r="H7" s="372">
        <v>94.760539000000009</v>
      </c>
      <c r="I7" s="372">
        <v>124.55184400000002</v>
      </c>
      <c r="J7" s="372">
        <v>137.75090399999999</v>
      </c>
      <c r="K7" s="372">
        <v>156.23327399999999</v>
      </c>
      <c r="L7" s="372">
        <v>167.67439899999999</v>
      </c>
      <c r="M7" s="372">
        <v>177.22530900000001</v>
      </c>
      <c r="N7" s="372">
        <v>194.19713300000001</v>
      </c>
      <c r="O7" s="372">
        <v>207.33680799999999</v>
      </c>
      <c r="P7" s="372">
        <v>220.115813</v>
      </c>
      <c r="Q7" s="372">
        <v>235.32948800000003</v>
      </c>
      <c r="R7" s="372">
        <v>251.93101800000002</v>
      </c>
      <c r="S7" s="372">
        <v>268.94456799999995</v>
      </c>
      <c r="T7" s="372">
        <v>291.45567299999993</v>
      </c>
      <c r="U7" s="372">
        <v>312.67240299999997</v>
      </c>
      <c r="V7" s="372">
        <v>331.62522300000001</v>
      </c>
      <c r="W7" s="372">
        <v>365.68182799999988</v>
      </c>
      <c r="X7" s="372">
        <v>457.630538</v>
      </c>
      <c r="Y7" s="372">
        <v>474.13838799999985</v>
      </c>
      <c r="Z7" s="372">
        <v>489.34590299999996</v>
      </c>
      <c r="AA7" s="372">
        <v>492.99275</v>
      </c>
      <c r="AB7" s="372">
        <v>495.96967000000001</v>
      </c>
      <c r="AC7" s="372">
        <v>498.80991999999998</v>
      </c>
      <c r="AD7" s="372">
        <v>502.72305</v>
      </c>
      <c r="AE7" s="372">
        <v>506.31229500000001</v>
      </c>
      <c r="AF7" s="372">
        <v>509.61040000000003</v>
      </c>
      <c r="AG7" s="372">
        <v>512.25743</v>
      </c>
      <c r="AH7" s="372">
        <v>515.19548999999995</v>
      </c>
      <c r="AI7" s="372">
        <v>518.29481999999996</v>
      </c>
      <c r="AJ7" s="372">
        <v>521.77409499999999</v>
      </c>
      <c r="AK7" s="372">
        <v>530.33016999999995</v>
      </c>
      <c r="AL7" s="372">
        <v>530.42744999999991</v>
      </c>
      <c r="AM7" s="372">
        <v>531.3269499999999</v>
      </c>
      <c r="AN7" s="372">
        <v>531.51468999999997</v>
      </c>
      <c r="AO7" s="372">
        <v>531.54351999999994</v>
      </c>
      <c r="AP7" s="372">
        <v>531.54351999999994</v>
      </c>
      <c r="AQ7" s="372">
        <v>531.54351999999994</v>
      </c>
      <c r="AR7" s="372">
        <v>531.54351999999994</v>
      </c>
      <c r="AS7" s="372">
        <v>531.54351999999994</v>
      </c>
      <c r="AT7" s="372">
        <v>531.54351999999994</v>
      </c>
      <c r="AU7" s="372">
        <v>531.54351999999994</v>
      </c>
      <c r="AV7" s="372">
        <v>531.54351999999994</v>
      </c>
      <c r="AW7" s="372">
        <v>531.54351999999994</v>
      </c>
      <c r="AX7" s="372">
        <v>531.54351999999994</v>
      </c>
      <c r="AY7" s="372">
        <v>531.54351999999994</v>
      </c>
      <c r="AZ7" s="372">
        <v>531.54351999999994</v>
      </c>
      <c r="BA7" s="372">
        <v>531.54351999999994</v>
      </c>
      <c r="BB7" s="372">
        <v>531.54351999999994</v>
      </c>
      <c r="BC7" s="372">
        <v>531.54351999999994</v>
      </c>
      <c r="BD7" s="372">
        <v>531.54351999999994</v>
      </c>
      <c r="BE7" s="372">
        <v>531.54351999999994</v>
      </c>
      <c r="BF7" s="372">
        <v>531.54351999999994</v>
      </c>
      <c r="BG7" s="372">
        <v>531.54351999999994</v>
      </c>
      <c r="BH7" s="372">
        <v>531.54351999999994</v>
      </c>
      <c r="BI7" s="372">
        <v>531.54351999999994</v>
      </c>
      <c r="BJ7" s="372">
        <v>531.54351999999994</v>
      </c>
      <c r="BK7" s="372">
        <v>531.54351999999994</v>
      </c>
      <c r="BL7" s="372">
        <v>531.54351999999994</v>
      </c>
    </row>
    <row r="8" spans="1:64" x14ac:dyDescent="0.25">
      <c r="A8" s="209" t="s">
        <v>248</v>
      </c>
      <c r="B8" s="372">
        <v>1.46</v>
      </c>
      <c r="C8" s="372">
        <v>1.46</v>
      </c>
      <c r="D8" s="372">
        <v>1.46</v>
      </c>
      <c r="E8" s="372">
        <v>1.46</v>
      </c>
      <c r="F8" s="372">
        <v>1.9590000000000001</v>
      </c>
      <c r="G8" s="372">
        <v>1.9590000000000001</v>
      </c>
      <c r="H8" s="372">
        <v>1.9590000000000001</v>
      </c>
      <c r="I8" s="372">
        <v>1.9590000000000001</v>
      </c>
      <c r="J8" s="372">
        <v>1.9590000000000001</v>
      </c>
      <c r="K8" s="372">
        <v>1.9590000000000001</v>
      </c>
      <c r="L8" s="372">
        <v>1.9590000000000001</v>
      </c>
      <c r="M8" s="372">
        <v>1.9590000000000001</v>
      </c>
      <c r="N8" s="372">
        <v>1.9590000000000001</v>
      </c>
      <c r="O8" s="372">
        <v>1.9590000000000001</v>
      </c>
      <c r="P8" s="372">
        <v>1.9590000000000001</v>
      </c>
      <c r="Q8" s="372">
        <v>1.9590000000000001</v>
      </c>
      <c r="R8" s="372">
        <v>1.9590000000000001</v>
      </c>
      <c r="S8" s="372">
        <v>1.9590000000000001</v>
      </c>
      <c r="T8" s="372">
        <v>1.9590000000000001</v>
      </c>
      <c r="U8" s="372">
        <v>1.9590000000000001</v>
      </c>
      <c r="V8" s="372">
        <v>1.9590000000000001</v>
      </c>
      <c r="W8" s="372">
        <v>2.1589999999999998</v>
      </c>
      <c r="X8" s="372">
        <v>2.2829999999999999</v>
      </c>
      <c r="Y8" s="372">
        <v>2.2829999999999999</v>
      </c>
      <c r="Z8" s="372">
        <v>2.2829999999999999</v>
      </c>
      <c r="AA8" s="372">
        <v>2.6150000000000002</v>
      </c>
      <c r="AB8" s="372">
        <v>2.6150000000000002</v>
      </c>
      <c r="AC8" s="372">
        <v>2.6150000000000002</v>
      </c>
      <c r="AD8" s="372">
        <v>2.6480000000000001</v>
      </c>
      <c r="AE8" s="372">
        <v>2.6480000000000001</v>
      </c>
      <c r="AF8" s="372">
        <v>2.6480000000000001</v>
      </c>
      <c r="AG8" s="372">
        <v>2.6480000000000001</v>
      </c>
      <c r="AH8" s="372">
        <v>2.6480000000000001</v>
      </c>
      <c r="AI8" s="372">
        <v>3.7839999999999998</v>
      </c>
      <c r="AJ8" s="372">
        <v>3.7839999999999998</v>
      </c>
      <c r="AK8" s="372">
        <v>3.7839999999999998</v>
      </c>
      <c r="AL8" s="372">
        <v>3.7839999999999998</v>
      </c>
      <c r="AM8" s="372">
        <v>4.7229999999999999</v>
      </c>
      <c r="AN8" s="372">
        <v>5.2229999999999999</v>
      </c>
      <c r="AO8" s="372">
        <v>5.9139999999999997</v>
      </c>
      <c r="AP8" s="372">
        <v>5.9139999999999997</v>
      </c>
      <c r="AQ8" s="372">
        <v>6.4130000000000003</v>
      </c>
      <c r="AR8" s="372">
        <v>6.4130000000000003</v>
      </c>
      <c r="AS8" s="372">
        <v>6.4130000000000003</v>
      </c>
      <c r="AT8" s="372">
        <v>6.4130000000000003</v>
      </c>
      <c r="AU8" s="372">
        <v>6.4130000000000003</v>
      </c>
      <c r="AV8" s="372">
        <v>6.4130000000000003</v>
      </c>
      <c r="AW8" s="372">
        <v>6.4130000000000003</v>
      </c>
      <c r="AX8" s="372">
        <v>6.4130000000000003</v>
      </c>
      <c r="AY8" s="372">
        <v>6.4130000000000003</v>
      </c>
      <c r="AZ8" s="372">
        <v>6.4130000000000003</v>
      </c>
      <c r="BA8" s="372">
        <v>6.4130000000000003</v>
      </c>
      <c r="BB8" s="372">
        <v>6.4130000000000003</v>
      </c>
      <c r="BC8" s="372">
        <v>6.4130000000000003</v>
      </c>
      <c r="BD8" s="372">
        <v>6.4130000000000003</v>
      </c>
      <c r="BE8" s="372">
        <v>6.4130000000000003</v>
      </c>
      <c r="BF8" s="372">
        <v>6.4130000000000003</v>
      </c>
      <c r="BG8" s="372">
        <v>6.4130000000000003</v>
      </c>
      <c r="BH8" s="372">
        <v>6.4130000000000003</v>
      </c>
      <c r="BI8" s="372">
        <v>6.4130000000000003</v>
      </c>
      <c r="BJ8" s="372">
        <v>6.4130000000000003</v>
      </c>
      <c r="BK8" s="372">
        <v>6.4130000000000003</v>
      </c>
      <c r="BL8" s="372">
        <v>6.4130000000000003</v>
      </c>
    </row>
    <row r="9" spans="1:64" x14ac:dyDescent="0.25">
      <c r="A9" s="209" t="s">
        <v>90</v>
      </c>
      <c r="B9" s="372">
        <v>9.0364400000000007</v>
      </c>
      <c r="C9" s="372">
        <v>9.8243299999999998</v>
      </c>
      <c r="D9" s="372">
        <v>11.936210000000001</v>
      </c>
      <c r="E9" s="372">
        <v>14.807979999999999</v>
      </c>
      <c r="F9" s="372">
        <v>18.632260000000002</v>
      </c>
      <c r="G9" s="372">
        <v>21.88721</v>
      </c>
      <c r="H9" s="372">
        <v>25.552289999999999</v>
      </c>
      <c r="I9" s="372">
        <v>28.611039999999999</v>
      </c>
      <c r="J9" s="372">
        <v>34.84863</v>
      </c>
      <c r="K9" s="372">
        <v>35.482879999999994</v>
      </c>
      <c r="L9" s="372">
        <v>40.451889999999999</v>
      </c>
      <c r="M9" s="372">
        <v>41.38279</v>
      </c>
      <c r="N9" s="372">
        <v>46.462889999999994</v>
      </c>
      <c r="O9" s="372">
        <v>48.979790000000001</v>
      </c>
      <c r="P9" s="372">
        <v>55.950179999999996</v>
      </c>
      <c r="Q9" s="372">
        <v>64.906879999999987</v>
      </c>
      <c r="R9" s="372">
        <v>66.899579999999986</v>
      </c>
      <c r="S9" s="372">
        <v>70.468079999999986</v>
      </c>
      <c r="T9" s="372">
        <v>77.276679999999985</v>
      </c>
      <c r="U9" s="372">
        <v>85.153579999999991</v>
      </c>
      <c r="V9" s="372">
        <v>91.186779999999985</v>
      </c>
      <c r="W9" s="372">
        <v>96.162079999999989</v>
      </c>
      <c r="X9" s="372">
        <v>124.55446999999998</v>
      </c>
      <c r="Y9" s="372">
        <v>132.05266999999998</v>
      </c>
      <c r="Z9" s="372">
        <v>135.91106999999997</v>
      </c>
      <c r="AA9" s="372">
        <v>168.03224799999998</v>
      </c>
      <c r="AB9" s="372">
        <v>182.939548</v>
      </c>
      <c r="AC9" s="372">
        <v>185.33824800000002</v>
      </c>
      <c r="AD9" s="372">
        <v>190.00114800000003</v>
      </c>
      <c r="AE9" s="372">
        <v>218.89492799999999</v>
      </c>
      <c r="AF9" s="372">
        <v>220.61086800000001</v>
      </c>
      <c r="AG9" s="372">
        <v>222.403368</v>
      </c>
      <c r="AH9" s="372">
        <v>222.50336799999999</v>
      </c>
      <c r="AI9" s="372">
        <v>222.67376800000002</v>
      </c>
      <c r="AJ9" s="372">
        <v>224.15641799999997</v>
      </c>
      <c r="AK9" s="372">
        <v>224.62648800000002</v>
      </c>
      <c r="AL9" s="372">
        <v>224.87448800000001</v>
      </c>
      <c r="AM9" s="372">
        <v>228.92248800000002</v>
      </c>
      <c r="AN9" s="372">
        <v>230.116388</v>
      </c>
      <c r="AO9" s="372">
        <v>230.96038799999999</v>
      </c>
      <c r="AP9" s="372">
        <v>233.06038800000002</v>
      </c>
      <c r="AQ9" s="372">
        <v>235.634388</v>
      </c>
      <c r="AR9" s="372">
        <v>236.403188</v>
      </c>
      <c r="AS9" s="372">
        <v>236.50318799999999</v>
      </c>
      <c r="AT9" s="372">
        <v>236.50318799999999</v>
      </c>
      <c r="AU9" s="372">
        <v>236.50318799999999</v>
      </c>
      <c r="AV9" s="372">
        <v>236.50318799999999</v>
      </c>
      <c r="AW9" s="372">
        <v>236.50318799999999</v>
      </c>
      <c r="AX9" s="372">
        <v>236.50318799999999</v>
      </c>
      <c r="AY9" s="372">
        <v>236.50318799999999</v>
      </c>
      <c r="AZ9" s="372">
        <v>236.50318799999999</v>
      </c>
      <c r="BA9" s="372">
        <v>236.50318799999999</v>
      </c>
      <c r="BB9" s="372">
        <v>236.50318799999999</v>
      </c>
      <c r="BC9" s="372">
        <v>236.50318799999999</v>
      </c>
      <c r="BD9" s="372">
        <v>236.50318799999999</v>
      </c>
      <c r="BE9" s="372">
        <v>236.50318799999999</v>
      </c>
      <c r="BF9" s="372">
        <v>236.50318799999999</v>
      </c>
      <c r="BG9" s="372">
        <v>236.50318799999999</v>
      </c>
      <c r="BH9" s="372">
        <v>236.50318799999999</v>
      </c>
      <c r="BI9" s="372">
        <v>236.50318799999999</v>
      </c>
      <c r="BJ9" s="372">
        <v>236.50318799999999</v>
      </c>
      <c r="BK9" s="372">
        <v>236.50318799999999</v>
      </c>
      <c r="BL9" s="372">
        <v>236.50318799999999</v>
      </c>
    </row>
    <row r="10" spans="1:64" x14ac:dyDescent="0.25">
      <c r="A10" s="209" t="s">
        <v>88</v>
      </c>
      <c r="B10" s="372">
        <v>14.975155999999998</v>
      </c>
      <c r="C10" s="372">
        <v>16.820022000000002</v>
      </c>
      <c r="D10" s="372">
        <v>19.843591999999997</v>
      </c>
      <c r="E10" s="372">
        <v>26.113582000000001</v>
      </c>
      <c r="F10" s="372">
        <v>38.293925000000002</v>
      </c>
      <c r="G10" s="372">
        <v>46.193024999999999</v>
      </c>
      <c r="H10" s="372">
        <v>66.973405000000014</v>
      </c>
      <c r="I10" s="372">
        <v>83.136115000000018</v>
      </c>
      <c r="J10" s="372">
        <v>92.448954999999998</v>
      </c>
      <c r="K10" s="372">
        <v>108.687905</v>
      </c>
      <c r="L10" s="372">
        <v>153.00249499999998</v>
      </c>
      <c r="M10" s="372">
        <v>174.68839500000001</v>
      </c>
      <c r="N10" s="372">
        <v>184.47481500000001</v>
      </c>
      <c r="O10" s="372">
        <v>195.507215</v>
      </c>
      <c r="P10" s="372">
        <v>222.16761499999998</v>
      </c>
      <c r="Q10" s="372">
        <v>259.49091500000003</v>
      </c>
      <c r="R10" s="372">
        <v>277.83201500000001</v>
      </c>
      <c r="S10" s="372">
        <v>310.21021500000001</v>
      </c>
      <c r="T10" s="372">
        <v>404.67451500000004</v>
      </c>
      <c r="U10" s="372">
        <v>428.05211500000001</v>
      </c>
      <c r="V10" s="372">
        <v>446.16191499999996</v>
      </c>
      <c r="W10" s="372">
        <v>506.99501499999997</v>
      </c>
      <c r="X10" s="372">
        <v>543.86731500000008</v>
      </c>
      <c r="Y10" s="372">
        <v>555.46159499999999</v>
      </c>
      <c r="Z10" s="372">
        <v>572.0864949999999</v>
      </c>
      <c r="AA10" s="372">
        <v>630.18059499999981</v>
      </c>
      <c r="AB10" s="372">
        <v>631.87059499999987</v>
      </c>
      <c r="AC10" s="372">
        <v>650.45059499999991</v>
      </c>
      <c r="AD10" s="372">
        <v>653.39159499999982</v>
      </c>
      <c r="AE10" s="372">
        <v>656.42359499999986</v>
      </c>
      <c r="AF10" s="372">
        <v>660.1285949999999</v>
      </c>
      <c r="AG10" s="372">
        <v>660.30896499999994</v>
      </c>
      <c r="AH10" s="372">
        <v>664.15796499999999</v>
      </c>
      <c r="AI10" s="372">
        <v>671.74796500000002</v>
      </c>
      <c r="AJ10" s="372">
        <v>680.55796499999997</v>
      </c>
      <c r="AK10" s="372">
        <v>686.70056499999987</v>
      </c>
      <c r="AL10" s="372">
        <v>690.9005649999998</v>
      </c>
      <c r="AM10" s="372">
        <v>692.70056499999987</v>
      </c>
      <c r="AN10" s="372">
        <v>698.60056499999985</v>
      </c>
      <c r="AO10" s="372">
        <v>704.2805649999998</v>
      </c>
      <c r="AP10" s="372">
        <v>704.2805649999998</v>
      </c>
      <c r="AQ10" s="372">
        <v>704.28656499999988</v>
      </c>
      <c r="AR10" s="372">
        <v>704.28656499999988</v>
      </c>
      <c r="AS10" s="372">
        <v>704.28656499999988</v>
      </c>
      <c r="AT10" s="372">
        <v>704.28656499999988</v>
      </c>
      <c r="AU10" s="372">
        <v>704.28656499999988</v>
      </c>
      <c r="AV10" s="372">
        <v>704.28656499999988</v>
      </c>
      <c r="AW10" s="372">
        <v>704.29256499999985</v>
      </c>
      <c r="AX10" s="372">
        <v>704.29256499999985</v>
      </c>
      <c r="AY10" s="372">
        <v>704.30576499999984</v>
      </c>
      <c r="AZ10" s="372">
        <v>704.30576499999984</v>
      </c>
      <c r="BA10" s="372">
        <v>704.30576499999984</v>
      </c>
      <c r="BB10" s="372">
        <v>704.31176499999981</v>
      </c>
      <c r="BC10" s="372">
        <v>704.31176499999981</v>
      </c>
      <c r="BD10" s="372">
        <v>704.31176499999981</v>
      </c>
      <c r="BE10" s="372">
        <v>704.33876499999974</v>
      </c>
      <c r="BF10" s="372">
        <v>704.33876499999974</v>
      </c>
      <c r="BG10" s="372">
        <v>704.33876499999974</v>
      </c>
      <c r="BH10" s="372">
        <v>704.33876499999974</v>
      </c>
      <c r="BI10" s="372">
        <v>704.33876499999974</v>
      </c>
      <c r="BJ10" s="372">
        <v>704.34976499999982</v>
      </c>
      <c r="BK10" s="372">
        <v>704.34976499999982</v>
      </c>
      <c r="BL10" s="372">
        <v>704.36076499999979</v>
      </c>
    </row>
    <row r="11" spans="1:64" x14ac:dyDescent="0.25">
      <c r="A11" s="373" t="s">
        <v>249</v>
      </c>
      <c r="B11" s="372">
        <v>28.846457399999995</v>
      </c>
      <c r="C11" s="372">
        <v>46.606986400000011</v>
      </c>
      <c r="D11" s="372">
        <v>72.323222099999995</v>
      </c>
      <c r="E11" s="372">
        <v>115.28404430000001</v>
      </c>
      <c r="F11" s="372">
        <v>192.19732042000001</v>
      </c>
      <c r="G11" s="372">
        <v>428.00766369999997</v>
      </c>
      <c r="H11" s="372">
        <v>891.88797469999997</v>
      </c>
      <c r="I11" s="372">
        <v>1174.4499243399998</v>
      </c>
      <c r="J11" s="372">
        <v>1282.9139250499998</v>
      </c>
      <c r="K11" s="372">
        <v>1497.7121549800002</v>
      </c>
      <c r="L11" s="372">
        <v>1583.6692273200001</v>
      </c>
      <c r="M11" s="372">
        <v>1671.18631222</v>
      </c>
      <c r="N11" s="372">
        <v>1822.4444308299999</v>
      </c>
      <c r="O11" s="372">
        <v>1935.9884760799998</v>
      </c>
      <c r="P11" s="372">
        <v>2074.1987263800002</v>
      </c>
      <c r="Q11" s="372">
        <v>2258.3858670500003</v>
      </c>
      <c r="R11" s="372">
        <v>2425.6383070000002</v>
      </c>
      <c r="S11" s="372">
        <v>2581.2842873900004</v>
      </c>
      <c r="T11" s="372">
        <v>2787.6254409400003</v>
      </c>
      <c r="U11" s="372">
        <v>2988.95679879</v>
      </c>
      <c r="V11" s="372">
        <v>3212.3525968199997</v>
      </c>
      <c r="W11" s="372">
        <v>3456.8127146199995</v>
      </c>
      <c r="X11" s="372">
        <v>4168.0126893899987</v>
      </c>
      <c r="Y11" s="372">
        <v>4367.1231811799989</v>
      </c>
      <c r="Z11" s="372">
        <v>4547.9425661799996</v>
      </c>
      <c r="AA11" s="372">
        <v>4636.7824441799985</v>
      </c>
      <c r="AB11" s="372">
        <v>4682.0949541800001</v>
      </c>
      <c r="AC11" s="372">
        <v>4721.1439541799991</v>
      </c>
      <c r="AD11" s="372">
        <v>4757.864069180001</v>
      </c>
      <c r="AE11" s="372">
        <v>4803.8067341799997</v>
      </c>
      <c r="AF11" s="372">
        <v>4841.9449391800008</v>
      </c>
      <c r="AG11" s="372">
        <v>4879.2737241800005</v>
      </c>
      <c r="AH11" s="372">
        <v>4923.7692931800011</v>
      </c>
      <c r="AI11" s="372">
        <v>4970.6202451800009</v>
      </c>
      <c r="AJ11" s="372">
        <v>5031.3326051800013</v>
      </c>
      <c r="AK11" s="372">
        <v>5164.4870851800006</v>
      </c>
      <c r="AL11" s="372">
        <v>5197.0884701800005</v>
      </c>
      <c r="AM11" s="372">
        <v>5233.4590501799994</v>
      </c>
      <c r="AN11" s="372">
        <v>5266.6689001799996</v>
      </c>
      <c r="AO11" s="372">
        <v>5304.0714901800002</v>
      </c>
      <c r="AP11" s="372">
        <v>5323.2473201799994</v>
      </c>
      <c r="AQ11" s="372">
        <v>5363.687970179999</v>
      </c>
      <c r="AR11" s="372">
        <v>5407.1612001799986</v>
      </c>
      <c r="AS11" s="372">
        <v>5454.1439301799992</v>
      </c>
      <c r="AT11" s="372">
        <v>5511.3320401799992</v>
      </c>
      <c r="AU11" s="372">
        <v>5575.8962801799989</v>
      </c>
      <c r="AV11" s="372">
        <v>5648.059730179999</v>
      </c>
      <c r="AW11" s="372">
        <v>5746.3383901799989</v>
      </c>
      <c r="AX11" s="372">
        <v>5884.7397201799995</v>
      </c>
      <c r="AY11" s="372">
        <v>6054.9079901799987</v>
      </c>
      <c r="AZ11" s="372">
        <v>6255.3404001799991</v>
      </c>
      <c r="BA11" s="372">
        <v>6520.9291901799988</v>
      </c>
      <c r="BB11" s="372">
        <v>6791.9111401799992</v>
      </c>
      <c r="BC11" s="372">
        <v>7040.2817101799983</v>
      </c>
      <c r="BD11" s="372">
        <v>7252.85210018</v>
      </c>
      <c r="BE11" s="372">
        <v>7462.3934301799982</v>
      </c>
      <c r="BF11" s="372">
        <v>7694.2351501799985</v>
      </c>
      <c r="BG11" s="372">
        <v>7927.4106601799986</v>
      </c>
      <c r="BH11" s="372">
        <v>8164.0517201799994</v>
      </c>
      <c r="BI11" s="372">
        <v>8443.1044201799978</v>
      </c>
      <c r="BJ11" s="372">
        <v>8747.8419001799994</v>
      </c>
      <c r="BK11" s="372">
        <v>9063.4050601799991</v>
      </c>
      <c r="BL11" s="372">
        <v>9362.4409701799977</v>
      </c>
    </row>
    <row r="12" spans="1:64" ht="13" x14ac:dyDescent="0.3">
      <c r="A12" s="374" t="s">
        <v>50</v>
      </c>
      <c r="B12" s="375">
        <v>56.070063400000002</v>
      </c>
      <c r="C12" s="375">
        <v>78.065978400000006</v>
      </c>
      <c r="D12" s="375">
        <v>111.2139591</v>
      </c>
      <c r="E12" s="375">
        <v>166.7146563</v>
      </c>
      <c r="F12" s="375">
        <v>266.15810441999997</v>
      </c>
      <c r="G12" s="375">
        <v>551.73042769999995</v>
      </c>
      <c r="H12" s="375">
        <v>1081.1332087000001</v>
      </c>
      <c r="I12" s="375">
        <v>1412.70792334</v>
      </c>
      <c r="J12" s="375">
        <v>1549.9214140499998</v>
      </c>
      <c r="K12" s="375">
        <v>1800.0752139799999</v>
      </c>
      <c r="L12" s="375">
        <v>1946.7570113199999</v>
      </c>
      <c r="M12" s="375">
        <v>2066.4418062200002</v>
      </c>
      <c r="N12" s="375">
        <v>2249.5382688300001</v>
      </c>
      <c r="O12" s="375">
        <v>2389.7712890799999</v>
      </c>
      <c r="P12" s="375">
        <v>2574.39133438</v>
      </c>
      <c r="Q12" s="375">
        <v>2820.0721500500003</v>
      </c>
      <c r="R12" s="375">
        <v>3024.25992</v>
      </c>
      <c r="S12" s="375">
        <v>3232.8661503900003</v>
      </c>
      <c r="T12" s="375">
        <v>3562.9913089399997</v>
      </c>
      <c r="U12" s="375">
        <v>3816.7938967899995</v>
      </c>
      <c r="V12" s="375">
        <v>4083.2855148199997</v>
      </c>
      <c r="W12" s="375">
        <v>4427.8106376199994</v>
      </c>
      <c r="X12" s="375">
        <v>5296.348012389999</v>
      </c>
      <c r="Y12" s="375">
        <v>5531.0588341799994</v>
      </c>
      <c r="Z12" s="375">
        <v>5747.56903418</v>
      </c>
      <c r="AA12" s="375">
        <v>5930.6030371799989</v>
      </c>
      <c r="AB12" s="375">
        <v>5995.4897671800009</v>
      </c>
      <c r="AC12" s="375">
        <v>6058.3577171799989</v>
      </c>
      <c r="AD12" s="375">
        <v>6106.6278621800002</v>
      </c>
      <c r="AE12" s="375">
        <v>6188.0855521799995</v>
      </c>
      <c r="AF12" s="375">
        <v>6234.9428021800004</v>
      </c>
      <c r="AG12" s="375">
        <v>6276.8914871799998</v>
      </c>
      <c r="AH12" s="375">
        <v>6328.2741161800004</v>
      </c>
      <c r="AI12" s="375">
        <v>6387.1207981800007</v>
      </c>
      <c r="AJ12" s="375">
        <v>6461.6050831800012</v>
      </c>
      <c r="AK12" s="375">
        <v>6609.9283081800004</v>
      </c>
      <c r="AL12" s="375">
        <v>6647.0749731799997</v>
      </c>
      <c r="AM12" s="375">
        <v>6691.1320531799993</v>
      </c>
      <c r="AN12" s="375">
        <v>6732.1235431799996</v>
      </c>
      <c r="AO12" s="375">
        <v>6776.7699631799996</v>
      </c>
      <c r="AP12" s="375">
        <v>6798.0457931800001</v>
      </c>
      <c r="AQ12" s="375">
        <v>6841.5654431799985</v>
      </c>
      <c r="AR12" s="375">
        <v>6885.8074731799979</v>
      </c>
      <c r="AS12" s="375">
        <v>6932.890203179998</v>
      </c>
      <c r="AT12" s="375">
        <v>6990.0783131799999</v>
      </c>
      <c r="AU12" s="375">
        <v>7054.6425531799978</v>
      </c>
      <c r="AV12" s="375">
        <v>7126.8060031799987</v>
      </c>
      <c r="AW12" s="375">
        <v>7225.090663179999</v>
      </c>
      <c r="AX12" s="375">
        <v>7363.4919931799996</v>
      </c>
      <c r="AY12" s="375">
        <v>7533.6734631799982</v>
      </c>
      <c r="AZ12" s="375">
        <v>7734.1058731799985</v>
      </c>
      <c r="BA12" s="375">
        <v>7999.6946631799992</v>
      </c>
      <c r="BB12" s="375">
        <v>8270.682613179999</v>
      </c>
      <c r="BC12" s="375">
        <v>8519.0531831799981</v>
      </c>
      <c r="BD12" s="375">
        <v>8731.6235731799989</v>
      </c>
      <c r="BE12" s="375">
        <v>8941.1919031799971</v>
      </c>
      <c r="BF12" s="375">
        <v>9173.0336231799974</v>
      </c>
      <c r="BG12" s="375">
        <v>9406.2091331799984</v>
      </c>
      <c r="BH12" s="375">
        <v>9642.8501931799983</v>
      </c>
      <c r="BI12" s="375">
        <v>9921.9028931799985</v>
      </c>
      <c r="BJ12" s="375">
        <v>10226.651373179999</v>
      </c>
      <c r="BK12" s="375">
        <v>10542.214533179998</v>
      </c>
      <c r="BL12" s="375">
        <v>10841.261443179998</v>
      </c>
    </row>
    <row r="13" spans="1:64" ht="13" x14ac:dyDescent="0.3">
      <c r="A13" s="374"/>
      <c r="N13" s="376"/>
      <c r="O13" s="208"/>
    </row>
    <row r="14" spans="1:64" ht="15.5" x14ac:dyDescent="0.35">
      <c r="A14" s="419" t="s">
        <v>310</v>
      </c>
      <c r="N14" s="376"/>
      <c r="Q14" s="374"/>
      <c r="AC14" s="210"/>
      <c r="AH14" s="210"/>
    </row>
  </sheetData>
  <mergeCells count="16">
    <mergeCell ref="BI5:BL5"/>
    <mergeCell ref="BE5:BH5"/>
    <mergeCell ref="BA5:BD5"/>
    <mergeCell ref="B5:D5"/>
    <mergeCell ref="E5:H5"/>
    <mergeCell ref="I5:L5"/>
    <mergeCell ref="M5:P5"/>
    <mergeCell ref="Q5:T5"/>
    <mergeCell ref="AS5:AV5"/>
    <mergeCell ref="AW5:AZ5"/>
    <mergeCell ref="U5:X5"/>
    <mergeCell ref="Y5:AB5"/>
    <mergeCell ref="AC5:AF5"/>
    <mergeCell ref="AG5:AJ5"/>
    <mergeCell ref="AK5:AN5"/>
    <mergeCell ref="AO5:AR5"/>
  </mergeCells>
  <hyperlinks>
    <hyperlink ref="A14" location="'Title &amp; Contents'!A1" display="Back to Title &amp; Contents" xr:uid="{7DCFBE30-0AD5-48B1-914C-1B3DE8B59FB0}"/>
  </hyperlinks>
  <pageMargins left="0.75" right="0.75" top="1" bottom="1" header="0.5" footer="0.5"/>
  <pageSetup paperSize="9" scale="2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K22"/>
  <sheetViews>
    <sheetView zoomScaleNormal="100" workbookViewId="0"/>
  </sheetViews>
  <sheetFormatPr defaultColWidth="8.765625" defaultRowHeight="15.5" x14ac:dyDescent="0.35"/>
  <cols>
    <col min="1" max="1" width="36.15234375" style="151" customWidth="1"/>
    <col min="2" max="23" width="5.3828125" style="151" bestFit="1" customWidth="1"/>
    <col min="24" max="37" width="6.3828125" style="151" bestFit="1" customWidth="1"/>
    <col min="38" max="16384" width="8.765625" style="151"/>
  </cols>
  <sheetData>
    <row r="1" spans="1:37" x14ac:dyDescent="0.35">
      <c r="A1" s="214" t="s">
        <v>363</v>
      </c>
    </row>
    <row r="2" spans="1:37" x14ac:dyDescent="0.35">
      <c r="A2" s="214"/>
      <c r="AF2" s="215"/>
      <c r="AG2" s="215"/>
      <c r="AH2" s="215"/>
      <c r="AI2" s="215"/>
      <c r="AJ2" s="215"/>
      <c r="AK2" s="215" t="s">
        <v>60</v>
      </c>
    </row>
    <row r="3" spans="1:37" x14ac:dyDescent="0.35">
      <c r="B3" s="163">
        <v>1990</v>
      </c>
      <c r="C3" s="163">
        <v>1991</v>
      </c>
      <c r="D3" s="163">
        <v>1992</v>
      </c>
      <c r="E3" s="163">
        <v>1993</v>
      </c>
      <c r="F3" s="163">
        <v>1994</v>
      </c>
      <c r="G3" s="163">
        <v>1995</v>
      </c>
      <c r="H3" s="163">
        <v>1996</v>
      </c>
      <c r="I3" s="163">
        <v>1997</v>
      </c>
      <c r="J3" s="163">
        <v>1998</v>
      </c>
      <c r="K3" s="163">
        <v>1999</v>
      </c>
      <c r="L3" s="163">
        <v>2000</v>
      </c>
      <c r="M3" s="163">
        <v>2001</v>
      </c>
      <c r="N3" s="163">
        <v>2002</v>
      </c>
      <c r="O3" s="163">
        <v>2003</v>
      </c>
      <c r="P3" s="163">
        <v>2004</v>
      </c>
      <c r="Q3" s="163">
        <v>2005</v>
      </c>
      <c r="R3" s="163">
        <v>2006</v>
      </c>
      <c r="S3" s="163">
        <v>2007</v>
      </c>
      <c r="T3" s="163">
        <v>2008</v>
      </c>
      <c r="U3" s="163">
        <v>2009</v>
      </c>
      <c r="V3" s="163">
        <v>2010</v>
      </c>
      <c r="W3" s="163">
        <v>2011</v>
      </c>
      <c r="X3" s="163">
        <v>2012</v>
      </c>
      <c r="Y3" s="163">
        <v>2013</v>
      </c>
      <c r="Z3" s="163">
        <v>2014</v>
      </c>
      <c r="AA3" s="163">
        <v>2015</v>
      </c>
      <c r="AB3" s="163">
        <v>2016</v>
      </c>
      <c r="AC3" s="163">
        <v>2017</v>
      </c>
      <c r="AD3" s="163">
        <v>2018</v>
      </c>
      <c r="AE3" s="163">
        <v>2019</v>
      </c>
      <c r="AF3" s="163">
        <v>2020</v>
      </c>
      <c r="AG3" s="163">
        <v>2021</v>
      </c>
      <c r="AH3" s="163">
        <v>2022</v>
      </c>
      <c r="AI3" s="163">
        <v>2023</v>
      </c>
      <c r="AJ3" s="163">
        <v>2024</v>
      </c>
      <c r="AK3" s="163">
        <v>2025</v>
      </c>
    </row>
    <row r="4" spans="1:37" x14ac:dyDescent="0.35">
      <c r="A4" t="s">
        <v>311</v>
      </c>
      <c r="B4" s="211">
        <v>7.25</v>
      </c>
      <c r="C4" s="211">
        <v>7.59</v>
      </c>
      <c r="D4" s="211">
        <v>7.94</v>
      </c>
      <c r="E4" s="211">
        <v>8.24</v>
      </c>
      <c r="F4" s="211">
        <v>8.57</v>
      </c>
      <c r="G4" s="211">
        <v>8.94</v>
      </c>
      <c r="H4" s="211">
        <v>9.49</v>
      </c>
      <c r="I4" s="211">
        <v>9.7100000000000009</v>
      </c>
      <c r="J4" s="211">
        <v>9.9499999999999993</v>
      </c>
      <c r="K4" s="211">
        <v>10.26</v>
      </c>
      <c r="L4" s="211">
        <v>11.99</v>
      </c>
      <c r="M4" s="211">
        <v>14.22</v>
      </c>
      <c r="N4" s="211">
        <v>17.13</v>
      </c>
      <c r="O4" s="211">
        <v>20.84</v>
      </c>
      <c r="P4" s="211">
        <v>25.72</v>
      </c>
      <c r="Q4" s="211">
        <v>30.889999999999997</v>
      </c>
      <c r="R4" s="211">
        <v>38.019999999999996</v>
      </c>
      <c r="S4" s="211">
        <v>46.92</v>
      </c>
      <c r="T4" s="211">
        <v>21.11</v>
      </c>
      <c r="U4" s="211">
        <v>24.88</v>
      </c>
      <c r="V4" s="211">
        <v>30.77</v>
      </c>
      <c r="W4" s="211">
        <v>51.83</v>
      </c>
      <c r="X4" s="211">
        <v>149.51000000000002</v>
      </c>
      <c r="Y4" s="211">
        <v>207.49</v>
      </c>
      <c r="Z4" s="211">
        <v>384.49</v>
      </c>
      <c r="AA4" s="211">
        <v>684.28000000000009</v>
      </c>
      <c r="AB4" s="211">
        <v>930.63</v>
      </c>
      <c r="AC4" s="211">
        <v>1022.1</v>
      </c>
      <c r="AD4" s="211">
        <v>1126.2199999999998</v>
      </c>
      <c r="AE4" s="211">
        <v>1104.5999999999999</v>
      </c>
      <c r="AF4" s="211">
        <v>1115.4399999999998</v>
      </c>
      <c r="AG4" s="211">
        <v>1079.82</v>
      </c>
      <c r="AH4" s="211">
        <v>1239.4799999999998</v>
      </c>
      <c r="AI4" s="211">
        <v>1316.8240000000001</v>
      </c>
      <c r="AJ4" s="211">
        <v>1324.5439999999999</v>
      </c>
      <c r="AK4" s="211">
        <v>1764.8140000000001</v>
      </c>
    </row>
    <row r="5" spans="1:37" x14ac:dyDescent="0.35">
      <c r="A5" t="s">
        <v>312</v>
      </c>
      <c r="B5" s="211">
        <v>0.79</v>
      </c>
      <c r="C5" s="211">
        <v>0.74</v>
      </c>
      <c r="D5" s="211">
        <v>2.8</v>
      </c>
      <c r="E5" s="211">
        <v>18.690000000000001</v>
      </c>
      <c r="F5" s="211">
        <v>29.53</v>
      </c>
      <c r="G5" s="211">
        <v>33.729999999999997</v>
      </c>
      <c r="H5" s="211">
        <v>41.94</v>
      </c>
      <c r="I5" s="211">
        <v>57.35</v>
      </c>
      <c r="J5" s="211">
        <v>75.400000000000006</v>
      </c>
      <c r="K5" s="211">
        <v>73.099999999999994</v>
      </c>
      <c r="L5" s="211">
        <v>81.34</v>
      </c>
      <c r="M5" s="211">
        <v>82.97</v>
      </c>
      <c r="N5" s="211">
        <v>108</v>
      </c>
      <c r="O5" s="211">
        <v>110.52</v>
      </c>
      <c r="P5" s="211">
        <v>166.38</v>
      </c>
      <c r="Q5" s="211">
        <v>249.69</v>
      </c>
      <c r="R5" s="211">
        <v>363.28999999999996</v>
      </c>
      <c r="S5" s="211">
        <v>453.47</v>
      </c>
      <c r="T5" s="211">
        <v>612.33999999999992</v>
      </c>
      <c r="U5" s="211">
        <v>798.07999999999993</v>
      </c>
      <c r="V5" s="211">
        <v>884.58</v>
      </c>
      <c r="W5" s="211">
        <v>1372.6599999999999</v>
      </c>
      <c r="X5" s="211">
        <v>1706.9199999999998</v>
      </c>
      <c r="Y5" s="211">
        <v>2442.1299999999997</v>
      </c>
      <c r="Z5" s="211">
        <v>2748.21</v>
      </c>
      <c r="AA5" s="211">
        <v>3463.19</v>
      </c>
      <c r="AB5" s="211">
        <v>3195.16</v>
      </c>
      <c r="AC5" s="211">
        <v>4268.75</v>
      </c>
      <c r="AD5" s="211">
        <v>4894</v>
      </c>
      <c r="AE5" s="211">
        <v>5490.04</v>
      </c>
      <c r="AF5" s="211">
        <v>6503.39</v>
      </c>
      <c r="AG5" s="211">
        <v>5582.93</v>
      </c>
      <c r="AH5" s="211">
        <v>6898.16</v>
      </c>
      <c r="AI5" s="211">
        <v>7117.81</v>
      </c>
      <c r="AJ5" s="211">
        <v>7190.97</v>
      </c>
      <c r="AK5" s="211">
        <v>7433.88</v>
      </c>
    </row>
    <row r="6" spans="1:37" x14ac:dyDescent="0.35">
      <c r="A6" t="s">
        <v>90</v>
      </c>
      <c r="B6" s="211">
        <v>447.66</v>
      </c>
      <c r="C6" s="211">
        <v>397.56</v>
      </c>
      <c r="D6" s="211">
        <v>466.99</v>
      </c>
      <c r="E6" s="211">
        <v>369.87</v>
      </c>
      <c r="F6" s="211">
        <v>437.96</v>
      </c>
      <c r="G6" s="211">
        <v>415.94</v>
      </c>
      <c r="H6" s="211">
        <v>291.68</v>
      </c>
      <c r="I6" s="211">
        <v>358.44</v>
      </c>
      <c r="J6" s="211">
        <v>440.01</v>
      </c>
      <c r="K6" s="211">
        <v>458.8</v>
      </c>
      <c r="L6" s="211">
        <v>437.26</v>
      </c>
      <c r="M6" s="211">
        <v>348.73</v>
      </c>
      <c r="N6" s="211">
        <v>411.69</v>
      </c>
      <c r="O6" s="211">
        <v>269.77999999999997</v>
      </c>
      <c r="P6" s="211">
        <v>416.5</v>
      </c>
      <c r="Q6" s="211">
        <v>423.17</v>
      </c>
      <c r="R6" s="211">
        <v>394.93</v>
      </c>
      <c r="S6" s="211">
        <v>436.58</v>
      </c>
      <c r="T6" s="211">
        <v>442.07</v>
      </c>
      <c r="U6" s="211">
        <v>449.53</v>
      </c>
      <c r="V6" s="211">
        <v>308.8</v>
      </c>
      <c r="W6" s="211">
        <v>489.4</v>
      </c>
      <c r="X6" s="211">
        <v>456.55</v>
      </c>
      <c r="Y6" s="211">
        <v>404.25</v>
      </c>
      <c r="Z6" s="211">
        <v>506.26</v>
      </c>
      <c r="AA6" s="211">
        <v>541.47</v>
      </c>
      <c r="AB6" s="211">
        <v>461.77</v>
      </c>
      <c r="AC6" s="211">
        <v>505.75</v>
      </c>
      <c r="AD6" s="211">
        <v>468.03</v>
      </c>
      <c r="AE6" s="211">
        <v>510.14</v>
      </c>
      <c r="AF6" s="211">
        <v>591.42000000000007</v>
      </c>
      <c r="AG6" s="211">
        <v>465.90000000000003</v>
      </c>
      <c r="AH6" s="211">
        <v>435.73</v>
      </c>
      <c r="AI6" s="211">
        <v>482.3</v>
      </c>
      <c r="AJ6" s="211">
        <v>492.75</v>
      </c>
      <c r="AK6" s="211">
        <v>463.15</v>
      </c>
    </row>
    <row r="7" spans="1:37" x14ac:dyDescent="0.35">
      <c r="A7" t="s">
        <v>93</v>
      </c>
      <c r="B7" s="211">
        <v>0</v>
      </c>
      <c r="C7" s="211">
        <v>0</v>
      </c>
      <c r="D7" s="211">
        <v>0</v>
      </c>
      <c r="E7" s="211">
        <v>0</v>
      </c>
      <c r="F7" s="211">
        <v>0</v>
      </c>
      <c r="G7" s="211">
        <v>0</v>
      </c>
      <c r="H7" s="211">
        <v>0</v>
      </c>
      <c r="I7" s="211">
        <v>0</v>
      </c>
      <c r="J7" s="211">
        <v>0</v>
      </c>
      <c r="K7" s="211">
        <v>0</v>
      </c>
      <c r="L7" s="211">
        <v>0</v>
      </c>
      <c r="M7" s="211">
        <v>0</v>
      </c>
      <c r="N7" s="211">
        <v>0</v>
      </c>
      <c r="O7" s="211">
        <v>0</v>
      </c>
      <c r="P7" s="211">
        <v>0</v>
      </c>
      <c r="Q7" s="211">
        <v>0</v>
      </c>
      <c r="R7" s="211">
        <v>0</v>
      </c>
      <c r="S7" s="211">
        <v>0</v>
      </c>
      <c r="T7" s="211">
        <v>728.6</v>
      </c>
      <c r="U7" s="211">
        <v>751.14</v>
      </c>
      <c r="V7" s="211">
        <v>777.82</v>
      </c>
      <c r="W7" s="211">
        <v>807.62</v>
      </c>
      <c r="X7" s="211">
        <v>838.89</v>
      </c>
      <c r="Y7" s="211">
        <v>871.18</v>
      </c>
      <c r="Z7" s="211">
        <v>904.56</v>
      </c>
      <c r="AA7" s="211">
        <v>933.19</v>
      </c>
      <c r="AB7" s="211">
        <v>964.37</v>
      </c>
      <c r="AC7" s="211">
        <v>997.59</v>
      </c>
      <c r="AD7" s="211">
        <v>1033.56</v>
      </c>
      <c r="AE7" s="211">
        <v>1032.4000000000001</v>
      </c>
      <c r="AF7" s="211">
        <v>1077.03</v>
      </c>
      <c r="AG7" s="211">
        <v>1120.6400000000001</v>
      </c>
      <c r="AH7" s="211">
        <v>1181.79</v>
      </c>
      <c r="AI7" s="211">
        <v>1248.1300000000001</v>
      </c>
      <c r="AJ7" s="211">
        <v>1314.8300000000002</v>
      </c>
      <c r="AK7" s="211">
        <v>1386.26</v>
      </c>
    </row>
    <row r="8" spans="1:37" x14ac:dyDescent="0.35">
      <c r="A8" t="s">
        <v>313</v>
      </c>
      <c r="B8" s="211">
        <v>245.77</v>
      </c>
      <c r="C8" s="211">
        <v>246.25</v>
      </c>
      <c r="D8" s="211">
        <v>293.23</v>
      </c>
      <c r="E8" s="211">
        <v>564.89</v>
      </c>
      <c r="F8" s="211">
        <v>801.77</v>
      </c>
      <c r="G8" s="211">
        <v>845.07</v>
      </c>
      <c r="H8" s="211">
        <v>848.32</v>
      </c>
      <c r="I8" s="211">
        <v>849.75</v>
      </c>
      <c r="J8" s="211">
        <v>789.15</v>
      </c>
      <c r="K8" s="211">
        <v>800.84</v>
      </c>
      <c r="L8" s="211">
        <v>723.57</v>
      </c>
      <c r="M8" s="211">
        <v>787.39</v>
      </c>
      <c r="N8" s="211">
        <v>872.06000000000006</v>
      </c>
      <c r="O8" s="211">
        <v>1006.39</v>
      </c>
      <c r="P8" s="211">
        <v>1167.0899999999999</v>
      </c>
      <c r="Q8" s="211">
        <v>1582.53</v>
      </c>
      <c r="R8" s="211">
        <v>1618.31</v>
      </c>
      <c r="S8" s="211">
        <v>1523.6399999999999</v>
      </c>
      <c r="T8" s="211">
        <v>1709.4299999999998</v>
      </c>
      <c r="U8" s="211">
        <v>1833.21</v>
      </c>
      <c r="V8" s="211">
        <v>2303.17</v>
      </c>
      <c r="W8" s="211">
        <v>2517.87</v>
      </c>
      <c r="X8" s="211">
        <v>2733.7</v>
      </c>
      <c r="Y8" s="211">
        <v>3542.58</v>
      </c>
      <c r="Z8" s="211">
        <v>4537.51</v>
      </c>
      <c r="AA8" s="211">
        <v>5866.4299999999994</v>
      </c>
      <c r="AB8" s="211">
        <v>6003.5999999999995</v>
      </c>
      <c r="AC8" s="211">
        <v>6449.02</v>
      </c>
      <c r="AD8" s="211">
        <v>7434.75</v>
      </c>
      <c r="AE8" s="211">
        <v>8058.84</v>
      </c>
      <c r="AF8" s="211">
        <v>8477.9399999999987</v>
      </c>
      <c r="AG8" s="211">
        <v>9043.26</v>
      </c>
      <c r="AH8" s="211">
        <v>8066.4400000000005</v>
      </c>
      <c r="AI8" s="211">
        <v>7738.7138952841615</v>
      </c>
      <c r="AJ8" s="211">
        <v>9272.9776392745243</v>
      </c>
      <c r="AK8" s="211">
        <v>9574.0547858101381</v>
      </c>
    </row>
    <row r="9" spans="1:37" x14ac:dyDescent="0.35">
      <c r="A9" t="s">
        <v>314</v>
      </c>
      <c r="B9" s="211">
        <v>218.23</v>
      </c>
      <c r="C9" s="211">
        <v>255.93</v>
      </c>
      <c r="D9" s="211">
        <v>306.64</v>
      </c>
      <c r="E9" s="211">
        <v>319.87</v>
      </c>
      <c r="F9" s="211">
        <v>359.27</v>
      </c>
      <c r="G9" s="211">
        <v>392.87</v>
      </c>
      <c r="H9" s="211">
        <v>442.18</v>
      </c>
      <c r="I9" s="211">
        <v>508.74</v>
      </c>
      <c r="J9" s="211">
        <v>583.17999999999995</v>
      </c>
      <c r="K9" s="211">
        <v>761.09</v>
      </c>
      <c r="L9" s="211">
        <v>900.1</v>
      </c>
      <c r="M9" s="211">
        <v>1004.49</v>
      </c>
      <c r="N9" s="211">
        <v>1066.3800000000001</v>
      </c>
      <c r="O9" s="211">
        <v>1273.0999999999999</v>
      </c>
      <c r="P9" s="211">
        <v>1530.69</v>
      </c>
      <c r="Q9" s="211">
        <v>1631.1</v>
      </c>
      <c r="R9" s="211">
        <v>1660.52</v>
      </c>
      <c r="S9" s="211">
        <v>1765.73</v>
      </c>
      <c r="T9" s="211">
        <v>1791.94</v>
      </c>
      <c r="U9" s="211">
        <v>1891.4</v>
      </c>
      <c r="V9" s="211">
        <v>2062.89</v>
      </c>
      <c r="W9" s="211">
        <v>2163.77</v>
      </c>
      <c r="X9" s="211">
        <v>2204.56</v>
      </c>
      <c r="Y9" s="211">
        <v>2282.66</v>
      </c>
      <c r="Z9" s="211">
        <v>2385.98</v>
      </c>
      <c r="AA9" s="211">
        <v>2583.8000000000002</v>
      </c>
      <c r="AB9" s="211">
        <v>3032.3700000000003</v>
      </c>
      <c r="AC9" s="211">
        <v>3109.31</v>
      </c>
      <c r="AD9" s="211">
        <v>3085.3865105480327</v>
      </c>
      <c r="AE9" s="211">
        <v>2431.0237118111872</v>
      </c>
      <c r="AF9" s="211">
        <v>2455.4373026995977</v>
      </c>
      <c r="AG9" s="211">
        <v>2547.0484318623035</v>
      </c>
      <c r="AH9" s="211">
        <v>2532.6714690455719</v>
      </c>
      <c r="AI9" s="211">
        <v>2601.6716138339102</v>
      </c>
      <c r="AJ9" s="211">
        <v>2691.152400205895</v>
      </c>
      <c r="AK9" s="211">
        <v>2708.5922610048597</v>
      </c>
    </row>
    <row r="10" spans="1:37" x14ac:dyDescent="0.35">
      <c r="A10" t="s">
        <v>315</v>
      </c>
      <c r="B10" s="211">
        <v>0</v>
      </c>
      <c r="C10" s="211">
        <v>0</v>
      </c>
      <c r="D10" s="211">
        <v>0</v>
      </c>
      <c r="E10" s="211">
        <v>0</v>
      </c>
      <c r="F10" s="211">
        <v>0</v>
      </c>
      <c r="G10" s="211">
        <v>0</v>
      </c>
      <c r="H10" s="211">
        <v>0</v>
      </c>
      <c r="I10" s="211">
        <v>0</v>
      </c>
      <c r="J10" s="211">
        <v>0</v>
      </c>
      <c r="K10" s="211">
        <v>0</v>
      </c>
      <c r="L10" s="211">
        <v>0</v>
      </c>
      <c r="M10" s="211">
        <v>0</v>
      </c>
      <c r="N10" s="211">
        <v>2.39</v>
      </c>
      <c r="O10" s="211">
        <v>15.11</v>
      </c>
      <c r="P10" s="211">
        <v>16.7</v>
      </c>
      <c r="Q10" s="211">
        <v>74.05</v>
      </c>
      <c r="R10" s="211">
        <v>187.79000000000002</v>
      </c>
      <c r="S10" s="211">
        <v>361.69</v>
      </c>
      <c r="T10" s="211">
        <v>844.51</v>
      </c>
      <c r="U10" s="211">
        <v>1038.49</v>
      </c>
      <c r="V10" s="211">
        <v>1217.58</v>
      </c>
      <c r="W10" s="211">
        <v>1127.54</v>
      </c>
      <c r="X10" s="211">
        <v>957.78</v>
      </c>
      <c r="Y10" s="211">
        <v>1091.5999999999999</v>
      </c>
      <c r="Z10" s="211">
        <v>1242.69</v>
      </c>
      <c r="AA10" s="211">
        <v>997.79</v>
      </c>
      <c r="AB10" s="211">
        <v>1009.54</v>
      </c>
      <c r="AC10" s="211">
        <v>997.12999999999988</v>
      </c>
      <c r="AD10" s="211">
        <v>1446.03</v>
      </c>
      <c r="AE10" s="211">
        <v>1989.86</v>
      </c>
      <c r="AF10" s="211">
        <v>1891.9499999999998</v>
      </c>
      <c r="AG10" s="211">
        <v>1789.6399999999999</v>
      </c>
      <c r="AH10" s="211">
        <v>2309.3000000000002</v>
      </c>
      <c r="AI10" s="211">
        <v>2580.6265066208084</v>
      </c>
      <c r="AJ10" s="211">
        <v>2593.5212274290625</v>
      </c>
      <c r="AK10" s="211">
        <v>2434.2720539122956</v>
      </c>
    </row>
    <row r="11" spans="1:37" x14ac:dyDescent="0.35">
      <c r="A11" t="s">
        <v>316</v>
      </c>
      <c r="B11" s="211">
        <v>182.94</v>
      </c>
      <c r="C11" s="211">
        <v>188.32999999999998</v>
      </c>
      <c r="D11" s="211">
        <v>216.29</v>
      </c>
      <c r="E11" s="211">
        <v>277.34000000000003</v>
      </c>
      <c r="F11" s="211">
        <v>438.49</v>
      </c>
      <c r="G11" s="211">
        <v>476.1</v>
      </c>
      <c r="H11" s="211">
        <v>485.09</v>
      </c>
      <c r="I11" s="211">
        <v>555.51</v>
      </c>
      <c r="J11" s="211">
        <v>714.05</v>
      </c>
      <c r="K11" s="211">
        <v>686.99</v>
      </c>
      <c r="L11" s="211">
        <v>704.48</v>
      </c>
      <c r="M11" s="211">
        <v>760.23</v>
      </c>
      <c r="N11" s="211">
        <v>832.25</v>
      </c>
      <c r="O11" s="211">
        <v>870.44</v>
      </c>
      <c r="P11" s="211">
        <v>842.8</v>
      </c>
      <c r="Q11" s="211">
        <v>849.45</v>
      </c>
      <c r="R11" s="211">
        <v>918.02</v>
      </c>
      <c r="S11" s="211">
        <v>956.13</v>
      </c>
      <c r="T11" s="211">
        <v>1002.32</v>
      </c>
      <c r="U11" s="211">
        <v>1165.24</v>
      </c>
      <c r="V11" s="211">
        <v>1165.3600000000001</v>
      </c>
      <c r="W11" s="211">
        <v>1168.0999999999999</v>
      </c>
      <c r="X11" s="211">
        <v>1332.6999999999998</v>
      </c>
      <c r="Y11" s="211">
        <v>1262.1999999999998</v>
      </c>
      <c r="Z11" s="211">
        <v>1551.3400000000001</v>
      </c>
      <c r="AA11" s="211">
        <v>2020.88</v>
      </c>
      <c r="AB11" s="211">
        <v>2454.44</v>
      </c>
      <c r="AC11" s="211">
        <v>2636.83</v>
      </c>
      <c r="AD11" s="211">
        <v>3009.19</v>
      </c>
      <c r="AE11" s="211">
        <v>3314.54</v>
      </c>
      <c r="AF11" s="211">
        <v>3436.75</v>
      </c>
      <c r="AG11" s="211">
        <v>3781.33</v>
      </c>
      <c r="AH11" s="211">
        <v>3974.84</v>
      </c>
      <c r="AI11" s="211">
        <v>4231.71</v>
      </c>
      <c r="AJ11" s="211">
        <v>4451.93</v>
      </c>
      <c r="AK11" s="211">
        <v>4303.6000000000004</v>
      </c>
    </row>
    <row r="12" spans="1:37" s="163" customFormat="1" x14ac:dyDescent="0.35">
      <c r="A12" s="180" t="s">
        <v>50</v>
      </c>
      <c r="B12" s="212">
        <v>1102.6400000000001</v>
      </c>
      <c r="C12" s="212">
        <v>1096.3999999999999</v>
      </c>
      <c r="D12" s="212">
        <v>1293.8899999999999</v>
      </c>
      <c r="E12" s="212">
        <v>1558.9</v>
      </c>
      <c r="F12" s="212">
        <v>2075.59</v>
      </c>
      <c r="G12" s="212">
        <v>2172.65</v>
      </c>
      <c r="H12" s="212">
        <v>2118.7000000000003</v>
      </c>
      <c r="I12" s="212">
        <v>2339.5</v>
      </c>
      <c r="J12" s="212">
        <v>2611.7399999999998</v>
      </c>
      <c r="K12" s="212">
        <v>2791.08</v>
      </c>
      <c r="L12" s="212">
        <v>2858.7400000000002</v>
      </c>
      <c r="M12" s="212">
        <v>2998.03</v>
      </c>
      <c r="N12" s="212">
        <v>3309.9</v>
      </c>
      <c r="O12" s="212">
        <v>3566.1800000000003</v>
      </c>
      <c r="P12" s="212">
        <v>4165.88</v>
      </c>
      <c r="Q12" s="212">
        <v>4840.88</v>
      </c>
      <c r="R12" s="212">
        <v>5180.880000000001</v>
      </c>
      <c r="S12" s="212">
        <v>5544.16</v>
      </c>
      <c r="T12" s="212">
        <v>7152.32</v>
      </c>
      <c r="U12" s="212">
        <v>7951.9699999999993</v>
      </c>
      <c r="V12" s="212">
        <v>8750.9700000000012</v>
      </c>
      <c r="W12" s="212">
        <v>9698.7899999999991</v>
      </c>
      <c r="X12" s="212">
        <v>10380.61</v>
      </c>
      <c r="Y12" s="212">
        <v>12104.09</v>
      </c>
      <c r="Z12" s="212">
        <v>14261.04</v>
      </c>
      <c r="AA12" s="212">
        <v>17091.030000000002</v>
      </c>
      <c r="AB12" s="212">
        <v>18051.879999999997</v>
      </c>
      <c r="AC12" s="212">
        <v>19986.480000000003</v>
      </c>
      <c r="AD12" s="212">
        <v>22497.166510548032</v>
      </c>
      <c r="AE12" s="212">
        <v>23931.443711811189</v>
      </c>
      <c r="AF12" s="212">
        <v>25549.357302699598</v>
      </c>
      <c r="AG12" s="212">
        <v>25410.568431862303</v>
      </c>
      <c r="AH12" s="212">
        <v>26638.411469045568</v>
      </c>
      <c r="AI12" s="212">
        <v>27317.786015738879</v>
      </c>
      <c r="AJ12" s="212">
        <v>29332.675266909479</v>
      </c>
      <c r="AK12" s="212">
        <v>30068.623100727295</v>
      </c>
    </row>
    <row r="13" spans="1:37" x14ac:dyDescent="0.35"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</row>
    <row r="14" spans="1:37" x14ac:dyDescent="0.35">
      <c r="A14" s="419" t="s">
        <v>310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</row>
    <row r="15" spans="1:37" x14ac:dyDescent="0.3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</row>
    <row r="16" spans="1:37" x14ac:dyDescent="0.3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</row>
    <row r="17" spans="2:31" x14ac:dyDescent="0.3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</row>
    <row r="18" spans="2:31" x14ac:dyDescent="0.3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</row>
    <row r="19" spans="2:31" s="163" customFormat="1" x14ac:dyDescent="0.3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</row>
    <row r="20" spans="2:31" x14ac:dyDescent="0.35"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</row>
    <row r="21" spans="2:31" x14ac:dyDescent="0.35"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</row>
    <row r="22" spans="2:31" x14ac:dyDescent="0.35"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</row>
  </sheetData>
  <hyperlinks>
    <hyperlink ref="A14" location="'Title &amp; Contents'!A1" display="Back to Title &amp; Contents" xr:uid="{F3B7A67A-0852-4480-BB8D-5394943D2AA6}"/>
  </hyperlinks>
  <pageMargins left="0.7" right="0.7" top="0.75" bottom="0.75" header="0.3" footer="0.3"/>
  <pageSetup paperSize="9" scale="29" orientation="portrait" verticalDpi="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A13"/>
  <sheetViews>
    <sheetView zoomScaleNormal="100" workbookViewId="0"/>
  </sheetViews>
  <sheetFormatPr defaultColWidth="8.765625" defaultRowHeight="12.5" x14ac:dyDescent="0.25"/>
  <cols>
    <col min="1" max="1" width="17.84375" style="112" customWidth="1"/>
    <col min="2" max="18" width="7.15234375" style="112" bestFit="1" customWidth="1"/>
    <col min="19" max="25" width="8" style="112" bestFit="1" customWidth="1"/>
    <col min="26" max="16384" width="8.765625" style="112"/>
  </cols>
  <sheetData>
    <row r="1" spans="1:27" ht="15.5" x14ac:dyDescent="0.35">
      <c r="A1" s="28" t="s">
        <v>364</v>
      </c>
    </row>
    <row r="2" spans="1:27" ht="13" x14ac:dyDescent="0.3">
      <c r="M2" s="216"/>
      <c r="N2" s="216"/>
      <c r="O2" s="216"/>
      <c r="P2" s="216"/>
      <c r="Q2" s="216"/>
      <c r="S2" s="216"/>
      <c r="T2" s="216"/>
      <c r="U2" s="216"/>
      <c r="V2" s="216"/>
      <c r="W2" s="216"/>
      <c r="X2" s="216"/>
      <c r="Y2" s="216"/>
      <c r="Z2" s="216"/>
      <c r="AA2" s="216" t="s">
        <v>211</v>
      </c>
    </row>
    <row r="3" spans="1:27" ht="13" x14ac:dyDescent="0.3">
      <c r="B3" s="217">
        <v>2000</v>
      </c>
      <c r="C3" s="217">
        <v>2001</v>
      </c>
      <c r="D3" s="217">
        <v>2002</v>
      </c>
      <c r="E3" s="217">
        <v>2003</v>
      </c>
      <c r="F3" s="217">
        <v>2004</v>
      </c>
      <c r="G3" s="217">
        <v>2005</v>
      </c>
      <c r="H3" s="217">
        <v>2006</v>
      </c>
      <c r="I3" s="217">
        <v>2007</v>
      </c>
      <c r="J3" s="217">
        <v>2008</v>
      </c>
      <c r="K3" s="217">
        <v>2009</v>
      </c>
      <c r="L3" s="217">
        <v>2010</v>
      </c>
      <c r="M3" s="217">
        <v>2011</v>
      </c>
      <c r="N3" s="217">
        <v>2012</v>
      </c>
      <c r="O3" s="217">
        <v>2013</v>
      </c>
      <c r="P3" s="217">
        <v>2014</v>
      </c>
      <c r="Q3" s="217">
        <v>2015</v>
      </c>
      <c r="R3" s="217">
        <v>2016</v>
      </c>
      <c r="S3" s="217">
        <v>2017</v>
      </c>
      <c r="T3" s="217">
        <v>2018</v>
      </c>
      <c r="U3" s="217">
        <v>2019</v>
      </c>
      <c r="V3" s="217">
        <v>2020</v>
      </c>
      <c r="W3" s="217">
        <v>2021</v>
      </c>
      <c r="X3" s="217">
        <v>2022</v>
      </c>
      <c r="Y3" s="217">
        <v>2023</v>
      </c>
      <c r="Z3" s="217">
        <v>2024</v>
      </c>
      <c r="AA3" s="217">
        <v>2025</v>
      </c>
    </row>
    <row r="4" spans="1:27" x14ac:dyDescent="0.25">
      <c r="A4" s="112" t="s">
        <v>250</v>
      </c>
      <c r="B4" s="218">
        <v>944.93</v>
      </c>
      <c r="C4" s="218">
        <v>960.14</v>
      </c>
      <c r="D4" s="218">
        <v>1251.24</v>
      </c>
      <c r="E4" s="218">
        <v>1275.51</v>
      </c>
      <c r="F4" s="218">
        <v>1736.39</v>
      </c>
      <c r="G4" s="218">
        <v>2501.19</v>
      </c>
      <c r="H4" s="218">
        <v>3573.65</v>
      </c>
      <c r="I4" s="218">
        <v>4491.28</v>
      </c>
      <c r="J4" s="218">
        <v>5788.02</v>
      </c>
      <c r="K4" s="218">
        <v>7529.32</v>
      </c>
      <c r="L4" s="218">
        <v>7225.97</v>
      </c>
      <c r="M4" s="218">
        <v>10813.94</v>
      </c>
      <c r="N4" s="218">
        <v>12243.98</v>
      </c>
      <c r="O4" s="218">
        <v>16925.38</v>
      </c>
      <c r="P4" s="218">
        <v>18554.72</v>
      </c>
      <c r="Q4" s="218">
        <v>22851.98</v>
      </c>
      <c r="R4" s="218">
        <v>20753.689999999999</v>
      </c>
      <c r="S4" s="218">
        <v>28725.21</v>
      </c>
      <c r="T4" s="218">
        <v>30382.400000000001</v>
      </c>
      <c r="U4" s="218">
        <v>31859.75</v>
      </c>
      <c r="V4" s="218">
        <v>34872.9</v>
      </c>
      <c r="W4" s="218">
        <v>29326.65</v>
      </c>
      <c r="X4" s="218">
        <v>35101.72</v>
      </c>
      <c r="Y4" s="218">
        <v>33332.46</v>
      </c>
      <c r="Z4" s="218">
        <v>34813.29</v>
      </c>
      <c r="AA4" s="218">
        <v>34419.43</v>
      </c>
    </row>
    <row r="5" spans="1:27" x14ac:dyDescent="0.25">
      <c r="A5" s="112" t="s">
        <v>317</v>
      </c>
      <c r="B5" s="218">
        <v>0.9</v>
      </c>
      <c r="C5" s="218">
        <v>4.96</v>
      </c>
      <c r="D5" s="218">
        <v>4.83</v>
      </c>
      <c r="E5" s="218">
        <v>9.8699999999999992</v>
      </c>
      <c r="F5" s="218">
        <v>198.71</v>
      </c>
      <c r="G5" s="218">
        <v>402.73999999999995</v>
      </c>
      <c r="H5" s="218">
        <v>651.4</v>
      </c>
      <c r="I5" s="218">
        <v>782.56</v>
      </c>
      <c r="J5" s="218">
        <v>1335.44</v>
      </c>
      <c r="K5" s="218">
        <v>1754.5200000000002</v>
      </c>
      <c r="L5" s="218">
        <v>3061.55</v>
      </c>
      <c r="M5" s="218">
        <v>5149.96</v>
      </c>
      <c r="N5" s="218">
        <v>7607.34</v>
      </c>
      <c r="O5" s="218">
        <v>11476.4</v>
      </c>
      <c r="P5" s="218">
        <v>13406.82</v>
      </c>
      <c r="Q5" s="218">
        <v>17424.740000000002</v>
      </c>
      <c r="R5" s="218">
        <v>16405.75</v>
      </c>
      <c r="S5" s="218">
        <v>20920.099999999999</v>
      </c>
      <c r="T5" s="218">
        <v>26534.51</v>
      </c>
      <c r="U5" s="218">
        <v>31989.140000000003</v>
      </c>
      <c r="V5" s="218">
        <v>40761.54</v>
      </c>
      <c r="W5" s="218">
        <v>35602.76</v>
      </c>
      <c r="X5" s="218">
        <v>45123.91</v>
      </c>
      <c r="Y5" s="218">
        <v>49447.630000000005</v>
      </c>
      <c r="Z5" s="218">
        <v>48817.73</v>
      </c>
      <c r="AA5" s="218">
        <v>52036.66</v>
      </c>
    </row>
    <row r="6" spans="1:27" x14ac:dyDescent="0.25">
      <c r="A6" s="112" t="s">
        <v>89</v>
      </c>
      <c r="B6" s="218">
        <v>1.27</v>
      </c>
      <c r="C6" s="218">
        <v>1.82</v>
      </c>
      <c r="D6" s="218">
        <v>2.7</v>
      </c>
      <c r="E6" s="218">
        <v>2.94</v>
      </c>
      <c r="F6" s="218">
        <v>4.01</v>
      </c>
      <c r="G6" s="218">
        <v>8.18</v>
      </c>
      <c r="H6" s="218">
        <v>10.7</v>
      </c>
      <c r="I6" s="218">
        <v>14</v>
      </c>
      <c r="J6" s="218">
        <v>17</v>
      </c>
      <c r="K6" s="218">
        <v>20</v>
      </c>
      <c r="L6" s="218">
        <v>40.28</v>
      </c>
      <c r="M6" s="218">
        <v>243.62</v>
      </c>
      <c r="N6" s="218">
        <v>1353.75</v>
      </c>
      <c r="O6" s="218">
        <v>2010.16</v>
      </c>
      <c r="P6" s="218">
        <v>4054.09</v>
      </c>
      <c r="Q6" s="218">
        <v>7532.86</v>
      </c>
      <c r="R6" s="218">
        <v>10395.11</v>
      </c>
      <c r="S6" s="218">
        <v>11457.27</v>
      </c>
      <c r="T6" s="218">
        <v>12668.39</v>
      </c>
      <c r="U6" s="218">
        <v>12418.06</v>
      </c>
      <c r="V6" s="218">
        <v>12547.1</v>
      </c>
      <c r="W6" s="218">
        <v>12128.35</v>
      </c>
      <c r="X6" s="218">
        <v>13983.28</v>
      </c>
      <c r="Y6" s="218">
        <v>14891.54</v>
      </c>
      <c r="Z6" s="218">
        <v>14991.71</v>
      </c>
      <c r="AA6" s="218">
        <v>20124.57</v>
      </c>
    </row>
    <row r="7" spans="1:27" x14ac:dyDescent="0.25">
      <c r="A7" s="112" t="s">
        <v>90</v>
      </c>
      <c r="B7" s="218">
        <v>5085.25</v>
      </c>
      <c r="C7" s="218">
        <v>4055.71</v>
      </c>
      <c r="D7" s="218">
        <v>4787.92</v>
      </c>
      <c r="E7" s="218">
        <v>3137.5099999999998</v>
      </c>
      <c r="F7" s="218">
        <v>4843.95</v>
      </c>
      <c r="G7" s="218">
        <v>4921.4799999999996</v>
      </c>
      <c r="H7" s="218">
        <v>4593.07</v>
      </c>
      <c r="I7" s="218">
        <v>5077.2999999999993</v>
      </c>
      <c r="J7" s="218">
        <v>5144.84</v>
      </c>
      <c r="K7" s="218">
        <v>5230.57</v>
      </c>
      <c r="L7" s="218">
        <v>3591.37</v>
      </c>
      <c r="M7" s="218">
        <v>5691.75</v>
      </c>
      <c r="N7" s="218">
        <v>5309.6500000000005</v>
      </c>
      <c r="O7" s="218">
        <v>4701.4799999999996</v>
      </c>
      <c r="P7" s="218">
        <v>5887.8</v>
      </c>
      <c r="Q7" s="218">
        <v>6297.2699999999995</v>
      </c>
      <c r="R7" s="218">
        <v>5370.42</v>
      </c>
      <c r="S7" s="218">
        <v>5881.87</v>
      </c>
      <c r="T7" s="218">
        <v>5443.27</v>
      </c>
      <c r="U7" s="218">
        <v>5932.9</v>
      </c>
      <c r="V7" s="218">
        <v>6878</v>
      </c>
      <c r="W7" s="218">
        <v>5418</v>
      </c>
      <c r="X7" s="218">
        <v>5068</v>
      </c>
      <c r="Y7" s="218">
        <v>5609</v>
      </c>
      <c r="Z7" s="218">
        <v>5731</v>
      </c>
      <c r="AA7" s="218">
        <v>5386</v>
      </c>
    </row>
    <row r="8" spans="1:27" x14ac:dyDescent="0.25">
      <c r="A8" s="112" t="s">
        <v>318</v>
      </c>
      <c r="B8" s="218">
        <v>3881.83</v>
      </c>
      <c r="C8" s="218">
        <v>4526.03</v>
      </c>
      <c r="D8" s="218">
        <v>5080.12</v>
      </c>
      <c r="E8" s="218">
        <v>6173.71</v>
      </c>
      <c r="F8" s="218">
        <v>7363.8799999999992</v>
      </c>
      <c r="G8" s="218">
        <v>9102.2999999999993</v>
      </c>
      <c r="H8" s="218">
        <v>9276.880000000001</v>
      </c>
      <c r="I8" s="218">
        <v>9324.49</v>
      </c>
      <c r="J8" s="218">
        <v>9534.6200000000008</v>
      </c>
      <c r="K8" s="218">
        <v>10673.65</v>
      </c>
      <c r="L8" s="218">
        <v>12261.26</v>
      </c>
      <c r="M8" s="218">
        <v>13313.04</v>
      </c>
      <c r="N8" s="218">
        <v>14733.84</v>
      </c>
      <c r="O8" s="218">
        <v>18099.849999999999</v>
      </c>
      <c r="P8" s="218">
        <v>22619.07</v>
      </c>
      <c r="Q8" s="218">
        <v>29256.99</v>
      </c>
      <c r="R8" s="218">
        <v>30065.67</v>
      </c>
      <c r="S8" s="218">
        <v>31894.170000000002</v>
      </c>
      <c r="T8" s="218">
        <v>35100.92</v>
      </c>
      <c r="U8" s="218">
        <v>37526.129999999997</v>
      </c>
      <c r="V8" s="218">
        <v>38564</v>
      </c>
      <c r="W8" s="218">
        <v>40002</v>
      </c>
      <c r="X8" s="218">
        <v>35953</v>
      </c>
      <c r="Y8" s="218">
        <v>34084.009999999995</v>
      </c>
      <c r="Z8" s="218">
        <v>40131</v>
      </c>
      <c r="AA8" s="218">
        <v>41027</v>
      </c>
    </row>
    <row r="9" spans="1:27" x14ac:dyDescent="0.25">
      <c r="A9" s="112" t="s">
        <v>316</v>
      </c>
      <c r="B9" s="218">
        <v>519.27</v>
      </c>
      <c r="C9" s="218">
        <v>528.21</v>
      </c>
      <c r="D9" s="218">
        <v>544.76</v>
      </c>
      <c r="E9" s="218">
        <v>579.07000000000005</v>
      </c>
      <c r="F9" s="218">
        <v>582.73</v>
      </c>
      <c r="G9" s="218">
        <v>578.39</v>
      </c>
      <c r="H9" s="218">
        <v>650.63</v>
      </c>
      <c r="I9" s="218">
        <v>714.47</v>
      </c>
      <c r="J9" s="218">
        <v>744.4</v>
      </c>
      <c r="K9" s="218">
        <v>868.33</v>
      </c>
      <c r="L9" s="218">
        <v>986.42</v>
      </c>
      <c r="M9" s="218">
        <v>1085.4100000000001</v>
      </c>
      <c r="N9" s="218">
        <v>1428.07</v>
      </c>
      <c r="O9" s="218">
        <v>1480.05</v>
      </c>
      <c r="P9" s="218">
        <v>1900.67</v>
      </c>
      <c r="Q9" s="218">
        <v>2583.9</v>
      </c>
      <c r="R9" s="218">
        <v>2741.23</v>
      </c>
      <c r="S9" s="218">
        <v>3387.07</v>
      </c>
      <c r="T9" s="218">
        <v>3491.93</v>
      </c>
      <c r="U9" s="218">
        <v>3793.05</v>
      </c>
      <c r="V9" s="218">
        <v>4359.7</v>
      </c>
      <c r="W9" s="218">
        <v>4637.2</v>
      </c>
      <c r="X9" s="218">
        <v>4895.8100000000004</v>
      </c>
      <c r="Y9" s="218">
        <v>5347.4</v>
      </c>
      <c r="Z9" s="218">
        <v>5471.74</v>
      </c>
      <c r="AA9" s="218">
        <v>5365.3</v>
      </c>
    </row>
    <row r="10" spans="1:27" x14ac:dyDescent="0.25"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</row>
    <row r="11" spans="1:27" s="111" customFormat="1" ht="13" x14ac:dyDescent="0.3">
      <c r="A11" s="111" t="s">
        <v>50</v>
      </c>
      <c r="B11" s="378">
        <v>9914.18</v>
      </c>
      <c r="C11" s="378">
        <v>9548.66</v>
      </c>
      <c r="D11" s="378">
        <v>11126.810000000001</v>
      </c>
      <c r="E11" s="378">
        <v>10599.54</v>
      </c>
      <c r="F11" s="378">
        <v>14146.939999999999</v>
      </c>
      <c r="G11" s="378">
        <v>16935.89</v>
      </c>
      <c r="H11" s="378">
        <v>18105.7</v>
      </c>
      <c r="I11" s="378">
        <v>19689.629999999997</v>
      </c>
      <c r="J11" s="378">
        <v>21819.920000000002</v>
      </c>
      <c r="K11" s="378">
        <v>25208.059999999998</v>
      </c>
      <c r="L11" s="378">
        <v>26180.43</v>
      </c>
      <c r="M11" s="378">
        <v>35212.310000000005</v>
      </c>
      <c r="N11" s="378">
        <v>41248.559999999998</v>
      </c>
      <c r="O11" s="378">
        <v>53213.27</v>
      </c>
      <c r="P11" s="378">
        <v>64522.500000000007</v>
      </c>
      <c r="Q11" s="378">
        <v>83363.839999999997</v>
      </c>
      <c r="R11" s="378">
        <v>82990.64</v>
      </c>
      <c r="S11" s="378">
        <v>98878.62</v>
      </c>
      <c r="T11" s="378">
        <v>110129.49</v>
      </c>
      <c r="U11" s="378">
        <v>119725.97999999998</v>
      </c>
      <c r="V11" s="378">
        <v>133623.54</v>
      </c>
      <c r="W11" s="378">
        <v>122477.76000000001</v>
      </c>
      <c r="X11" s="378">
        <v>135229.91</v>
      </c>
      <c r="Y11" s="378">
        <v>137364.64000000001</v>
      </c>
      <c r="Z11" s="378">
        <v>144484.73000000001</v>
      </c>
      <c r="AA11" s="378">
        <v>152993.66</v>
      </c>
    </row>
    <row r="13" spans="1:27" ht="15.5" x14ac:dyDescent="0.35">
      <c r="A13" s="419" t="s">
        <v>310</v>
      </c>
    </row>
  </sheetData>
  <hyperlinks>
    <hyperlink ref="A13" location="'Title &amp; Contents'!A1" display="Back to Title &amp; Contents" xr:uid="{E19F8CA5-19BC-4A5B-9720-5781DFD9A4AC}"/>
  </hyperlinks>
  <pageMargins left="0.7" right="0.7" top="0.75" bottom="0.75" header="0.3" footer="0.3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6"/>
  <sheetViews>
    <sheetView zoomScaleNormal="100" workbookViewId="0"/>
  </sheetViews>
  <sheetFormatPr defaultColWidth="9.3046875" defaultRowHeight="15.5" x14ac:dyDescent="0.35"/>
  <cols>
    <col min="1" max="1" width="8.53515625" style="7" customWidth="1"/>
    <col min="2" max="2" width="20.84375" style="8" bestFit="1" customWidth="1"/>
    <col min="3" max="3" width="20.23046875" style="8" bestFit="1" customWidth="1"/>
    <col min="4" max="4" width="44.07421875" style="8" bestFit="1" customWidth="1"/>
    <col min="5" max="5" width="9.84375" style="8" bestFit="1" customWidth="1"/>
    <col min="6" max="6" width="5.84375" style="8" bestFit="1" customWidth="1"/>
    <col min="7" max="7" width="20" style="8" bestFit="1" customWidth="1"/>
    <col min="8" max="16384" width="9.3046875" style="8"/>
  </cols>
  <sheetData>
    <row r="1" spans="1:7" x14ac:dyDescent="0.35">
      <c r="A1" s="7" t="s">
        <v>335</v>
      </c>
    </row>
    <row r="3" spans="1:7" x14ac:dyDescent="0.35">
      <c r="A3" s="17"/>
      <c r="B3" s="17"/>
      <c r="C3" s="17"/>
      <c r="D3" s="17"/>
      <c r="E3" s="17"/>
      <c r="F3" s="17"/>
      <c r="G3" s="81" t="s">
        <v>52</v>
      </c>
    </row>
    <row r="4" spans="1:7" s="7" customFormat="1" x14ac:dyDescent="0.35">
      <c r="A4" s="82"/>
      <c r="B4" s="83" t="s">
        <v>53</v>
      </c>
      <c r="C4" s="83" t="s">
        <v>45</v>
      </c>
      <c r="D4" s="83" t="s">
        <v>54</v>
      </c>
      <c r="E4" s="83" t="s">
        <v>48</v>
      </c>
      <c r="F4" s="83" t="s">
        <v>49</v>
      </c>
      <c r="G4" s="17" t="s">
        <v>50</v>
      </c>
    </row>
    <row r="5" spans="1:7" x14ac:dyDescent="0.35">
      <c r="A5" s="17">
        <v>1980</v>
      </c>
      <c r="B5" s="18">
        <v>267.27600000000001</v>
      </c>
      <c r="C5" s="18">
        <v>30.724</v>
      </c>
      <c r="D5" s="19">
        <v>13</v>
      </c>
      <c r="E5" s="19">
        <v>160.30166686795076</v>
      </c>
      <c r="F5" s="19">
        <v>100.69833313204924</v>
      </c>
      <c r="G5" s="20">
        <v>572</v>
      </c>
    </row>
    <row r="6" spans="1:7" x14ac:dyDescent="0.35">
      <c r="A6" s="17">
        <v>1981</v>
      </c>
      <c r="B6" s="18">
        <v>255.58500000000001</v>
      </c>
      <c r="C6" s="18">
        <v>32.414999999999999</v>
      </c>
      <c r="D6" s="19">
        <v>12</v>
      </c>
      <c r="E6" s="19">
        <v>157.2307537095609</v>
      </c>
      <c r="F6" s="19">
        <v>98.769246290439099</v>
      </c>
      <c r="G6" s="20">
        <v>556</v>
      </c>
    </row>
    <row r="7" spans="1:7" x14ac:dyDescent="0.35">
      <c r="A7" s="17">
        <v>1982</v>
      </c>
      <c r="B7" s="18">
        <v>243.90600000000001</v>
      </c>
      <c r="C7" s="18">
        <v>30.094000000000001</v>
      </c>
      <c r="D7" s="19">
        <v>12</v>
      </c>
      <c r="E7" s="19">
        <v>151.40142423000788</v>
      </c>
      <c r="F7" s="19">
        <v>95.598575769992152</v>
      </c>
      <c r="G7" s="20">
        <v>533</v>
      </c>
    </row>
    <row r="8" spans="1:7" x14ac:dyDescent="0.35">
      <c r="A8" s="17">
        <v>1983</v>
      </c>
      <c r="B8" s="18">
        <v>228.61</v>
      </c>
      <c r="C8" s="18">
        <v>29.39</v>
      </c>
      <c r="D8" s="19">
        <v>11</v>
      </c>
      <c r="E8" s="19">
        <v>144.96092890157817</v>
      </c>
      <c r="F8" s="19">
        <v>92.039071098421843</v>
      </c>
      <c r="G8" s="20">
        <v>506.00000000000006</v>
      </c>
    </row>
    <row r="9" spans="1:7" x14ac:dyDescent="0.35">
      <c r="A9" s="17">
        <v>1984</v>
      </c>
      <c r="B9" s="18">
        <v>209.518</v>
      </c>
      <c r="C9" s="18">
        <v>29.481999999999999</v>
      </c>
      <c r="D9" s="19">
        <v>11</v>
      </c>
      <c r="E9" s="19">
        <v>139.74427191186302</v>
      </c>
      <c r="F9" s="19">
        <v>89.255728088136976</v>
      </c>
      <c r="G9" s="20">
        <v>479</v>
      </c>
    </row>
    <row r="10" spans="1:7" x14ac:dyDescent="0.35">
      <c r="A10" s="17">
        <v>1985</v>
      </c>
      <c r="B10" s="18">
        <v>193.88200000000001</v>
      </c>
      <c r="C10" s="18">
        <v>31.117999999999999</v>
      </c>
      <c r="D10" s="19">
        <v>11</v>
      </c>
      <c r="E10" s="19">
        <v>137.48742612578667</v>
      </c>
      <c r="F10" s="19">
        <v>85.512573874213345</v>
      </c>
      <c r="G10" s="20">
        <v>459</v>
      </c>
    </row>
    <row r="11" spans="1:7" x14ac:dyDescent="0.35">
      <c r="A11" s="17">
        <v>1986</v>
      </c>
      <c r="B11" s="18">
        <v>160.13</v>
      </c>
      <c r="C11" s="18">
        <v>30.87</v>
      </c>
      <c r="D11" s="19">
        <v>11</v>
      </c>
      <c r="E11" s="19">
        <v>134.60109703261188</v>
      </c>
      <c r="F11" s="19">
        <v>81.398902967388125</v>
      </c>
      <c r="G11" s="20">
        <v>418</v>
      </c>
    </row>
    <row r="12" spans="1:7" x14ac:dyDescent="0.35">
      <c r="A12" s="17">
        <v>1987</v>
      </c>
      <c r="B12" s="18">
        <v>130.34100000000001</v>
      </c>
      <c r="C12" s="18">
        <v>32.658999999999999</v>
      </c>
      <c r="D12" s="19">
        <v>11</v>
      </c>
      <c r="E12" s="19">
        <v>132.32413577564031</v>
      </c>
      <c r="F12" s="19">
        <v>77.675864224359685</v>
      </c>
      <c r="G12" s="20">
        <v>384</v>
      </c>
    </row>
    <row r="13" spans="1:7" x14ac:dyDescent="0.35">
      <c r="A13" s="17">
        <v>1988</v>
      </c>
      <c r="B13" s="18">
        <v>109.047</v>
      </c>
      <c r="C13" s="18">
        <v>34.953000000000003</v>
      </c>
      <c r="D13" s="19">
        <v>11</v>
      </c>
      <c r="E13" s="19">
        <v>133.91739603262167</v>
      </c>
      <c r="F13" s="19">
        <v>76.082603967378347</v>
      </c>
      <c r="G13" s="20">
        <v>365.00000000000006</v>
      </c>
    </row>
    <row r="14" spans="1:7" x14ac:dyDescent="0.35">
      <c r="A14" s="17">
        <v>1989</v>
      </c>
      <c r="B14" s="18">
        <v>94.281999999999996</v>
      </c>
      <c r="C14" s="18">
        <v>35.718000000000004</v>
      </c>
      <c r="D14" s="19">
        <v>11</v>
      </c>
      <c r="E14" s="19">
        <v>131.70008406574746</v>
      </c>
      <c r="F14" s="19">
        <v>72.299915934252553</v>
      </c>
      <c r="G14" s="20">
        <v>345</v>
      </c>
    </row>
    <row r="15" spans="1:7" x14ac:dyDescent="0.35">
      <c r="A15" s="17">
        <v>1990</v>
      </c>
      <c r="B15" s="18">
        <v>83.144000000000005</v>
      </c>
      <c r="C15" s="18">
        <v>36.856000000000002</v>
      </c>
      <c r="D15" s="19">
        <v>11</v>
      </c>
      <c r="E15" s="19">
        <v>123.27003115253341</v>
      </c>
      <c r="F15" s="19">
        <v>70.729968847466594</v>
      </c>
      <c r="G15" s="20">
        <v>325</v>
      </c>
    </row>
    <row r="16" spans="1:7" x14ac:dyDescent="0.35">
      <c r="A16" s="17">
        <v>1991</v>
      </c>
      <c r="B16" s="18">
        <v>74.02600000000001</v>
      </c>
      <c r="C16" s="18">
        <v>36.973999999999997</v>
      </c>
      <c r="D16" s="19">
        <v>11</v>
      </c>
      <c r="E16" s="19">
        <v>116.23309520237284</v>
      </c>
      <c r="F16" s="19">
        <v>69.766904797627149</v>
      </c>
      <c r="G16" s="20">
        <v>308</v>
      </c>
    </row>
    <row r="17" spans="1:7" x14ac:dyDescent="0.35">
      <c r="A17" s="17">
        <v>1992</v>
      </c>
      <c r="B17" s="18">
        <v>55.702860513407401</v>
      </c>
      <c r="C17" s="18">
        <v>33.297139486592599</v>
      </c>
      <c r="D17" s="19">
        <v>11</v>
      </c>
      <c r="E17" s="19">
        <v>103.1616424776568</v>
      </c>
      <c r="F17" s="19">
        <v>62.838357522343202</v>
      </c>
      <c r="G17" s="20">
        <v>266</v>
      </c>
    </row>
    <row r="18" spans="1:7" x14ac:dyDescent="0.35">
      <c r="A18" s="17">
        <v>1993</v>
      </c>
      <c r="B18" s="18">
        <v>32.061</v>
      </c>
      <c r="C18" s="18">
        <v>26.939</v>
      </c>
      <c r="D18" s="19">
        <v>11</v>
      </c>
      <c r="E18" s="19">
        <v>92.000481569917937</v>
      </c>
      <c r="F18" s="19">
        <v>56.99951843008207</v>
      </c>
      <c r="G18" s="20">
        <v>219.00000000000003</v>
      </c>
    </row>
    <row r="19" spans="1:7" x14ac:dyDescent="0.35">
      <c r="A19" s="17">
        <v>1994</v>
      </c>
      <c r="B19" s="18">
        <v>14.989000000000001</v>
      </c>
      <c r="C19" s="18">
        <v>25.010999999999999</v>
      </c>
      <c r="D19" s="19">
        <v>10</v>
      </c>
      <c r="E19" s="19">
        <v>88.310187351862183</v>
      </c>
      <c r="F19" s="19">
        <v>49.689812648137796</v>
      </c>
      <c r="G19" s="20">
        <v>187.99999999999997</v>
      </c>
    </row>
    <row r="20" spans="1:7" x14ac:dyDescent="0.35">
      <c r="A20" s="17">
        <v>1995</v>
      </c>
      <c r="B20" s="18">
        <v>9.3000000000000007</v>
      </c>
      <c r="C20" s="18">
        <v>26.7</v>
      </c>
      <c r="D20" s="19">
        <v>9</v>
      </c>
      <c r="E20" s="19">
        <v>80.284464463597388</v>
      </c>
      <c r="F20" s="19">
        <v>39.715535536402619</v>
      </c>
      <c r="G20" s="20">
        <v>165</v>
      </c>
    </row>
    <row r="21" spans="1:7" x14ac:dyDescent="0.35">
      <c r="A21" s="17">
        <v>1996</v>
      </c>
      <c r="B21" s="18">
        <v>12.900000000000002</v>
      </c>
      <c r="C21" s="18">
        <v>30.099999999999998</v>
      </c>
      <c r="D21" s="19">
        <v>10</v>
      </c>
      <c r="E21" s="19">
        <v>64.20683069546314</v>
      </c>
      <c r="F21" s="19">
        <v>39.793169304536868</v>
      </c>
      <c r="G21" s="20">
        <v>157</v>
      </c>
    </row>
    <row r="22" spans="1:7" x14ac:dyDescent="0.35">
      <c r="A22" s="17">
        <v>1997</v>
      </c>
      <c r="B22" s="18">
        <v>13.500000000000004</v>
      </c>
      <c r="C22" s="18">
        <v>31.499999999999996</v>
      </c>
      <c r="D22" s="19">
        <v>10</v>
      </c>
      <c r="E22" s="19">
        <v>69.61009518661983</v>
      </c>
      <c r="F22" s="19">
        <v>35.389904813380177</v>
      </c>
      <c r="G22" s="20">
        <v>160</v>
      </c>
    </row>
    <row r="23" spans="1:7" x14ac:dyDescent="0.35">
      <c r="A23" s="17">
        <v>1998</v>
      </c>
      <c r="B23" s="18">
        <v>8.1632653061224492</v>
      </c>
      <c r="C23" s="18">
        <v>35.836734693877553</v>
      </c>
      <c r="D23" s="19">
        <v>9</v>
      </c>
      <c r="E23" s="19">
        <v>72.203142598644718</v>
      </c>
      <c r="F23" s="19">
        <v>27.796857401355268</v>
      </c>
      <c r="G23" s="20">
        <v>153</v>
      </c>
    </row>
    <row r="24" spans="1:7" x14ac:dyDescent="0.35">
      <c r="A24" s="17">
        <v>1999</v>
      </c>
      <c r="B24" s="18">
        <v>8.1521739130434785</v>
      </c>
      <c r="C24" s="18">
        <v>34.847826086956523</v>
      </c>
      <c r="D24" s="19">
        <v>10</v>
      </c>
      <c r="E24" s="19">
        <v>75.911220257135199</v>
      </c>
      <c r="F24" s="19">
        <v>22.088779742864812</v>
      </c>
      <c r="G24" s="20">
        <v>151</v>
      </c>
    </row>
    <row r="25" spans="1:7" x14ac:dyDescent="0.35">
      <c r="A25" s="17">
        <v>2000</v>
      </c>
      <c r="B25" s="18">
        <v>7.4749999999999996</v>
      </c>
      <c r="C25" s="18">
        <v>32.524999999999999</v>
      </c>
      <c r="D25" s="19">
        <v>10</v>
      </c>
      <c r="E25" s="19">
        <v>71.424369013154063</v>
      </c>
      <c r="F25" s="19">
        <v>20.57563098684594</v>
      </c>
      <c r="G25" s="20">
        <v>142</v>
      </c>
    </row>
    <row r="26" spans="1:7" x14ac:dyDescent="0.35">
      <c r="A26" s="17">
        <v>2001</v>
      </c>
      <c r="B26" s="18">
        <v>7.2631578947368425</v>
      </c>
      <c r="C26" s="18">
        <v>32.736842105263158</v>
      </c>
      <c r="D26" s="19">
        <v>10</v>
      </c>
      <c r="E26" s="19">
        <v>76.082480035751061</v>
      </c>
      <c r="F26" s="19">
        <v>21.917519964248935</v>
      </c>
      <c r="G26" s="20">
        <v>148</v>
      </c>
    </row>
    <row r="27" spans="1:7" x14ac:dyDescent="0.35">
      <c r="A27" s="17">
        <v>2002</v>
      </c>
      <c r="B27" s="18">
        <v>6.5405405405405403</v>
      </c>
      <c r="C27" s="18">
        <v>31.45945945945946</v>
      </c>
      <c r="D27" s="19">
        <v>10</v>
      </c>
      <c r="E27" s="19">
        <v>73.753424524452555</v>
      </c>
      <c r="F27" s="19">
        <v>21.246575475547438</v>
      </c>
      <c r="G27" s="20">
        <v>143</v>
      </c>
    </row>
    <row r="28" spans="1:7" x14ac:dyDescent="0.35">
      <c r="A28" s="17">
        <v>2003</v>
      </c>
      <c r="B28" s="18">
        <v>5.3589743589743586</v>
      </c>
      <c r="C28" s="18">
        <v>28.641025641025642</v>
      </c>
      <c r="D28" s="19">
        <v>9</v>
      </c>
      <c r="E28" s="19">
        <v>69.095313501855557</v>
      </c>
      <c r="F28" s="19">
        <v>19.904686498144443</v>
      </c>
      <c r="G28" s="20">
        <v>132</v>
      </c>
    </row>
    <row r="29" spans="1:7" x14ac:dyDescent="0.35">
      <c r="A29" s="17">
        <v>2004</v>
      </c>
      <c r="B29" s="18">
        <v>4.1351351351351351</v>
      </c>
      <c r="C29" s="18">
        <v>26.864864864864863</v>
      </c>
      <c r="D29" s="19">
        <v>9</v>
      </c>
      <c r="E29" s="19">
        <v>62.88449880505955</v>
      </c>
      <c r="F29" s="19">
        <v>18.115501194940446</v>
      </c>
      <c r="G29" s="20">
        <v>121</v>
      </c>
    </row>
    <row r="30" spans="1:7" x14ac:dyDescent="0.35">
      <c r="A30" s="17">
        <v>2005</v>
      </c>
      <c r="B30" s="18">
        <v>3.3684210526315788</v>
      </c>
      <c r="C30" s="18">
        <v>26.631578947368421</v>
      </c>
      <c r="D30" s="19">
        <v>8</v>
      </c>
      <c r="E30" s="19">
        <v>55.120980434064542</v>
      </c>
      <c r="F30" s="19">
        <v>15.879019565935454</v>
      </c>
      <c r="G30" s="20">
        <v>108.99999999999999</v>
      </c>
    </row>
    <row r="31" spans="1:7" x14ac:dyDescent="0.35">
      <c r="A31" s="17">
        <v>2006</v>
      </c>
      <c r="B31" s="18">
        <v>2.8333333333333335</v>
      </c>
      <c r="C31" s="18">
        <v>31.166666666666664</v>
      </c>
      <c r="D31" s="19">
        <v>8</v>
      </c>
      <c r="E31" s="19">
        <v>58.226387782462545</v>
      </c>
      <c r="F31" s="19">
        <v>16.773612217537451</v>
      </c>
      <c r="G31" s="20">
        <v>117</v>
      </c>
    </row>
    <row r="32" spans="1:7" x14ac:dyDescent="0.35">
      <c r="A32" s="17">
        <v>2007</v>
      </c>
      <c r="B32" s="18">
        <v>3.1666666666666665</v>
      </c>
      <c r="C32" s="18">
        <v>32.833333333333336</v>
      </c>
      <c r="D32" s="19">
        <v>9</v>
      </c>
      <c r="E32" s="19">
        <v>64.437202479258545</v>
      </c>
      <c r="F32" s="19">
        <v>18.562797520741448</v>
      </c>
      <c r="G32" s="20">
        <v>128</v>
      </c>
    </row>
    <row r="33" spans="1:7" x14ac:dyDescent="0.35">
      <c r="A33" s="17">
        <v>2008</v>
      </c>
      <c r="B33" s="18">
        <v>5.6842105263157894</v>
      </c>
      <c r="C33" s="18">
        <v>30.315789473684212</v>
      </c>
      <c r="D33" s="19">
        <v>9</v>
      </c>
      <c r="E33" s="19">
        <v>49.910873440285208</v>
      </c>
      <c r="F33" s="19">
        <v>30.089126559714792</v>
      </c>
      <c r="G33" s="20">
        <v>125</v>
      </c>
    </row>
    <row r="34" spans="1:7" x14ac:dyDescent="0.35">
      <c r="A34" s="17">
        <v>2009</v>
      </c>
      <c r="B34" s="18">
        <v>5.6842105263157894</v>
      </c>
      <c r="C34" s="18">
        <v>31.315789473684212</v>
      </c>
      <c r="D34" s="19">
        <v>9</v>
      </c>
      <c r="E34" s="19">
        <v>64.884135472370772</v>
      </c>
      <c r="F34" s="19">
        <v>39.115864527629235</v>
      </c>
      <c r="G34" s="20">
        <v>150</v>
      </c>
    </row>
    <row r="35" spans="1:7" x14ac:dyDescent="0.35">
      <c r="A35" s="17">
        <v>2010</v>
      </c>
      <c r="B35" s="18">
        <v>5.4566473988439306</v>
      </c>
      <c r="C35" s="18">
        <v>30.543352601156069</v>
      </c>
      <c r="D35" s="19">
        <v>9</v>
      </c>
      <c r="E35" s="19">
        <v>75.321428571428569</v>
      </c>
      <c r="F35" s="19">
        <v>47.678571428571423</v>
      </c>
      <c r="G35" s="20">
        <v>168</v>
      </c>
    </row>
    <row r="36" spans="1:7" x14ac:dyDescent="0.35">
      <c r="A36" s="17">
        <v>2011</v>
      </c>
      <c r="B36" s="18">
        <v>6.204081632653061</v>
      </c>
      <c r="C36" s="18">
        <v>33.795918367346943</v>
      </c>
      <c r="D36" s="19">
        <v>9</v>
      </c>
      <c r="E36" s="19">
        <v>68.595155709342563</v>
      </c>
      <c r="F36" s="19">
        <v>43.404844290657437</v>
      </c>
      <c r="G36" s="20">
        <v>161</v>
      </c>
    </row>
    <row r="37" spans="1:7" x14ac:dyDescent="0.35">
      <c r="A37" s="17">
        <v>2012</v>
      </c>
      <c r="B37" s="18">
        <v>6.746666666666667</v>
      </c>
      <c r="C37" s="18">
        <v>37.25333333333333</v>
      </c>
      <c r="D37" s="19">
        <v>9</v>
      </c>
      <c r="E37" s="19">
        <v>74.758186397984886</v>
      </c>
      <c r="F37" s="19">
        <v>42.241813602015114</v>
      </c>
      <c r="G37" s="20">
        <v>170</v>
      </c>
    </row>
    <row r="38" spans="1:7" x14ac:dyDescent="0.35">
      <c r="A38" s="17">
        <v>2013</v>
      </c>
      <c r="B38" s="18">
        <v>5.034825870646765</v>
      </c>
      <c r="C38" s="18">
        <v>39.965174129353237</v>
      </c>
      <c r="D38" s="19">
        <v>10</v>
      </c>
      <c r="E38" s="19">
        <v>77.597495527728086</v>
      </c>
      <c r="F38" s="19">
        <v>36.402504472271922</v>
      </c>
      <c r="G38" s="20">
        <v>169</v>
      </c>
    </row>
    <row r="39" spans="1:7" x14ac:dyDescent="0.35">
      <c r="A39" s="17">
        <v>2014</v>
      </c>
      <c r="B39" s="18">
        <v>2.9743589743589745</v>
      </c>
      <c r="C39" s="18">
        <v>43.025641025641022</v>
      </c>
      <c r="D39" s="19">
        <v>6</v>
      </c>
      <c r="E39" s="19">
        <v>66.596788581623542</v>
      </c>
      <c r="F39" s="19">
        <v>38.403211418376451</v>
      </c>
      <c r="G39" s="20">
        <v>157</v>
      </c>
    </row>
    <row r="40" spans="1:7" x14ac:dyDescent="0.35">
      <c r="A40" s="17">
        <v>2015</v>
      </c>
      <c r="B40" s="18">
        <v>2.1468926553672318</v>
      </c>
      <c r="C40" s="18">
        <v>41.853107344632768</v>
      </c>
      <c r="D40" s="19">
        <v>7</v>
      </c>
      <c r="E40" s="19">
        <v>79.519108280254784</v>
      </c>
      <c r="F40" s="19">
        <v>43.480891719745216</v>
      </c>
      <c r="G40" s="20">
        <v>174</v>
      </c>
    </row>
    <row r="41" spans="1:7" x14ac:dyDescent="0.35">
      <c r="A41" s="17">
        <v>2016</v>
      </c>
      <c r="B41" s="18">
        <v>1.147239263803681</v>
      </c>
      <c r="C41" s="18">
        <v>35.852760736196316</v>
      </c>
      <c r="D41" s="19">
        <v>8</v>
      </c>
      <c r="E41" s="19">
        <v>83.708692247454962</v>
      </c>
      <c r="F41" s="19">
        <v>47.291307752545038</v>
      </c>
      <c r="G41" s="20">
        <v>176</v>
      </c>
    </row>
    <row r="42" spans="1:7" x14ac:dyDescent="0.35">
      <c r="A42" s="17">
        <v>2017</v>
      </c>
      <c r="B42" s="18">
        <v>1.4444444444444444</v>
      </c>
      <c r="C42" s="18">
        <v>32.555555555555557</v>
      </c>
      <c r="D42" s="19">
        <v>9</v>
      </c>
      <c r="E42" s="19">
        <v>90.400586940572254</v>
      </c>
      <c r="F42" s="19">
        <v>45.39985326485693</v>
      </c>
      <c r="G42" s="20">
        <v>178.8004402054292</v>
      </c>
    </row>
    <row r="43" spans="1:7" x14ac:dyDescent="0.35">
      <c r="A43" s="17">
        <v>2018</v>
      </c>
      <c r="B43" s="18">
        <v>1.2907801418439715</v>
      </c>
      <c r="C43" s="18">
        <v>30.709219858156029</v>
      </c>
      <c r="D43" s="19">
        <v>9</v>
      </c>
      <c r="E43" s="19">
        <v>102.27972027972028</v>
      </c>
      <c r="F43" s="19">
        <v>39.025174825174823</v>
      </c>
      <c r="G43" s="20">
        <v>182.30489510489508</v>
      </c>
    </row>
    <row r="44" spans="1:7" x14ac:dyDescent="0.35">
      <c r="A44" s="17">
        <v>2019</v>
      </c>
      <c r="B44" s="18">
        <v>1.333333333333333</v>
      </c>
      <c r="C44" s="18">
        <v>31.666666666666668</v>
      </c>
      <c r="D44" s="19">
        <v>9</v>
      </c>
      <c r="E44" s="19">
        <v>93.603563474387528</v>
      </c>
      <c r="F44" s="19">
        <v>39.100222717149229</v>
      </c>
      <c r="G44" s="20">
        <v>174.70378619153675</v>
      </c>
    </row>
    <row r="45" spans="1:7" x14ac:dyDescent="0.35">
      <c r="A45" s="17">
        <v>2020</v>
      </c>
      <c r="B45" s="18">
        <v>1.3241379310344827</v>
      </c>
      <c r="C45" s="18">
        <v>33.675862068965515</v>
      </c>
      <c r="D45" s="19">
        <v>9</v>
      </c>
      <c r="E45" s="19">
        <v>99.303714493809167</v>
      </c>
      <c r="F45" s="19">
        <v>39.801893663510562</v>
      </c>
      <c r="G45" s="20">
        <v>183.10560815731972</v>
      </c>
    </row>
    <row r="46" spans="1:7" x14ac:dyDescent="0.35">
      <c r="A46" s="17">
        <v>2021</v>
      </c>
      <c r="B46" s="18">
        <v>0.7338709677419355</v>
      </c>
      <c r="C46" s="18">
        <v>29.266129032258064</v>
      </c>
      <c r="D46" s="19">
        <v>9</v>
      </c>
      <c r="E46" s="19">
        <v>100.19490909090908</v>
      </c>
      <c r="F46" s="19">
        <v>35.211636363636366</v>
      </c>
      <c r="G46" s="20">
        <v>174.40654545454544</v>
      </c>
    </row>
    <row r="47" spans="1:7" x14ac:dyDescent="0.35">
      <c r="A47" s="84">
        <v>2022</v>
      </c>
      <c r="B47" s="18">
        <v>0.69421487603305776</v>
      </c>
      <c r="C47" s="18">
        <v>28.305785123966942</v>
      </c>
      <c r="D47" s="19">
        <v>9</v>
      </c>
      <c r="E47" s="19">
        <v>89.203100775193803</v>
      </c>
      <c r="F47" s="19">
        <v>34.220155038759692</v>
      </c>
      <c r="G47" s="20">
        <v>161.42325581395349</v>
      </c>
    </row>
    <row r="48" spans="1:7" x14ac:dyDescent="0.35">
      <c r="A48" s="84">
        <v>2023</v>
      </c>
      <c r="B48" s="18">
        <v>0.75206611570247928</v>
      </c>
      <c r="C48" s="18">
        <v>28.24793388429752</v>
      </c>
      <c r="D48" s="19">
        <v>8</v>
      </c>
      <c r="E48" s="19">
        <v>85.606201550387595</v>
      </c>
      <c r="F48" s="19">
        <v>32.840310077519383</v>
      </c>
      <c r="G48" s="20">
        <v>155.44651162790697</v>
      </c>
    </row>
    <row r="49" spans="1:7" x14ac:dyDescent="0.35">
      <c r="A49" s="84">
        <v>2024</v>
      </c>
      <c r="B49" s="18">
        <v>0.69421487603305776</v>
      </c>
      <c r="C49" s="18">
        <v>27.305785123966942</v>
      </c>
      <c r="D49" s="19">
        <v>9</v>
      </c>
      <c r="E49" s="19">
        <v>99.551886792452834</v>
      </c>
      <c r="F49" s="19">
        <v>25.853773584905664</v>
      </c>
      <c r="G49" s="20">
        <v>162.40566037735849</v>
      </c>
    </row>
    <row r="50" spans="1:7" x14ac:dyDescent="0.35">
      <c r="A50" s="84" t="s">
        <v>336</v>
      </c>
      <c r="B50" s="18">
        <v>0.63636363636363635</v>
      </c>
      <c r="C50" s="18">
        <v>26.363636363636363</v>
      </c>
      <c r="D50" s="19">
        <v>8</v>
      </c>
      <c r="E50" s="19">
        <v>107.45283018867924</v>
      </c>
      <c r="F50" s="19">
        <v>27.905660377358494</v>
      </c>
      <c r="G50" s="20">
        <v>170.35849056603772</v>
      </c>
    </row>
    <row r="51" spans="1:7" x14ac:dyDescent="0.35">
      <c r="A51" s="17"/>
      <c r="B51" s="17"/>
      <c r="C51" s="17"/>
      <c r="D51" s="17"/>
      <c r="E51" s="17"/>
      <c r="F51" s="17"/>
      <c r="G51" s="17"/>
    </row>
    <row r="52" spans="1:7" x14ac:dyDescent="0.35">
      <c r="A52" s="49" t="s">
        <v>55</v>
      </c>
      <c r="B52" s="17"/>
      <c r="C52" s="17"/>
      <c r="D52" s="17"/>
      <c r="E52" s="21"/>
      <c r="F52" s="17"/>
      <c r="G52" s="17"/>
    </row>
    <row r="53" spans="1:7" x14ac:dyDescent="0.35">
      <c r="G53" s="10"/>
    </row>
    <row r="54" spans="1:7" x14ac:dyDescent="0.35">
      <c r="A54" s="419" t="s">
        <v>310</v>
      </c>
      <c r="G54" s="10"/>
    </row>
    <row r="55" spans="1:7" x14ac:dyDescent="0.35">
      <c r="G55" s="9"/>
    </row>
    <row r="56" spans="1:7" x14ac:dyDescent="0.35">
      <c r="G56" s="9"/>
    </row>
  </sheetData>
  <hyperlinks>
    <hyperlink ref="A54" location="'Title &amp; Contents'!A1" display="Back to Title &amp; Contents" xr:uid="{CDC85CB8-A0B3-466F-884A-CF02046F45A5}"/>
  </hyperlinks>
  <pageMargins left="0.75" right="0.75" top="1" bottom="1" header="0.5" footer="0.5"/>
  <pageSetup paperSize="9" scale="5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A816-9FE3-4D68-809D-D1A9F74622F7}">
  <dimension ref="A1:T9"/>
  <sheetViews>
    <sheetView zoomScaleNormal="100" workbookViewId="0"/>
  </sheetViews>
  <sheetFormatPr defaultRowHeight="15.5" x14ac:dyDescent="0.35"/>
  <cols>
    <col min="2" max="16" width="8.69140625" customWidth="1"/>
  </cols>
  <sheetData>
    <row r="1" spans="1:20" x14ac:dyDescent="0.35">
      <c r="A1" s="28" t="s">
        <v>365</v>
      </c>
    </row>
    <row r="3" spans="1:20" x14ac:dyDescent="0.35">
      <c r="B3">
        <v>2007</v>
      </c>
      <c r="C3">
        <v>2008</v>
      </c>
      <c r="D3">
        <v>2009</v>
      </c>
      <c r="E3">
        <v>2010</v>
      </c>
      <c r="F3">
        <v>2011</v>
      </c>
      <c r="G3">
        <v>2012</v>
      </c>
      <c r="H3">
        <v>2013</v>
      </c>
      <c r="I3">
        <v>2014</v>
      </c>
      <c r="J3">
        <v>2015</v>
      </c>
      <c r="K3">
        <v>2016</v>
      </c>
      <c r="L3">
        <v>2017</v>
      </c>
      <c r="M3">
        <v>2018</v>
      </c>
      <c r="N3">
        <v>2019</v>
      </c>
      <c r="O3">
        <v>2020</v>
      </c>
      <c r="P3">
        <v>2021</v>
      </c>
      <c r="Q3">
        <v>2022</v>
      </c>
      <c r="R3">
        <v>2023</v>
      </c>
      <c r="S3">
        <v>2024</v>
      </c>
      <c r="T3">
        <v>2025</v>
      </c>
    </row>
    <row r="4" spans="1:20" x14ac:dyDescent="0.35">
      <c r="A4" t="s">
        <v>48</v>
      </c>
      <c r="B4" s="391">
        <v>5.294165722087122E-2</v>
      </c>
      <c r="C4" s="391">
        <v>6.0329112024632377E-2</v>
      </c>
      <c r="D4" s="391">
        <v>7.0420497803557275E-2</v>
      </c>
      <c r="E4" s="391">
        <v>7.2188736351161756E-2</v>
      </c>
      <c r="F4" s="391">
        <v>9.9311345657764324E-2</v>
      </c>
      <c r="G4" s="391">
        <v>0.11778282027246323</v>
      </c>
      <c r="H4" s="391">
        <v>0.1537250612908086</v>
      </c>
      <c r="I4" s="391">
        <v>0.19467476550132171</v>
      </c>
      <c r="J4" s="391">
        <v>0.24816421330597385</v>
      </c>
      <c r="K4" s="391">
        <v>0.24984021550506078</v>
      </c>
      <c r="L4" s="391">
        <v>0.29734124595381017</v>
      </c>
      <c r="M4" s="391">
        <v>0.33412654657040813</v>
      </c>
      <c r="N4" s="391">
        <v>0.36794153608919478</v>
      </c>
      <c r="O4" s="391">
        <v>0.43477716515947396</v>
      </c>
      <c r="P4" s="391">
        <v>0.40071888655610938</v>
      </c>
      <c r="Q4" s="391">
        <v>0.43607380327009115</v>
      </c>
      <c r="R4" s="391">
        <v>0.48504109699587894</v>
      </c>
      <c r="S4" s="391">
        <v>0.52581062863103145</v>
      </c>
      <c r="T4" s="391">
        <v>0.53518292971054671</v>
      </c>
    </row>
    <row r="5" spans="1:20" x14ac:dyDescent="0.35">
      <c r="A5" t="s">
        <v>251</v>
      </c>
      <c r="B5" s="391">
        <v>1.0643935783771138E-2</v>
      </c>
      <c r="C5" s="391">
        <v>2.1841558828750818E-2</v>
      </c>
      <c r="D5" s="391">
        <v>2.540056314731377E-2</v>
      </c>
      <c r="E5" s="391">
        <v>2.7226877648909027E-2</v>
      </c>
      <c r="F5" s="391">
        <v>3.2456445609789449E-2</v>
      </c>
      <c r="G5" s="391">
        <v>3.2026621262568784E-2</v>
      </c>
      <c r="H5" s="391">
        <v>3.459644966750041E-2</v>
      </c>
      <c r="I5" s="391">
        <v>4.2429982683672041E-2</v>
      </c>
      <c r="J5" s="391">
        <v>4.8450719330519983E-2</v>
      </c>
      <c r="K5" s="391">
        <v>5.3984450433442362E-2</v>
      </c>
      <c r="L5" s="391">
        <v>5.8223594430990497E-2</v>
      </c>
      <c r="M5" s="391">
        <v>6.3671617049289711E-2</v>
      </c>
      <c r="N5" s="391">
        <v>6.9759158913421521E-2</v>
      </c>
      <c r="O5" s="391">
        <v>7.5759316537689012E-2</v>
      </c>
      <c r="P5" s="391">
        <v>7.7122132244435412E-2</v>
      </c>
      <c r="Q5" s="391">
        <v>8.3884365231585239E-2</v>
      </c>
      <c r="R5" s="391">
        <v>9.360090609120976E-2</v>
      </c>
      <c r="S5" s="391">
        <v>9.5855262743369016E-2</v>
      </c>
      <c r="T5" s="391">
        <v>0.10100598626330382</v>
      </c>
    </row>
    <row r="6" spans="1:20" x14ac:dyDescent="0.35">
      <c r="A6" t="s">
        <v>71</v>
      </c>
      <c r="B6" s="391">
        <v>6.3392612167150258E-3</v>
      </c>
      <c r="C6" s="391">
        <v>1.5050413307432411E-2</v>
      </c>
      <c r="D6" s="391">
        <v>1.901349023666064E-2</v>
      </c>
      <c r="E6" s="391">
        <v>2.2431410758036816E-2</v>
      </c>
      <c r="F6" s="391">
        <v>2.1253113481802203E-2</v>
      </c>
      <c r="G6" s="391">
        <v>1.8512962756796088E-2</v>
      </c>
      <c r="H6" s="391">
        <v>2.1248412092087852E-2</v>
      </c>
      <c r="I6" s="391">
        <v>2.4077529768870547E-2</v>
      </c>
      <c r="J6" s="391">
        <v>1.9976844058572155E-2</v>
      </c>
      <c r="K6" s="391">
        <v>1.9744784752784499E-2</v>
      </c>
      <c r="L6" s="391">
        <v>1.9549299595589816E-2</v>
      </c>
      <c r="M6" s="391">
        <v>2.7519390561859276E-2</v>
      </c>
      <c r="N6" s="391">
        <v>3.71793914684629E-2</v>
      </c>
      <c r="O6" s="391">
        <v>4.8782582811309552E-2</v>
      </c>
      <c r="P6" s="391">
        <v>4.543512029134833E-2</v>
      </c>
      <c r="Q6" s="391">
        <v>5.2436396755303379E-2</v>
      </c>
      <c r="R6" s="391">
        <v>5.8800534037053584E-2</v>
      </c>
      <c r="S6" s="391">
        <v>6.1715358743540498E-2</v>
      </c>
      <c r="T6" s="391">
        <v>6.1004833724597717E-2</v>
      </c>
    </row>
    <row r="7" spans="1:20" x14ac:dyDescent="0.35">
      <c r="A7" t="s">
        <v>252</v>
      </c>
      <c r="B7" s="391">
        <v>1.7659583985817243E-2</v>
      </c>
      <c r="C7" s="391">
        <v>2.7245065854297607E-2</v>
      </c>
      <c r="D7" s="391">
        <v>3.2291008000660357E-2</v>
      </c>
      <c r="E7" s="391">
        <v>3.4580531636459057E-2</v>
      </c>
      <c r="F7" s="391">
        <v>4.236041800034477E-2</v>
      </c>
      <c r="G7" s="391">
        <v>4.4869693045184594E-2</v>
      </c>
      <c r="H7" s="391">
        <v>5.3891456567475196E-2</v>
      </c>
      <c r="I7" s="391">
        <v>6.6722352304038363E-2</v>
      </c>
      <c r="J7" s="391">
        <v>7.8543922942393068E-2</v>
      </c>
      <c r="K7" s="391">
        <v>8.0138140860224846E-2</v>
      </c>
      <c r="L7" s="391">
        <v>9.0412502363608108E-2</v>
      </c>
      <c r="M7" s="391">
        <v>0.10285835024105268</v>
      </c>
      <c r="N7" s="391">
        <v>0.11629329721965194</v>
      </c>
      <c r="O7" s="391">
        <v>0.14230488397244789</v>
      </c>
      <c r="P7" s="391">
        <v>0.13325230742074931</v>
      </c>
      <c r="Q7" s="391">
        <v>0.14133309318335963</v>
      </c>
      <c r="R7" s="391">
        <v>0.15636270993073806</v>
      </c>
      <c r="S7" s="391">
        <v>0.16448798701741238</v>
      </c>
      <c r="T7" s="391">
        <v>0.16839593761600594</v>
      </c>
    </row>
    <row r="9" spans="1:20" x14ac:dyDescent="0.35">
      <c r="A9" s="419" t="s">
        <v>310</v>
      </c>
    </row>
  </sheetData>
  <hyperlinks>
    <hyperlink ref="A9" location="'Title &amp; Contents'!A1" display="Back to Title &amp; Contents" xr:uid="{74A0DBC1-7D6B-4DFA-BE1B-8A9B7143C719}"/>
  </hyperlinks>
  <pageMargins left="0.7" right="0.7" top="0.75" bottom="0.75" header="0.3" footer="0.3"/>
  <pageSetup paperSize="9" scale="4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54"/>
  <sheetViews>
    <sheetView zoomScaleNormal="100" workbookViewId="0"/>
  </sheetViews>
  <sheetFormatPr defaultColWidth="8.84375" defaultRowHeight="14" x14ac:dyDescent="0.3"/>
  <cols>
    <col min="1" max="1" width="8.84375" style="159" customWidth="1"/>
    <col min="2" max="2" width="12.07421875" style="219" bestFit="1" customWidth="1"/>
    <col min="3" max="3" width="13.53515625" style="147" bestFit="1" customWidth="1"/>
    <col min="4" max="4" width="8.84375" style="219"/>
    <col min="5" max="16384" width="8.84375" style="147"/>
  </cols>
  <sheetData>
    <row r="1" spans="1:4" ht="15.5" x14ac:dyDescent="0.35">
      <c r="A1" s="150" t="s">
        <v>366</v>
      </c>
    </row>
    <row r="3" spans="1:4" s="159" customFormat="1" x14ac:dyDescent="0.3">
      <c r="A3" s="159" t="s">
        <v>253</v>
      </c>
      <c r="B3" s="159" t="s">
        <v>254</v>
      </c>
      <c r="C3" s="159" t="s">
        <v>255</v>
      </c>
    </row>
    <row r="4" spans="1:4" hidden="1" x14ac:dyDescent="0.3">
      <c r="A4" s="159">
        <v>1977</v>
      </c>
      <c r="B4" s="219">
        <v>2793</v>
      </c>
      <c r="C4" s="219"/>
      <c r="D4" s="147"/>
    </row>
    <row r="5" spans="1:4" hidden="1" x14ac:dyDescent="0.3">
      <c r="C5" s="219"/>
      <c r="D5" s="147"/>
    </row>
    <row r="6" spans="1:4" hidden="1" x14ac:dyDescent="0.3">
      <c r="C6" s="219"/>
      <c r="D6" s="147"/>
    </row>
    <row r="7" spans="1:4" hidden="1" x14ac:dyDescent="0.3">
      <c r="C7" s="219"/>
      <c r="D7" s="147"/>
    </row>
    <row r="8" spans="1:4" hidden="1" x14ac:dyDescent="0.3">
      <c r="C8" s="219"/>
      <c r="D8" s="147"/>
    </row>
    <row r="9" spans="1:4" hidden="1" x14ac:dyDescent="0.3">
      <c r="C9" s="219"/>
      <c r="D9" s="147"/>
    </row>
    <row r="10" spans="1:4" hidden="1" x14ac:dyDescent="0.3">
      <c r="A10" s="159">
        <v>1983</v>
      </c>
      <c r="B10" s="219">
        <v>2254</v>
      </c>
      <c r="C10" s="219"/>
      <c r="D10" s="147"/>
    </row>
    <row r="11" spans="1:4" hidden="1" x14ac:dyDescent="0.3">
      <c r="C11" s="219"/>
      <c r="D11" s="147"/>
    </row>
    <row r="12" spans="1:4" hidden="1" x14ac:dyDescent="0.3">
      <c r="C12" s="219"/>
      <c r="D12" s="147"/>
    </row>
    <row r="13" spans="1:4" hidden="1" x14ac:dyDescent="0.3">
      <c r="C13" s="219"/>
      <c r="D13" s="147"/>
    </row>
    <row r="14" spans="1:4" hidden="1" x14ac:dyDescent="0.3">
      <c r="C14" s="219"/>
      <c r="D14" s="147"/>
    </row>
    <row r="15" spans="1:4" hidden="1" x14ac:dyDescent="0.3">
      <c r="A15" s="159">
        <v>1988</v>
      </c>
      <c r="B15" s="219">
        <v>1793</v>
      </c>
      <c r="C15" s="219"/>
      <c r="D15" s="147"/>
    </row>
    <row r="16" spans="1:4" hidden="1" x14ac:dyDescent="0.3">
      <c r="C16" s="219"/>
      <c r="D16" s="147"/>
    </row>
    <row r="17" spans="1:4" hidden="1" x14ac:dyDescent="0.3">
      <c r="C17" s="219"/>
      <c r="D17" s="147"/>
    </row>
    <row r="18" spans="1:4" hidden="1" x14ac:dyDescent="0.3">
      <c r="A18" s="159">
        <v>1991</v>
      </c>
      <c r="B18" s="219">
        <v>2312</v>
      </c>
      <c r="C18" s="219"/>
      <c r="D18" s="147"/>
    </row>
    <row r="19" spans="1:4" hidden="1" x14ac:dyDescent="0.3">
      <c r="A19" s="159">
        <v>1992</v>
      </c>
      <c r="C19" s="219"/>
      <c r="D19" s="147"/>
    </row>
    <row r="20" spans="1:4" hidden="1" x14ac:dyDescent="0.3">
      <c r="A20" s="159">
        <v>1993</v>
      </c>
      <c r="B20" s="219">
        <v>2556</v>
      </c>
      <c r="C20" s="219">
        <v>996</v>
      </c>
      <c r="D20" s="147"/>
    </row>
    <row r="21" spans="1:4" x14ac:dyDescent="0.3">
      <c r="A21" s="159">
        <v>1994</v>
      </c>
      <c r="B21" s="219">
        <v>3116.7750000000001</v>
      </c>
      <c r="C21" s="219">
        <v>1139</v>
      </c>
      <c r="D21" s="147"/>
    </row>
    <row r="22" spans="1:4" x14ac:dyDescent="0.3">
      <c r="A22" s="159">
        <v>1995</v>
      </c>
      <c r="B22" s="219">
        <v>3354.1840000000002</v>
      </c>
      <c r="C22" s="219">
        <v>1219</v>
      </c>
      <c r="D22" s="147"/>
    </row>
    <row r="23" spans="1:4" x14ac:dyDescent="0.3">
      <c r="A23" s="159">
        <v>1996</v>
      </c>
      <c r="B23" s="219">
        <v>3041.386</v>
      </c>
      <c r="C23" s="219">
        <v>1298</v>
      </c>
      <c r="D23" s="147"/>
    </row>
    <row r="24" spans="1:4" x14ac:dyDescent="0.3">
      <c r="A24" s="159">
        <v>1997</v>
      </c>
      <c r="B24" s="219">
        <v>3204.32</v>
      </c>
      <c r="C24" s="219">
        <v>1318</v>
      </c>
      <c r="D24" s="147"/>
    </row>
    <row r="25" spans="1:4" x14ac:dyDescent="0.3">
      <c r="A25" s="159">
        <v>1998</v>
      </c>
      <c r="B25" s="219">
        <v>3438.78</v>
      </c>
      <c r="C25" s="219">
        <v>1328</v>
      </c>
      <c r="D25" s="147"/>
    </row>
    <row r="26" spans="1:4" x14ac:dyDescent="0.3">
      <c r="A26" s="159">
        <v>1999</v>
      </c>
      <c r="B26" s="219">
        <v>3668.6179999999999</v>
      </c>
      <c r="C26" s="219">
        <v>1352</v>
      </c>
      <c r="D26" s="147"/>
    </row>
    <row r="27" spans="1:4" x14ac:dyDescent="0.3">
      <c r="A27" s="159">
        <v>2000</v>
      </c>
      <c r="B27" s="219">
        <v>4451.0360000000001</v>
      </c>
      <c r="C27" s="219">
        <v>1339</v>
      </c>
      <c r="D27" s="147"/>
    </row>
    <row r="28" spans="1:4" x14ac:dyDescent="0.3">
      <c r="A28" s="159">
        <v>2001</v>
      </c>
      <c r="B28" s="219">
        <v>4452.9290000000001</v>
      </c>
      <c r="C28" s="219">
        <v>1366</v>
      </c>
      <c r="D28" s="147"/>
    </row>
    <row r="29" spans="1:4" x14ac:dyDescent="0.3">
      <c r="A29" s="159">
        <v>2002</v>
      </c>
      <c r="B29" s="219">
        <v>4548.43</v>
      </c>
      <c r="C29" s="219">
        <v>1328</v>
      </c>
      <c r="D29" s="147"/>
    </row>
    <row r="30" spans="1:4" x14ac:dyDescent="0.3">
      <c r="A30" s="159">
        <v>2003</v>
      </c>
      <c r="B30" s="219">
        <v>4471.7790000000005</v>
      </c>
      <c r="C30" s="219">
        <v>1292</v>
      </c>
      <c r="D30" s="147"/>
    </row>
    <row r="31" spans="1:4" x14ac:dyDescent="0.3">
      <c r="A31" s="159">
        <v>2004</v>
      </c>
      <c r="B31" s="219">
        <v>5339.835</v>
      </c>
      <c r="C31" s="219">
        <v>1263</v>
      </c>
      <c r="D31" s="147"/>
    </row>
    <row r="32" spans="1:4" x14ac:dyDescent="0.3">
      <c r="A32" s="159">
        <v>2005</v>
      </c>
      <c r="B32" s="219">
        <v>5463.8289999999997</v>
      </c>
      <c r="C32" s="219">
        <v>1284</v>
      </c>
      <c r="D32" s="147"/>
    </row>
    <row r="33" spans="1:5" x14ac:dyDescent="0.3">
      <c r="A33" s="159">
        <v>2006</v>
      </c>
      <c r="B33" s="219">
        <v>5360.9470000000001</v>
      </c>
      <c r="C33" s="219">
        <v>1271</v>
      </c>
      <c r="D33" s="147"/>
      <c r="E33" s="220"/>
    </row>
    <row r="34" spans="1:5" x14ac:dyDescent="0.3">
      <c r="A34" s="159">
        <v>2007</v>
      </c>
      <c r="B34" s="219">
        <v>5318.0959999999995</v>
      </c>
      <c r="C34" s="219">
        <v>1314</v>
      </c>
      <c r="D34" s="147"/>
      <c r="E34" s="220"/>
    </row>
    <row r="35" spans="1:5" x14ac:dyDescent="0.3">
      <c r="A35" s="159">
        <v>2008</v>
      </c>
      <c r="B35" s="219">
        <v>5323.0230000000001</v>
      </c>
      <c r="C35" s="219">
        <v>1326</v>
      </c>
      <c r="D35" s="147"/>
      <c r="E35" s="220"/>
    </row>
    <row r="36" spans="1:5" x14ac:dyDescent="0.3">
      <c r="A36" s="159">
        <v>2009</v>
      </c>
      <c r="B36" s="219">
        <v>5492.1880000000001</v>
      </c>
      <c r="C36" s="219">
        <v>1379</v>
      </c>
      <c r="D36" s="147"/>
      <c r="E36" s="221"/>
    </row>
    <row r="37" spans="1:5" x14ac:dyDescent="0.3">
      <c r="A37" s="159">
        <v>2010</v>
      </c>
      <c r="B37" s="219">
        <v>5949.33</v>
      </c>
      <c r="C37" s="219">
        <v>1454</v>
      </c>
      <c r="D37" s="147"/>
      <c r="E37" s="221"/>
    </row>
    <row r="38" spans="1:5" x14ac:dyDescent="0.3">
      <c r="A38" s="159">
        <v>2011</v>
      </c>
      <c r="B38" s="219">
        <v>5766.5510000000004</v>
      </c>
      <c r="C38" s="219">
        <v>1784</v>
      </c>
      <c r="D38" s="147"/>
    </row>
    <row r="39" spans="1:5" x14ac:dyDescent="0.3">
      <c r="A39" s="159">
        <v>2012</v>
      </c>
      <c r="B39" s="219">
        <v>5964.6660000000002</v>
      </c>
      <c r="C39" s="219">
        <v>1940</v>
      </c>
      <c r="D39" s="222"/>
      <c r="E39" s="222"/>
    </row>
    <row r="40" spans="1:5" x14ac:dyDescent="0.3">
      <c r="A40" s="159">
        <v>2013</v>
      </c>
      <c r="B40" s="219">
        <v>5919.3040000000001</v>
      </c>
      <c r="C40" s="219">
        <v>2024</v>
      </c>
      <c r="D40" s="147"/>
    </row>
    <row r="41" spans="1:5" x14ac:dyDescent="0.3">
      <c r="A41" s="159">
        <v>2014</v>
      </c>
      <c r="B41" s="219">
        <v>5887.7629999999999</v>
      </c>
      <c r="C41" s="219">
        <v>2071</v>
      </c>
      <c r="D41" s="147"/>
    </row>
    <row r="42" spans="1:5" x14ac:dyDescent="0.3">
      <c r="A42" s="159">
        <v>2015</v>
      </c>
      <c r="B42" s="219">
        <v>5708.4040000000005</v>
      </c>
      <c r="C42" s="219">
        <v>2130</v>
      </c>
      <c r="D42" s="147"/>
    </row>
    <row r="43" spans="1:5" x14ac:dyDescent="0.3">
      <c r="A43" s="159">
        <v>2016</v>
      </c>
      <c r="B43" s="219">
        <v>5625.41</v>
      </c>
      <c r="C43" s="219">
        <v>2224</v>
      </c>
    </row>
    <row r="44" spans="1:5" x14ac:dyDescent="0.3">
      <c r="A44" s="159">
        <v>2017</v>
      </c>
      <c r="B44" s="219">
        <v>5919.2780000000002</v>
      </c>
      <c r="C44" s="219">
        <v>2406</v>
      </c>
    </row>
    <row r="45" spans="1:5" x14ac:dyDescent="0.3">
      <c r="A45" s="159">
        <v>2018</v>
      </c>
      <c r="B45" s="219">
        <v>6063.134</v>
      </c>
      <c r="C45" s="219">
        <v>2497</v>
      </c>
    </row>
    <row r="46" spans="1:5" x14ac:dyDescent="0.3">
      <c r="A46" s="159">
        <v>2019</v>
      </c>
      <c r="B46" s="219">
        <v>6003.6989999999996</v>
      </c>
      <c r="C46" s="219">
        <v>2218</v>
      </c>
    </row>
    <row r="47" spans="1:5" x14ac:dyDescent="0.3">
      <c r="A47" s="159">
        <v>2020</v>
      </c>
      <c r="B47" s="219">
        <v>6048.5140000000001</v>
      </c>
      <c r="C47" s="219">
        <v>2252</v>
      </c>
    </row>
    <row r="48" spans="1:5" x14ac:dyDescent="0.3">
      <c r="A48" s="159">
        <v>2021</v>
      </c>
      <c r="B48" s="219">
        <v>5957.7330000000002</v>
      </c>
      <c r="C48" s="219">
        <v>2044</v>
      </c>
    </row>
    <row r="49" spans="1:3" x14ac:dyDescent="0.3">
      <c r="A49" s="159">
        <v>2022</v>
      </c>
      <c r="B49" s="219">
        <v>6069.9790000000003</v>
      </c>
      <c r="C49" s="219">
        <v>2109</v>
      </c>
    </row>
    <row r="50" spans="1:3" x14ac:dyDescent="0.3">
      <c r="A50" s="159">
        <v>2023</v>
      </c>
      <c r="B50" s="219">
        <v>6082.232</v>
      </c>
      <c r="C50" s="219">
        <v>2133</v>
      </c>
    </row>
    <row r="51" spans="1:3" x14ac:dyDescent="0.3">
      <c r="A51" s="159">
        <v>2024</v>
      </c>
      <c r="B51" s="219">
        <v>6103.7020000000002</v>
      </c>
      <c r="C51" s="219">
        <v>2059</v>
      </c>
    </row>
    <row r="52" spans="1:3" x14ac:dyDescent="0.3">
      <c r="A52" s="159">
        <v>2025</v>
      </c>
      <c r="B52" s="219">
        <v>6047.665</v>
      </c>
      <c r="C52" s="219">
        <v>2003</v>
      </c>
    </row>
    <row r="54" spans="1:3" ht="15.5" x14ac:dyDescent="0.35">
      <c r="A54" s="419" t="s">
        <v>310</v>
      </c>
    </row>
  </sheetData>
  <hyperlinks>
    <hyperlink ref="A54" location="'Title &amp; Contents'!A1" display="Back to Title &amp; Contents" xr:uid="{66D11A87-574A-417F-8BF4-B60C99B92352}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88"/>
  <sheetViews>
    <sheetView zoomScaleNormal="100" workbookViewId="0"/>
  </sheetViews>
  <sheetFormatPr defaultColWidth="8.84375" defaultRowHeight="10" x14ac:dyDescent="0.2"/>
  <cols>
    <col min="1" max="1" width="8.84375" style="223"/>
    <col min="2" max="6" width="10.69140625" style="223" customWidth="1"/>
    <col min="7" max="7" width="9.4609375" style="223" bestFit="1" customWidth="1"/>
    <col min="8" max="16384" width="8.84375" style="223"/>
  </cols>
  <sheetData>
    <row r="1" spans="1:15" ht="15.5" x14ac:dyDescent="0.35">
      <c r="A1" s="150" t="s">
        <v>367</v>
      </c>
      <c r="F1" s="224"/>
    </row>
    <row r="3" spans="1:15" s="224" customFormat="1" ht="65" x14ac:dyDescent="0.3">
      <c r="A3" s="154"/>
      <c r="B3" s="231" t="s">
        <v>256</v>
      </c>
      <c r="C3" s="231" t="s">
        <v>257</v>
      </c>
      <c r="D3" s="231" t="s">
        <v>258</v>
      </c>
      <c r="E3" s="231" t="s">
        <v>259</v>
      </c>
      <c r="F3" s="231" t="s">
        <v>260</v>
      </c>
    </row>
    <row r="4" spans="1:15" ht="13" x14ac:dyDescent="0.3">
      <c r="A4" s="154">
        <v>2000</v>
      </c>
      <c r="B4" s="160">
        <v>100</v>
      </c>
      <c r="C4" s="160">
        <v>100</v>
      </c>
      <c r="D4" s="160">
        <v>100</v>
      </c>
      <c r="E4" s="160">
        <v>100</v>
      </c>
      <c r="F4" s="160">
        <v>100</v>
      </c>
      <c r="H4" s="225"/>
      <c r="I4" s="224"/>
      <c r="J4" s="226"/>
      <c r="K4" s="226"/>
      <c r="L4" s="226"/>
      <c r="M4" s="226"/>
      <c r="N4" s="226"/>
      <c r="O4" s="224"/>
    </row>
    <row r="5" spans="1:15" ht="13" x14ac:dyDescent="0.3">
      <c r="A5" s="154">
        <v>2001</v>
      </c>
      <c r="B5" s="160">
        <v>97.041070395765388</v>
      </c>
      <c r="C5" s="160">
        <v>102.25011255971629</v>
      </c>
      <c r="D5" s="160">
        <v>100.51975240153624</v>
      </c>
      <c r="E5" s="160">
        <v>98.162654002065338</v>
      </c>
      <c r="F5" s="160">
        <v>100.86189528010222</v>
      </c>
      <c r="H5" s="225"/>
      <c r="I5" s="224"/>
      <c r="J5" s="226"/>
      <c r="K5" s="226"/>
      <c r="L5" s="226"/>
      <c r="M5" s="226"/>
      <c r="N5" s="226"/>
      <c r="O5" s="224"/>
    </row>
    <row r="6" spans="1:15" ht="13" x14ac:dyDescent="0.3">
      <c r="A6" s="154">
        <v>2002</v>
      </c>
      <c r="B6" s="160">
        <v>91.650870729374461</v>
      </c>
      <c r="C6" s="160">
        <v>99.703735655347941</v>
      </c>
      <c r="D6" s="160">
        <v>89.130814305605924</v>
      </c>
      <c r="E6" s="160">
        <v>97.235619576738699</v>
      </c>
      <c r="F6" s="160">
        <v>102.47965964518268</v>
      </c>
      <c r="H6" s="225"/>
      <c r="I6" s="224"/>
      <c r="J6" s="226"/>
      <c r="K6" s="226"/>
      <c r="L6" s="226"/>
      <c r="M6" s="226"/>
      <c r="N6" s="226"/>
      <c r="O6" s="224"/>
    </row>
    <row r="7" spans="1:15" ht="13" x14ac:dyDescent="0.3">
      <c r="A7" s="154">
        <v>2003</v>
      </c>
      <c r="B7" s="160">
        <v>88.690510235993941</v>
      </c>
      <c r="C7" s="160">
        <v>100.92216856000002</v>
      </c>
      <c r="D7" s="160">
        <v>85.090977144609298</v>
      </c>
      <c r="E7" s="160">
        <v>96.54685576024994</v>
      </c>
      <c r="F7" s="160">
        <v>103.05056722899867</v>
      </c>
      <c r="H7" s="225"/>
      <c r="I7" s="224"/>
      <c r="J7" s="226"/>
      <c r="K7" s="226"/>
      <c r="L7" s="226"/>
      <c r="M7" s="226"/>
      <c r="N7" s="226"/>
      <c r="O7" s="224"/>
    </row>
    <row r="8" spans="1:15" ht="13" x14ac:dyDescent="0.3">
      <c r="A8" s="154">
        <v>2004</v>
      </c>
      <c r="B8" s="160">
        <v>85.90380447534001</v>
      </c>
      <c r="C8" s="160">
        <v>102.47622667725697</v>
      </c>
      <c r="D8" s="160">
        <v>85.051558346576854</v>
      </c>
      <c r="E8" s="160">
        <v>97.141126641525034</v>
      </c>
      <c r="F8" s="160">
        <v>105.09382358767502</v>
      </c>
      <c r="H8" s="225"/>
      <c r="I8" s="224"/>
      <c r="J8" s="226"/>
      <c r="K8" s="226"/>
      <c r="L8" s="226"/>
      <c r="M8" s="226"/>
      <c r="N8" s="226"/>
      <c r="O8" s="224"/>
    </row>
    <row r="9" spans="1:15" ht="13" x14ac:dyDescent="0.3">
      <c r="A9" s="154">
        <v>2005</v>
      </c>
      <c r="B9" s="160">
        <v>82.855601253556472</v>
      </c>
      <c r="C9" s="160">
        <v>99.850936088435759</v>
      </c>
      <c r="D9" s="160">
        <v>85.626731789866795</v>
      </c>
      <c r="E9" s="160">
        <v>97.831700259209256</v>
      </c>
      <c r="F9" s="160">
        <v>106.61702029388447</v>
      </c>
      <c r="H9" s="225"/>
      <c r="I9" s="224"/>
      <c r="J9" s="226"/>
      <c r="K9" s="226"/>
      <c r="L9" s="226"/>
      <c r="M9" s="226"/>
      <c r="N9" s="226"/>
      <c r="O9" s="224"/>
    </row>
    <row r="10" spans="1:15" ht="13" x14ac:dyDescent="0.3">
      <c r="A10" s="154">
        <v>2006</v>
      </c>
      <c r="B10" s="160">
        <v>78.120534048679929</v>
      </c>
      <c r="C10" s="160">
        <v>90.757628118655418</v>
      </c>
      <c r="D10" s="160">
        <v>83.768846999058553</v>
      </c>
      <c r="E10" s="160">
        <v>96.881340928649081</v>
      </c>
      <c r="F10" s="160">
        <v>107.85928199413796</v>
      </c>
      <c r="H10" s="225"/>
      <c r="I10" s="224"/>
      <c r="J10" s="226"/>
      <c r="K10" s="226"/>
      <c r="L10" s="226"/>
      <c r="M10" s="226"/>
      <c r="N10" s="226"/>
      <c r="O10" s="224"/>
    </row>
    <row r="11" spans="1:15" ht="13" x14ac:dyDescent="0.3">
      <c r="A11" s="154">
        <v>2007</v>
      </c>
      <c r="B11" s="160">
        <v>76.258244642205412</v>
      </c>
      <c r="C11" s="160">
        <v>88.618855095710359</v>
      </c>
      <c r="D11" s="160">
        <v>78.91594556577428</v>
      </c>
      <c r="E11" s="160">
        <v>97.059910214881128</v>
      </c>
      <c r="F11" s="160">
        <v>107.11464951891757</v>
      </c>
      <c r="H11" s="225"/>
      <c r="I11" s="224"/>
      <c r="J11" s="226"/>
      <c r="K11" s="226"/>
      <c r="L11" s="226"/>
      <c r="M11" s="226"/>
      <c r="N11" s="226"/>
      <c r="O11" s="224"/>
    </row>
    <row r="12" spans="1:15" ht="13" x14ac:dyDescent="0.3">
      <c r="A12" s="154">
        <v>2008</v>
      </c>
      <c r="B12" s="160">
        <v>75.77957604764778</v>
      </c>
      <c r="C12" s="160">
        <v>92.440586095181857</v>
      </c>
      <c r="D12" s="160">
        <v>81.373889303215108</v>
      </c>
      <c r="E12" s="160">
        <v>95.837836511962621</v>
      </c>
      <c r="F12" s="160">
        <v>108.63887023346787</v>
      </c>
      <c r="H12" s="225"/>
      <c r="I12" s="224"/>
      <c r="J12" s="226"/>
      <c r="K12" s="226"/>
      <c r="L12" s="226"/>
      <c r="M12" s="226"/>
      <c r="N12" s="226"/>
      <c r="O12" s="224"/>
    </row>
    <row r="13" spans="1:15" ht="13" x14ac:dyDescent="0.3">
      <c r="A13" s="154">
        <v>2009</v>
      </c>
      <c r="B13" s="160">
        <v>61.715461967587814</v>
      </c>
      <c r="C13" s="160">
        <v>87.099676185669679</v>
      </c>
      <c r="D13" s="160">
        <v>90.539750183416416</v>
      </c>
      <c r="E13" s="160">
        <v>94.402317622241114</v>
      </c>
      <c r="F13" s="160">
        <v>120.63545668567667</v>
      </c>
      <c r="H13" s="225"/>
      <c r="I13" s="224"/>
      <c r="J13" s="226"/>
      <c r="K13" s="226"/>
      <c r="L13" s="226"/>
      <c r="M13" s="226"/>
      <c r="N13" s="226"/>
      <c r="O13" s="224"/>
    </row>
    <row r="14" spans="1:15" ht="13" x14ac:dyDescent="0.3">
      <c r="A14" s="154">
        <v>2010</v>
      </c>
      <c r="B14" s="160">
        <v>64.144029193298948</v>
      </c>
      <c r="C14" s="160">
        <v>95.047161121095115</v>
      </c>
      <c r="D14" s="160">
        <v>95.123805383595524</v>
      </c>
      <c r="E14" s="160">
        <v>93.770959525079306</v>
      </c>
      <c r="F14" s="160">
        <v>112.03909332679385</v>
      </c>
      <c r="H14" s="225"/>
      <c r="I14" s="224"/>
      <c r="J14" s="226"/>
      <c r="K14" s="226"/>
      <c r="L14" s="226"/>
      <c r="M14" s="226"/>
      <c r="N14" s="226"/>
      <c r="O14" s="224"/>
    </row>
    <row r="15" spans="1:15" ht="13" x14ac:dyDescent="0.3">
      <c r="A15" s="154">
        <v>2011</v>
      </c>
      <c r="B15" s="160">
        <v>64.549105255179271</v>
      </c>
      <c r="C15" s="160">
        <v>78.251736061134821</v>
      </c>
      <c r="D15" s="160">
        <v>89.000458122392985</v>
      </c>
      <c r="E15" s="160">
        <v>91.842554315906725</v>
      </c>
      <c r="F15" s="160">
        <v>108.68315985376817</v>
      </c>
      <c r="H15" s="225"/>
      <c r="I15" s="224"/>
      <c r="J15" s="226"/>
      <c r="K15" s="226"/>
      <c r="L15" s="226"/>
      <c r="M15" s="226"/>
      <c r="N15" s="226"/>
      <c r="O15" s="224"/>
    </row>
    <row r="16" spans="1:15" ht="13" x14ac:dyDescent="0.3">
      <c r="A16" s="154">
        <v>2012</v>
      </c>
      <c r="B16" s="160">
        <v>64.911519912361342</v>
      </c>
      <c r="C16" s="160">
        <v>84.422204012421915</v>
      </c>
      <c r="D16" s="160">
        <v>89.264997064675924</v>
      </c>
      <c r="E16" s="160">
        <v>90.422932855077548</v>
      </c>
      <c r="F16" s="160">
        <v>107.52441007354268</v>
      </c>
      <c r="H16" s="225"/>
      <c r="I16" s="224"/>
      <c r="J16" s="226"/>
      <c r="K16" s="226"/>
      <c r="L16" s="226"/>
      <c r="M16" s="226"/>
      <c r="N16" s="226"/>
      <c r="O16" s="224"/>
    </row>
    <row r="17" spans="1:15" ht="13" x14ac:dyDescent="0.3">
      <c r="A17" s="154">
        <v>2013</v>
      </c>
      <c r="B17" s="160">
        <v>64.343610696927499</v>
      </c>
      <c r="C17" s="160">
        <v>86.194951743953041</v>
      </c>
      <c r="D17" s="160">
        <v>90.785383097348841</v>
      </c>
      <c r="E17" s="160">
        <v>89.678159137272388</v>
      </c>
      <c r="F17" s="160">
        <v>116.61416898988158</v>
      </c>
      <c r="H17" s="225"/>
      <c r="I17" s="224"/>
      <c r="J17" s="226"/>
      <c r="K17" s="226"/>
      <c r="L17" s="226"/>
      <c r="M17" s="226"/>
      <c r="N17" s="226"/>
      <c r="O17" s="224"/>
    </row>
    <row r="18" spans="1:15" ht="13" x14ac:dyDescent="0.3">
      <c r="A18" s="154">
        <v>2014</v>
      </c>
      <c r="B18" s="160">
        <v>61.097054568652553</v>
      </c>
      <c r="C18" s="160">
        <v>73.453524554858362</v>
      </c>
      <c r="D18" s="160">
        <v>80.999695333209729</v>
      </c>
      <c r="E18" s="160">
        <v>88.731281835962662</v>
      </c>
      <c r="F18" s="160">
        <v>124.7400523415009</v>
      </c>
      <c r="H18" s="225"/>
      <c r="I18" s="224"/>
      <c r="J18" s="226"/>
      <c r="K18" s="226"/>
      <c r="L18" s="226"/>
      <c r="M18" s="226"/>
      <c r="N18" s="226"/>
      <c r="O18" s="224"/>
    </row>
    <row r="19" spans="1:15" ht="13" x14ac:dyDescent="0.3">
      <c r="A19" s="154">
        <v>2015</v>
      </c>
      <c r="B19" s="160">
        <v>60.285259295307213</v>
      </c>
      <c r="C19" s="160">
        <v>75.425043598945777</v>
      </c>
      <c r="D19" s="160">
        <v>80.03950005498389</v>
      </c>
      <c r="E19" s="160">
        <v>87.117743761649081</v>
      </c>
      <c r="F19" s="160">
        <v>113.82749420061629</v>
      </c>
      <c r="H19" s="225"/>
      <c r="I19" s="224"/>
      <c r="J19" s="226"/>
      <c r="K19" s="226"/>
      <c r="L19" s="226"/>
      <c r="M19" s="226"/>
      <c r="N19" s="226"/>
      <c r="O19" s="224"/>
    </row>
    <row r="20" spans="1:15" ht="13" x14ac:dyDescent="0.3">
      <c r="A20" s="154">
        <v>2016</v>
      </c>
      <c r="B20" s="160">
        <v>58.425071202775655</v>
      </c>
      <c r="C20" s="160">
        <v>77.329927980848083</v>
      </c>
      <c r="D20" s="160">
        <v>76.760166307893329</v>
      </c>
      <c r="E20" s="160">
        <v>88.293339717857535</v>
      </c>
      <c r="F20" s="160">
        <v>115.38448146207621</v>
      </c>
      <c r="H20" s="225"/>
      <c r="I20" s="224"/>
      <c r="J20" s="226"/>
      <c r="K20" s="226"/>
      <c r="L20" s="226"/>
      <c r="M20" s="226"/>
      <c r="N20" s="226"/>
      <c r="O20" s="224"/>
    </row>
    <row r="21" spans="1:15" ht="13" x14ac:dyDescent="0.3">
      <c r="A21" s="154">
        <v>2017</v>
      </c>
      <c r="B21" s="160">
        <v>57.041936636761136</v>
      </c>
      <c r="C21" s="160">
        <v>73.827737010720568</v>
      </c>
      <c r="D21" s="160">
        <v>78.81069855243382</v>
      </c>
      <c r="E21" s="160">
        <v>87.250251552713507</v>
      </c>
      <c r="F21" s="160">
        <v>118.37350299873739</v>
      </c>
      <c r="H21" s="225"/>
      <c r="I21" s="224"/>
      <c r="J21" s="226"/>
      <c r="K21" s="226"/>
      <c r="L21" s="226"/>
      <c r="M21" s="226"/>
      <c r="N21" s="226"/>
      <c r="O21" s="224"/>
    </row>
    <row r="22" spans="1:15" ht="13" x14ac:dyDescent="0.3">
      <c r="A22" s="154">
        <v>2018</v>
      </c>
      <c r="B22" s="160">
        <v>55.888082273905731</v>
      </c>
      <c r="C22" s="160">
        <v>73.889703639502613</v>
      </c>
      <c r="D22" s="160">
        <v>80.18670734194977</v>
      </c>
      <c r="E22" s="160">
        <v>85.987186199902567</v>
      </c>
      <c r="F22" s="160">
        <v>115.65107804401491</v>
      </c>
      <c r="H22" s="226"/>
      <c r="I22" s="224"/>
      <c r="J22" s="226"/>
      <c r="K22" s="226"/>
      <c r="L22" s="226"/>
      <c r="M22" s="226"/>
      <c r="N22" s="226"/>
      <c r="O22" s="224"/>
    </row>
    <row r="23" spans="1:15" ht="13" x14ac:dyDescent="0.3">
      <c r="A23" s="154">
        <v>2019</v>
      </c>
      <c r="B23" s="160">
        <v>52.517212022330547</v>
      </c>
      <c r="C23" s="160">
        <v>71.3092450245733</v>
      </c>
      <c r="D23" s="160">
        <v>78.598469559917788</v>
      </c>
      <c r="E23" s="160">
        <v>84.351085938911254</v>
      </c>
      <c r="F23" s="160">
        <v>110.51025872075719</v>
      </c>
      <c r="H23" s="225"/>
      <c r="I23" s="224"/>
      <c r="J23" s="226"/>
      <c r="K23" s="226"/>
      <c r="L23" s="226"/>
      <c r="M23" s="226"/>
      <c r="N23" s="226"/>
      <c r="O23" s="224"/>
    </row>
    <row r="24" spans="1:15" ht="13" x14ac:dyDescent="0.3">
      <c r="A24" s="154">
        <v>2020</v>
      </c>
      <c r="B24" s="160">
        <v>51.33222274539731</v>
      </c>
      <c r="C24" s="160">
        <v>73.376881989107545</v>
      </c>
      <c r="D24" s="160">
        <v>82.232463732656953</v>
      </c>
      <c r="E24" s="160">
        <v>98.277860060686834</v>
      </c>
      <c r="F24" s="160">
        <v>122.13868614300456</v>
      </c>
      <c r="G24" s="225"/>
      <c r="I24" s="224"/>
      <c r="J24" s="226"/>
      <c r="K24" s="226"/>
      <c r="L24" s="226"/>
      <c r="M24" s="226"/>
      <c r="N24" s="226"/>
      <c r="O24" s="224"/>
    </row>
    <row r="25" spans="1:15" ht="13" x14ac:dyDescent="0.3">
      <c r="A25" s="154">
        <v>2021</v>
      </c>
      <c r="B25" s="160">
        <v>51.06911817151942</v>
      </c>
      <c r="C25" s="160">
        <v>73.071088956647458</v>
      </c>
      <c r="D25" s="160">
        <v>78.852271821487221</v>
      </c>
      <c r="E25" s="160">
        <v>90.945227305651088</v>
      </c>
      <c r="F25" s="160">
        <v>107.32190923951187</v>
      </c>
      <c r="G25" s="225"/>
      <c r="I25" s="224"/>
      <c r="J25" s="226"/>
      <c r="K25" s="226"/>
      <c r="L25" s="226"/>
      <c r="M25" s="226"/>
      <c r="N25" s="226"/>
    </row>
    <row r="26" spans="1:15" ht="13" x14ac:dyDescent="0.3">
      <c r="A26" s="158">
        <v>2022</v>
      </c>
      <c r="B26" s="160">
        <v>48.143836582886735</v>
      </c>
      <c r="C26" s="160">
        <v>65.584089663797911</v>
      </c>
      <c r="D26" s="160">
        <v>70.480811548197337</v>
      </c>
      <c r="E26" s="160">
        <v>83.279838499035861</v>
      </c>
      <c r="F26" s="160">
        <v>99.514557696032909</v>
      </c>
      <c r="G26" s="225"/>
      <c r="I26" s="224"/>
      <c r="J26" s="226"/>
      <c r="K26" s="226"/>
      <c r="L26" s="226"/>
      <c r="M26" s="226"/>
      <c r="N26" s="226"/>
    </row>
    <row r="27" spans="1:15" ht="13" x14ac:dyDescent="0.3">
      <c r="A27" s="158">
        <v>2023</v>
      </c>
      <c r="B27" s="160">
        <v>51.823593590021652</v>
      </c>
      <c r="C27" s="160">
        <v>59.884063062086497</v>
      </c>
      <c r="D27" s="160">
        <v>68.368275068018761</v>
      </c>
      <c r="E27" s="160">
        <v>78.167862012245806</v>
      </c>
      <c r="F27" s="160">
        <v>101.43988439238208</v>
      </c>
      <c r="G27" s="225"/>
      <c r="I27" s="224"/>
      <c r="J27" s="226"/>
      <c r="K27" s="226"/>
      <c r="L27" s="226"/>
      <c r="M27" s="226"/>
      <c r="N27" s="226"/>
    </row>
    <row r="28" spans="1:15" ht="13" x14ac:dyDescent="0.3">
      <c r="A28" s="158">
        <v>2024</v>
      </c>
      <c r="B28" s="160">
        <v>50.908053724510175</v>
      </c>
      <c r="C28" s="160">
        <v>61.753758731559444</v>
      </c>
      <c r="D28" s="160">
        <v>69.95288723091025</v>
      </c>
      <c r="E28" s="160">
        <v>78.315220602482285</v>
      </c>
      <c r="F28" s="160">
        <v>97.343377799351856</v>
      </c>
      <c r="G28" s="225"/>
      <c r="I28" s="224"/>
      <c r="J28" s="226"/>
      <c r="K28" s="226"/>
      <c r="L28" s="226"/>
      <c r="M28" s="226"/>
      <c r="N28" s="226"/>
    </row>
    <row r="29" spans="1:15" ht="13" x14ac:dyDescent="0.3">
      <c r="A29" s="158" t="s">
        <v>346</v>
      </c>
      <c r="B29" s="160">
        <v>48.51959180992521</v>
      </c>
      <c r="C29" s="160">
        <v>61.057932286125357</v>
      </c>
      <c r="D29" s="160">
        <v>67.297233484725226</v>
      </c>
      <c r="E29" s="160">
        <v>80.276560661655793</v>
      </c>
      <c r="F29" s="160">
        <v>103.92079459590936</v>
      </c>
      <c r="G29" s="225"/>
      <c r="I29" s="224"/>
      <c r="J29" s="226"/>
      <c r="K29" s="226"/>
      <c r="L29" s="226"/>
      <c r="M29" s="226"/>
      <c r="N29" s="226"/>
    </row>
    <row r="30" spans="1:15" ht="10.5" x14ac:dyDescent="0.25">
      <c r="A30" s="227"/>
      <c r="B30" s="225"/>
      <c r="C30" s="225"/>
      <c r="D30" s="225"/>
      <c r="E30" s="225"/>
      <c r="F30" s="225"/>
      <c r="G30" s="225"/>
      <c r="I30" s="224"/>
      <c r="J30" s="226"/>
      <c r="K30" s="226"/>
      <c r="L30" s="226"/>
      <c r="M30" s="226"/>
      <c r="N30" s="226"/>
    </row>
    <row r="31" spans="1:15" ht="15.5" x14ac:dyDescent="0.35">
      <c r="A31" s="419" t="s">
        <v>310</v>
      </c>
      <c r="B31" s="225"/>
      <c r="C31" s="225"/>
      <c r="D31" s="225"/>
      <c r="E31" s="225"/>
      <c r="F31" s="225"/>
      <c r="G31" s="225"/>
      <c r="I31" s="224"/>
      <c r="J31" s="226"/>
      <c r="K31" s="226"/>
      <c r="L31" s="226"/>
      <c r="M31" s="226"/>
      <c r="N31" s="226"/>
    </row>
    <row r="32" spans="1:15" ht="10.5" x14ac:dyDescent="0.25">
      <c r="A32" s="224"/>
      <c r="B32" s="225"/>
      <c r="C32" s="225"/>
      <c r="D32" s="228"/>
      <c r="G32" s="225"/>
    </row>
    <row r="33" spans="1:7" ht="10.5" x14ac:dyDescent="0.25">
      <c r="A33" s="224"/>
      <c r="B33" s="225"/>
      <c r="C33" s="225"/>
      <c r="G33" s="225"/>
    </row>
    <row r="34" spans="1:7" ht="10.5" x14ac:dyDescent="0.25">
      <c r="A34" s="224"/>
      <c r="B34" s="229"/>
      <c r="C34" s="225"/>
      <c r="D34" s="229"/>
      <c r="E34" s="225"/>
      <c r="F34" s="225"/>
      <c r="G34" s="225"/>
    </row>
    <row r="35" spans="1:7" ht="10.5" x14ac:dyDescent="0.25">
      <c r="A35" s="224"/>
      <c r="B35" s="229"/>
      <c r="C35" s="225"/>
      <c r="D35" s="229"/>
      <c r="E35" s="225"/>
      <c r="F35" s="225"/>
      <c r="G35" s="225"/>
    </row>
    <row r="36" spans="1:7" ht="10.5" x14ac:dyDescent="0.25">
      <c r="A36" s="224"/>
      <c r="B36" s="229"/>
      <c r="C36" s="225"/>
      <c r="D36" s="229"/>
      <c r="E36" s="225"/>
      <c r="F36" s="225"/>
      <c r="G36" s="225"/>
    </row>
    <row r="37" spans="1:7" ht="10.5" x14ac:dyDescent="0.25">
      <c r="A37" s="224"/>
      <c r="B37" s="229"/>
      <c r="C37" s="225"/>
      <c r="D37" s="229"/>
      <c r="E37" s="225"/>
      <c r="F37" s="225"/>
      <c r="G37" s="225"/>
    </row>
    <row r="38" spans="1:7" ht="10.5" x14ac:dyDescent="0.25">
      <c r="A38" s="224"/>
      <c r="B38" s="225"/>
      <c r="C38" s="225"/>
      <c r="D38" s="229"/>
      <c r="E38" s="225"/>
      <c r="F38" s="225"/>
      <c r="G38" s="225"/>
    </row>
    <row r="39" spans="1:7" ht="10.5" x14ac:dyDescent="0.25">
      <c r="A39" s="224"/>
      <c r="B39" s="225"/>
      <c r="C39" s="225"/>
      <c r="D39" s="229"/>
      <c r="E39" s="225"/>
      <c r="F39" s="225"/>
      <c r="G39" s="225"/>
    </row>
    <row r="40" spans="1:7" ht="10.5" x14ac:dyDescent="0.25">
      <c r="A40" s="224"/>
      <c r="B40" s="225"/>
      <c r="C40" s="225"/>
      <c r="D40" s="229"/>
      <c r="E40" s="225"/>
      <c r="F40" s="225"/>
      <c r="G40" s="225"/>
    </row>
    <row r="41" spans="1:7" ht="10.5" x14ac:dyDescent="0.25">
      <c r="A41" s="224"/>
      <c r="B41" s="225"/>
      <c r="C41" s="225"/>
      <c r="D41" s="229"/>
      <c r="E41" s="225"/>
      <c r="F41" s="225"/>
      <c r="G41" s="225"/>
    </row>
    <row r="42" spans="1:7" ht="10.5" x14ac:dyDescent="0.25">
      <c r="A42" s="224"/>
      <c r="B42" s="225"/>
      <c r="C42" s="230"/>
      <c r="D42" s="230"/>
    </row>
    <row r="43" spans="1:7" ht="10.5" x14ac:dyDescent="0.25">
      <c r="A43" s="224"/>
      <c r="C43" s="230"/>
      <c r="D43" s="230"/>
    </row>
    <row r="44" spans="1:7" ht="10.5" x14ac:dyDescent="0.25">
      <c r="A44" s="224"/>
      <c r="C44" s="230"/>
      <c r="D44" s="230"/>
    </row>
    <row r="45" spans="1:7" ht="10.5" x14ac:dyDescent="0.25">
      <c r="A45" s="224"/>
      <c r="C45" s="230"/>
      <c r="D45" s="230"/>
    </row>
    <row r="46" spans="1:7" ht="10.5" x14ac:dyDescent="0.25">
      <c r="A46" s="224"/>
      <c r="C46" s="230"/>
      <c r="D46" s="230"/>
    </row>
    <row r="47" spans="1:7" ht="10.5" x14ac:dyDescent="0.25">
      <c r="A47" s="224"/>
      <c r="C47" s="230"/>
      <c r="D47" s="230"/>
    </row>
    <row r="48" spans="1:7" ht="10.5" x14ac:dyDescent="0.25">
      <c r="A48" s="224"/>
      <c r="C48" s="230"/>
      <c r="D48" s="230"/>
    </row>
    <row r="49" spans="1:4" ht="10.5" x14ac:dyDescent="0.25">
      <c r="A49" s="224"/>
      <c r="C49" s="230"/>
      <c r="D49" s="230"/>
    </row>
    <row r="50" spans="1:4" ht="10.5" x14ac:dyDescent="0.25">
      <c r="A50" s="224"/>
      <c r="C50" s="230"/>
      <c r="D50" s="230"/>
    </row>
    <row r="51" spans="1:4" ht="10.5" x14ac:dyDescent="0.25">
      <c r="A51" s="224"/>
      <c r="C51" s="230"/>
      <c r="D51" s="230"/>
    </row>
    <row r="52" spans="1:4" ht="10.5" x14ac:dyDescent="0.25">
      <c r="A52" s="224"/>
      <c r="C52" s="230"/>
      <c r="D52" s="230"/>
    </row>
    <row r="53" spans="1:4" ht="10.5" x14ac:dyDescent="0.25">
      <c r="A53" s="224"/>
      <c r="C53" s="230"/>
      <c r="D53" s="230"/>
    </row>
    <row r="54" spans="1:4" ht="10.5" x14ac:dyDescent="0.25">
      <c r="A54" s="224"/>
      <c r="C54" s="230"/>
      <c r="D54" s="230"/>
    </row>
    <row r="55" spans="1:4" ht="10.5" x14ac:dyDescent="0.25">
      <c r="A55" s="224"/>
      <c r="C55" s="230"/>
      <c r="D55" s="230"/>
    </row>
    <row r="56" spans="1:4" ht="10.5" x14ac:dyDescent="0.25">
      <c r="A56" s="224"/>
      <c r="C56" s="230"/>
      <c r="D56" s="230"/>
    </row>
    <row r="57" spans="1:4" ht="10.5" x14ac:dyDescent="0.25">
      <c r="A57" s="224"/>
      <c r="C57" s="230"/>
      <c r="D57" s="230"/>
    </row>
    <row r="58" spans="1:4" ht="10.5" x14ac:dyDescent="0.25">
      <c r="A58" s="224"/>
      <c r="C58" s="230"/>
      <c r="D58" s="230"/>
    </row>
    <row r="59" spans="1:4" ht="10.5" x14ac:dyDescent="0.25">
      <c r="A59" s="224"/>
      <c r="C59" s="230"/>
      <c r="D59" s="230"/>
    </row>
    <row r="60" spans="1:4" ht="10.5" x14ac:dyDescent="0.25">
      <c r="A60" s="224"/>
      <c r="C60" s="230"/>
      <c r="D60" s="230"/>
    </row>
    <row r="61" spans="1:4" ht="10.5" x14ac:dyDescent="0.25">
      <c r="A61" s="224"/>
      <c r="C61" s="230"/>
      <c r="D61" s="230"/>
    </row>
    <row r="62" spans="1:4" ht="10.5" x14ac:dyDescent="0.25">
      <c r="A62" s="224"/>
      <c r="C62" s="230"/>
      <c r="D62" s="230"/>
    </row>
    <row r="63" spans="1:4" ht="10.5" x14ac:dyDescent="0.25">
      <c r="A63" s="224"/>
      <c r="C63" s="230"/>
      <c r="D63" s="230"/>
    </row>
    <row r="64" spans="1:4" ht="10.5" x14ac:dyDescent="0.25">
      <c r="A64" s="224"/>
      <c r="C64" s="230"/>
      <c r="D64" s="230"/>
    </row>
    <row r="65" spans="1:4" ht="10.5" x14ac:dyDescent="0.25">
      <c r="A65" s="224"/>
      <c r="C65" s="230"/>
      <c r="D65" s="230"/>
    </row>
    <row r="66" spans="1:4" ht="10.5" x14ac:dyDescent="0.25">
      <c r="A66" s="224"/>
      <c r="C66" s="230"/>
      <c r="D66" s="230"/>
    </row>
    <row r="67" spans="1:4" ht="10.5" x14ac:dyDescent="0.25">
      <c r="A67" s="224"/>
      <c r="C67" s="230"/>
      <c r="D67" s="230"/>
    </row>
    <row r="68" spans="1:4" ht="10.5" x14ac:dyDescent="0.25">
      <c r="A68" s="224"/>
      <c r="C68" s="230"/>
      <c r="D68" s="230"/>
    </row>
    <row r="69" spans="1:4" ht="10.5" x14ac:dyDescent="0.25">
      <c r="A69" s="224"/>
      <c r="C69" s="230"/>
      <c r="D69" s="230"/>
    </row>
    <row r="70" spans="1:4" ht="10.5" x14ac:dyDescent="0.25">
      <c r="A70" s="224"/>
      <c r="C70" s="230"/>
      <c r="D70" s="230"/>
    </row>
    <row r="71" spans="1:4" ht="10.5" x14ac:dyDescent="0.25">
      <c r="A71" s="224"/>
      <c r="C71" s="230"/>
      <c r="D71" s="230"/>
    </row>
    <row r="72" spans="1:4" ht="10.5" x14ac:dyDescent="0.25">
      <c r="A72" s="224"/>
      <c r="C72" s="230"/>
      <c r="D72" s="230"/>
    </row>
    <row r="73" spans="1:4" ht="10.5" x14ac:dyDescent="0.25">
      <c r="A73" s="224"/>
      <c r="C73" s="230"/>
      <c r="D73" s="230"/>
    </row>
    <row r="74" spans="1:4" ht="10.5" x14ac:dyDescent="0.25">
      <c r="A74" s="224"/>
      <c r="C74" s="230"/>
      <c r="D74" s="230"/>
    </row>
    <row r="75" spans="1:4" ht="10.5" x14ac:dyDescent="0.25">
      <c r="A75" s="224"/>
      <c r="C75" s="230"/>
      <c r="D75" s="230"/>
    </row>
    <row r="76" spans="1:4" ht="10.5" x14ac:dyDescent="0.25">
      <c r="A76" s="224"/>
      <c r="C76" s="230"/>
      <c r="D76" s="230"/>
    </row>
    <row r="77" spans="1:4" ht="10.5" x14ac:dyDescent="0.25">
      <c r="A77" s="224"/>
      <c r="C77" s="230"/>
      <c r="D77" s="230"/>
    </row>
    <row r="78" spans="1:4" ht="10.5" x14ac:dyDescent="0.25">
      <c r="A78" s="224"/>
      <c r="C78" s="230"/>
      <c r="D78" s="230"/>
    </row>
    <row r="79" spans="1:4" ht="10.5" x14ac:dyDescent="0.25">
      <c r="A79" s="224"/>
      <c r="C79" s="230"/>
      <c r="D79" s="230"/>
    </row>
    <row r="80" spans="1:4" ht="10.5" x14ac:dyDescent="0.25">
      <c r="A80" s="224"/>
      <c r="C80" s="230"/>
      <c r="D80" s="230"/>
    </row>
    <row r="81" spans="1:4" ht="10.5" x14ac:dyDescent="0.25">
      <c r="A81" s="224"/>
      <c r="C81" s="230"/>
      <c r="D81" s="230"/>
    </row>
    <row r="82" spans="1:4" ht="10.5" x14ac:dyDescent="0.25">
      <c r="A82" s="224"/>
      <c r="C82" s="230"/>
      <c r="D82" s="230"/>
    </row>
    <row r="83" spans="1:4" ht="10.5" x14ac:dyDescent="0.25">
      <c r="A83" s="224"/>
      <c r="C83" s="230"/>
      <c r="D83" s="230"/>
    </row>
    <row r="84" spans="1:4" ht="10.5" x14ac:dyDescent="0.25">
      <c r="A84" s="224"/>
      <c r="C84" s="230"/>
      <c r="D84" s="230"/>
    </row>
    <row r="85" spans="1:4" ht="10.5" x14ac:dyDescent="0.25">
      <c r="A85" s="224"/>
      <c r="C85" s="230"/>
      <c r="D85" s="230"/>
    </row>
    <row r="86" spans="1:4" ht="10.5" x14ac:dyDescent="0.25">
      <c r="A86" s="224"/>
      <c r="C86" s="230"/>
      <c r="D86" s="230"/>
    </row>
    <row r="87" spans="1:4" ht="10.5" x14ac:dyDescent="0.25">
      <c r="A87" s="224"/>
      <c r="C87" s="230"/>
      <c r="D87" s="230"/>
    </row>
    <row r="88" spans="1:4" ht="10.5" x14ac:dyDescent="0.25">
      <c r="A88" s="224"/>
      <c r="C88" s="230"/>
      <c r="D88" s="230"/>
    </row>
    <row r="89" spans="1:4" ht="10.5" x14ac:dyDescent="0.25">
      <c r="A89" s="224"/>
      <c r="C89" s="230"/>
      <c r="D89" s="230"/>
    </row>
    <row r="90" spans="1:4" ht="10.5" x14ac:dyDescent="0.25">
      <c r="A90" s="224"/>
      <c r="C90" s="230"/>
      <c r="D90" s="230"/>
    </row>
    <row r="91" spans="1:4" ht="10.5" x14ac:dyDescent="0.25">
      <c r="A91" s="224"/>
      <c r="C91" s="230"/>
      <c r="D91" s="230"/>
    </row>
    <row r="92" spans="1:4" ht="10.5" x14ac:dyDescent="0.25">
      <c r="A92" s="224"/>
      <c r="C92" s="230"/>
      <c r="D92" s="230"/>
    </row>
    <row r="93" spans="1:4" ht="10.5" x14ac:dyDescent="0.25">
      <c r="A93" s="224"/>
      <c r="C93" s="230"/>
      <c r="D93" s="230"/>
    </row>
    <row r="94" spans="1:4" ht="10.5" x14ac:dyDescent="0.25">
      <c r="A94" s="224"/>
      <c r="C94" s="230"/>
      <c r="D94" s="230"/>
    </row>
    <row r="95" spans="1:4" ht="10.5" x14ac:dyDescent="0.25">
      <c r="A95" s="224"/>
      <c r="C95" s="230"/>
      <c r="D95" s="230"/>
    </row>
    <row r="96" spans="1:4" ht="10.5" x14ac:dyDescent="0.25">
      <c r="A96" s="224"/>
      <c r="C96" s="230"/>
      <c r="D96" s="230"/>
    </row>
    <row r="97" spans="1:4" ht="10.5" x14ac:dyDescent="0.25">
      <c r="A97" s="224"/>
      <c r="C97" s="230"/>
      <c r="D97" s="230"/>
    </row>
    <row r="98" spans="1:4" ht="10.5" x14ac:dyDescent="0.25">
      <c r="A98" s="224"/>
      <c r="C98" s="230"/>
      <c r="D98" s="230"/>
    </row>
    <row r="99" spans="1:4" ht="10.5" x14ac:dyDescent="0.25">
      <c r="A99" s="224"/>
      <c r="C99" s="230"/>
      <c r="D99" s="230"/>
    </row>
    <row r="100" spans="1:4" ht="10.5" x14ac:dyDescent="0.25">
      <c r="A100" s="224"/>
      <c r="C100" s="230"/>
      <c r="D100" s="230"/>
    </row>
    <row r="101" spans="1:4" ht="10.5" x14ac:dyDescent="0.25">
      <c r="A101" s="224"/>
      <c r="C101" s="230"/>
      <c r="D101" s="230"/>
    </row>
    <row r="102" spans="1:4" ht="10.5" x14ac:dyDescent="0.25">
      <c r="A102" s="224"/>
      <c r="C102" s="230"/>
      <c r="D102" s="230"/>
    </row>
    <row r="103" spans="1:4" ht="10.5" x14ac:dyDescent="0.25">
      <c r="A103" s="224"/>
    </row>
    <row r="104" spans="1:4" ht="10.5" x14ac:dyDescent="0.25">
      <c r="A104" s="224"/>
    </row>
    <row r="105" spans="1:4" ht="10.5" x14ac:dyDescent="0.25">
      <c r="A105" s="224"/>
    </row>
    <row r="106" spans="1:4" ht="10.5" x14ac:dyDescent="0.25">
      <c r="A106" s="224"/>
    </row>
    <row r="107" spans="1:4" ht="10.5" x14ac:dyDescent="0.25">
      <c r="A107" s="224"/>
    </row>
    <row r="108" spans="1:4" ht="10.5" x14ac:dyDescent="0.25">
      <c r="A108" s="224"/>
    </row>
    <row r="109" spans="1:4" ht="10.5" x14ac:dyDescent="0.25">
      <c r="A109" s="224"/>
    </row>
    <row r="110" spans="1:4" ht="10.5" x14ac:dyDescent="0.25">
      <c r="A110" s="224"/>
    </row>
    <row r="111" spans="1:4" ht="10.5" x14ac:dyDescent="0.25">
      <c r="A111" s="224"/>
    </row>
    <row r="112" spans="1:4" ht="10.5" x14ac:dyDescent="0.25">
      <c r="A112" s="224"/>
    </row>
    <row r="113" spans="1:1" ht="10.5" x14ac:dyDescent="0.25">
      <c r="A113" s="224"/>
    </row>
    <row r="114" spans="1:1" ht="10.5" x14ac:dyDescent="0.25">
      <c r="A114" s="224"/>
    </row>
    <row r="115" spans="1:1" ht="10.5" x14ac:dyDescent="0.25">
      <c r="A115" s="224"/>
    </row>
    <row r="116" spans="1:1" ht="10.5" x14ac:dyDescent="0.25">
      <c r="A116" s="224"/>
    </row>
    <row r="117" spans="1:1" ht="10.5" x14ac:dyDescent="0.25">
      <c r="A117" s="224"/>
    </row>
    <row r="118" spans="1:1" ht="10.5" x14ac:dyDescent="0.25">
      <c r="A118" s="224"/>
    </row>
    <row r="119" spans="1:1" ht="10.5" x14ac:dyDescent="0.25">
      <c r="A119" s="224"/>
    </row>
    <row r="120" spans="1:1" ht="10.5" x14ac:dyDescent="0.25">
      <c r="A120" s="224"/>
    </row>
    <row r="121" spans="1:1" ht="10.5" x14ac:dyDescent="0.25">
      <c r="A121" s="224"/>
    </row>
    <row r="122" spans="1:1" ht="10.5" x14ac:dyDescent="0.25">
      <c r="A122" s="224"/>
    </row>
    <row r="123" spans="1:1" ht="10.5" x14ac:dyDescent="0.25">
      <c r="A123" s="224"/>
    </row>
    <row r="124" spans="1:1" ht="10.5" x14ac:dyDescent="0.25">
      <c r="A124" s="224"/>
    </row>
    <row r="125" spans="1:1" ht="10.5" x14ac:dyDescent="0.25">
      <c r="A125" s="224"/>
    </row>
    <row r="126" spans="1:1" ht="10.5" x14ac:dyDescent="0.25">
      <c r="A126" s="224"/>
    </row>
    <row r="127" spans="1:1" ht="10.5" x14ac:dyDescent="0.25">
      <c r="A127" s="224"/>
    </row>
    <row r="128" spans="1:1" ht="10.5" x14ac:dyDescent="0.25">
      <c r="A128" s="224"/>
    </row>
    <row r="129" spans="1:1" ht="10.5" x14ac:dyDescent="0.25">
      <c r="A129" s="224"/>
    </row>
    <row r="130" spans="1:1" ht="10.5" x14ac:dyDescent="0.25">
      <c r="A130" s="224"/>
    </row>
    <row r="131" spans="1:1" ht="10.5" x14ac:dyDescent="0.25">
      <c r="A131" s="224"/>
    </row>
    <row r="132" spans="1:1" ht="10.5" x14ac:dyDescent="0.25">
      <c r="A132" s="224"/>
    </row>
    <row r="133" spans="1:1" ht="10.5" x14ac:dyDescent="0.25">
      <c r="A133" s="224"/>
    </row>
    <row r="134" spans="1:1" ht="10.5" x14ac:dyDescent="0.25">
      <c r="A134" s="224"/>
    </row>
    <row r="135" spans="1:1" ht="10.5" x14ac:dyDescent="0.25">
      <c r="A135" s="224"/>
    </row>
    <row r="136" spans="1:1" ht="10.5" x14ac:dyDescent="0.25">
      <c r="A136" s="224"/>
    </row>
    <row r="137" spans="1:1" ht="10.5" x14ac:dyDescent="0.25">
      <c r="A137" s="224"/>
    </row>
    <row r="138" spans="1:1" ht="10.5" x14ac:dyDescent="0.25">
      <c r="A138" s="224"/>
    </row>
    <row r="139" spans="1:1" ht="10.5" x14ac:dyDescent="0.25">
      <c r="A139" s="224"/>
    </row>
    <row r="140" spans="1:1" ht="10.5" x14ac:dyDescent="0.25">
      <c r="A140" s="224"/>
    </row>
    <row r="141" spans="1:1" ht="10.5" x14ac:dyDescent="0.25">
      <c r="A141" s="224"/>
    </row>
    <row r="142" spans="1:1" ht="10.5" x14ac:dyDescent="0.25">
      <c r="A142" s="224"/>
    </row>
    <row r="143" spans="1:1" ht="10.5" x14ac:dyDescent="0.25">
      <c r="A143" s="224"/>
    </row>
    <row r="144" spans="1:1" ht="10.5" x14ac:dyDescent="0.25">
      <c r="A144" s="224"/>
    </row>
    <row r="145" spans="1:1" ht="10.5" x14ac:dyDescent="0.25">
      <c r="A145" s="224"/>
    </row>
    <row r="146" spans="1:1" ht="10.5" x14ac:dyDescent="0.25">
      <c r="A146" s="224"/>
    </row>
    <row r="147" spans="1:1" ht="10.5" x14ac:dyDescent="0.25">
      <c r="A147" s="224"/>
    </row>
    <row r="148" spans="1:1" ht="10.5" x14ac:dyDescent="0.25">
      <c r="A148" s="224"/>
    </row>
    <row r="149" spans="1:1" ht="10.5" x14ac:dyDescent="0.25">
      <c r="A149" s="224"/>
    </row>
    <row r="150" spans="1:1" ht="10.5" x14ac:dyDescent="0.25">
      <c r="A150" s="224"/>
    </row>
    <row r="151" spans="1:1" ht="10.5" x14ac:dyDescent="0.25">
      <c r="A151" s="224"/>
    </row>
    <row r="152" spans="1:1" ht="10.5" x14ac:dyDescent="0.25">
      <c r="A152" s="224"/>
    </row>
    <row r="153" spans="1:1" ht="10.5" x14ac:dyDescent="0.25">
      <c r="A153" s="224"/>
    </row>
    <row r="154" spans="1:1" ht="10.5" x14ac:dyDescent="0.25">
      <c r="A154" s="224"/>
    </row>
    <row r="155" spans="1:1" ht="10.5" x14ac:dyDescent="0.25">
      <c r="A155" s="224"/>
    </row>
    <row r="156" spans="1:1" ht="10.5" x14ac:dyDescent="0.25">
      <c r="A156" s="224"/>
    </row>
    <row r="157" spans="1:1" ht="10.5" x14ac:dyDescent="0.25">
      <c r="A157" s="224"/>
    </row>
    <row r="158" spans="1:1" ht="10.5" x14ac:dyDescent="0.25">
      <c r="A158" s="224"/>
    </row>
    <row r="159" spans="1:1" ht="10.5" x14ac:dyDescent="0.25">
      <c r="A159" s="224"/>
    </row>
    <row r="160" spans="1:1" ht="10.5" x14ac:dyDescent="0.25">
      <c r="A160" s="224"/>
    </row>
    <row r="161" spans="1:1" ht="10.5" x14ac:dyDescent="0.25">
      <c r="A161" s="224"/>
    </row>
    <row r="162" spans="1:1" ht="10.5" x14ac:dyDescent="0.25">
      <c r="A162" s="224"/>
    </row>
    <row r="163" spans="1:1" ht="10.5" x14ac:dyDescent="0.25">
      <c r="A163" s="224"/>
    </row>
    <row r="164" spans="1:1" ht="10.5" x14ac:dyDescent="0.25">
      <c r="A164" s="224"/>
    </row>
    <row r="165" spans="1:1" ht="10.5" x14ac:dyDescent="0.25">
      <c r="A165" s="224"/>
    </row>
    <row r="166" spans="1:1" ht="10.5" x14ac:dyDescent="0.25">
      <c r="A166" s="224"/>
    </row>
    <row r="167" spans="1:1" ht="10.5" x14ac:dyDescent="0.25">
      <c r="A167" s="224"/>
    </row>
    <row r="168" spans="1:1" ht="10.5" x14ac:dyDescent="0.25">
      <c r="A168" s="224"/>
    </row>
    <row r="169" spans="1:1" ht="10.5" x14ac:dyDescent="0.25">
      <c r="A169" s="224"/>
    </row>
    <row r="170" spans="1:1" ht="10.5" x14ac:dyDescent="0.25">
      <c r="A170" s="224"/>
    </row>
    <row r="171" spans="1:1" ht="10.5" x14ac:dyDescent="0.25">
      <c r="A171" s="224"/>
    </row>
    <row r="172" spans="1:1" ht="10.5" x14ac:dyDescent="0.25">
      <c r="A172" s="224"/>
    </row>
    <row r="173" spans="1:1" ht="10.5" x14ac:dyDescent="0.25">
      <c r="A173" s="224"/>
    </row>
    <row r="174" spans="1:1" ht="10.5" x14ac:dyDescent="0.25">
      <c r="A174" s="224"/>
    </row>
    <row r="175" spans="1:1" ht="10.5" x14ac:dyDescent="0.25">
      <c r="A175" s="224"/>
    </row>
    <row r="176" spans="1:1" ht="10.5" x14ac:dyDescent="0.25">
      <c r="A176" s="224"/>
    </row>
    <row r="177" spans="1:1" ht="10.5" x14ac:dyDescent="0.25">
      <c r="A177" s="224"/>
    </row>
    <row r="178" spans="1:1" ht="10.5" x14ac:dyDescent="0.25">
      <c r="A178" s="224"/>
    </row>
    <row r="179" spans="1:1" ht="10.5" x14ac:dyDescent="0.25">
      <c r="A179" s="224"/>
    </row>
    <row r="180" spans="1:1" ht="10.5" x14ac:dyDescent="0.25">
      <c r="A180" s="224"/>
    </row>
    <row r="181" spans="1:1" ht="10.5" x14ac:dyDescent="0.25">
      <c r="A181" s="224"/>
    </row>
    <row r="182" spans="1:1" ht="10.5" x14ac:dyDescent="0.25">
      <c r="A182" s="224"/>
    </row>
    <row r="183" spans="1:1" ht="10.5" x14ac:dyDescent="0.25">
      <c r="A183" s="224"/>
    </row>
    <row r="184" spans="1:1" ht="10.5" x14ac:dyDescent="0.25">
      <c r="A184" s="224"/>
    </row>
    <row r="185" spans="1:1" ht="10.5" x14ac:dyDescent="0.25">
      <c r="A185" s="224"/>
    </row>
    <row r="186" spans="1:1" ht="10.5" x14ac:dyDescent="0.25">
      <c r="A186" s="224"/>
    </row>
    <row r="187" spans="1:1" ht="10.5" x14ac:dyDescent="0.25">
      <c r="A187" s="224"/>
    </row>
    <row r="188" spans="1:1" ht="10.5" x14ac:dyDescent="0.25">
      <c r="A188" s="224"/>
    </row>
    <row r="189" spans="1:1" ht="10.5" x14ac:dyDescent="0.25">
      <c r="A189" s="224"/>
    </row>
    <row r="190" spans="1:1" ht="10.5" x14ac:dyDescent="0.25">
      <c r="A190" s="224"/>
    </row>
    <row r="191" spans="1:1" ht="10.5" x14ac:dyDescent="0.25">
      <c r="A191" s="224"/>
    </row>
    <row r="192" spans="1:1" ht="10.5" x14ac:dyDescent="0.25">
      <c r="A192" s="224"/>
    </row>
    <row r="193" spans="1:1" ht="10.5" x14ac:dyDescent="0.25">
      <c r="A193" s="224"/>
    </row>
    <row r="194" spans="1:1" ht="10.5" x14ac:dyDescent="0.25">
      <c r="A194" s="224"/>
    </row>
    <row r="195" spans="1:1" ht="10.5" x14ac:dyDescent="0.25">
      <c r="A195" s="224"/>
    </row>
    <row r="196" spans="1:1" ht="10.5" x14ac:dyDescent="0.25">
      <c r="A196" s="224"/>
    </row>
    <row r="197" spans="1:1" ht="10.5" x14ac:dyDescent="0.25">
      <c r="A197" s="224"/>
    </row>
    <row r="198" spans="1:1" ht="10.5" x14ac:dyDescent="0.25">
      <c r="A198" s="224"/>
    </row>
    <row r="199" spans="1:1" ht="10.5" x14ac:dyDescent="0.25">
      <c r="A199" s="224"/>
    </row>
    <row r="200" spans="1:1" ht="10.5" x14ac:dyDescent="0.25">
      <c r="A200" s="224"/>
    </row>
    <row r="201" spans="1:1" ht="10.5" x14ac:dyDescent="0.25">
      <c r="A201" s="224"/>
    </row>
    <row r="202" spans="1:1" ht="10.5" x14ac:dyDescent="0.25">
      <c r="A202" s="224"/>
    </row>
    <row r="203" spans="1:1" ht="10.5" x14ac:dyDescent="0.25">
      <c r="A203" s="224"/>
    </row>
    <row r="204" spans="1:1" ht="10.5" x14ac:dyDescent="0.25">
      <c r="A204" s="224"/>
    </row>
    <row r="205" spans="1:1" ht="10.5" x14ac:dyDescent="0.25">
      <c r="A205" s="224"/>
    </row>
    <row r="206" spans="1:1" ht="10.5" x14ac:dyDescent="0.25">
      <c r="A206" s="224"/>
    </row>
    <row r="207" spans="1:1" ht="10.5" x14ac:dyDescent="0.25">
      <c r="A207" s="224"/>
    </row>
    <row r="208" spans="1:1" ht="10.5" x14ac:dyDescent="0.25">
      <c r="A208" s="224"/>
    </row>
    <row r="209" spans="1:1" ht="10.5" x14ac:dyDescent="0.25">
      <c r="A209" s="224"/>
    </row>
    <row r="210" spans="1:1" ht="10.5" x14ac:dyDescent="0.25">
      <c r="A210" s="224"/>
    </row>
    <row r="211" spans="1:1" ht="10.5" x14ac:dyDescent="0.25">
      <c r="A211" s="224"/>
    </row>
    <row r="212" spans="1:1" ht="10.5" x14ac:dyDescent="0.25">
      <c r="A212" s="224"/>
    </row>
    <row r="213" spans="1:1" ht="10.5" x14ac:dyDescent="0.25">
      <c r="A213" s="224"/>
    </row>
    <row r="214" spans="1:1" ht="10.5" x14ac:dyDescent="0.25">
      <c r="A214" s="224"/>
    </row>
    <row r="215" spans="1:1" ht="10.5" x14ac:dyDescent="0.25">
      <c r="A215" s="224"/>
    </row>
    <row r="216" spans="1:1" ht="10.5" x14ac:dyDescent="0.25">
      <c r="A216" s="224"/>
    </row>
    <row r="217" spans="1:1" ht="10.5" x14ac:dyDescent="0.25">
      <c r="A217" s="224"/>
    </row>
    <row r="218" spans="1:1" ht="10.5" x14ac:dyDescent="0.25">
      <c r="A218" s="224"/>
    </row>
    <row r="219" spans="1:1" ht="10.5" x14ac:dyDescent="0.25">
      <c r="A219" s="224"/>
    </row>
    <row r="220" spans="1:1" ht="10.5" x14ac:dyDescent="0.25">
      <c r="A220" s="224"/>
    </row>
    <row r="221" spans="1:1" ht="10.5" x14ac:dyDescent="0.25">
      <c r="A221" s="224"/>
    </row>
    <row r="222" spans="1:1" ht="10.5" x14ac:dyDescent="0.25">
      <c r="A222" s="224"/>
    </row>
    <row r="223" spans="1:1" ht="10.5" x14ac:dyDescent="0.25">
      <c r="A223" s="224"/>
    </row>
    <row r="224" spans="1:1" ht="10.5" x14ac:dyDescent="0.25">
      <c r="A224" s="224"/>
    </row>
    <row r="225" spans="1:1" ht="10.5" x14ac:dyDescent="0.25">
      <c r="A225" s="224"/>
    </row>
    <row r="226" spans="1:1" ht="10.5" x14ac:dyDescent="0.25">
      <c r="A226" s="224"/>
    </row>
    <row r="227" spans="1:1" ht="10.5" x14ac:dyDescent="0.25">
      <c r="A227" s="224"/>
    </row>
    <row r="228" spans="1:1" ht="10.5" x14ac:dyDescent="0.25">
      <c r="A228" s="224"/>
    </row>
    <row r="229" spans="1:1" ht="10.5" x14ac:dyDescent="0.25">
      <c r="A229" s="224"/>
    </row>
    <row r="230" spans="1:1" ht="10.5" x14ac:dyDescent="0.25">
      <c r="A230" s="224"/>
    </row>
    <row r="231" spans="1:1" ht="10.5" x14ac:dyDescent="0.25">
      <c r="A231" s="224"/>
    </row>
    <row r="232" spans="1:1" ht="10.5" x14ac:dyDescent="0.25">
      <c r="A232" s="224"/>
    </row>
    <row r="233" spans="1:1" ht="10.5" x14ac:dyDescent="0.25">
      <c r="A233" s="224"/>
    </row>
    <row r="234" spans="1:1" ht="10.5" x14ac:dyDescent="0.25">
      <c r="A234" s="224"/>
    </row>
    <row r="235" spans="1:1" ht="10.5" x14ac:dyDescent="0.25">
      <c r="A235" s="224"/>
    </row>
    <row r="236" spans="1:1" ht="10.5" x14ac:dyDescent="0.25">
      <c r="A236" s="224"/>
    </row>
    <row r="237" spans="1:1" ht="10.5" x14ac:dyDescent="0.25">
      <c r="A237" s="224"/>
    </row>
    <row r="238" spans="1:1" ht="10.5" x14ac:dyDescent="0.25">
      <c r="A238" s="224"/>
    </row>
    <row r="239" spans="1:1" ht="10.5" x14ac:dyDescent="0.25">
      <c r="A239" s="224"/>
    </row>
    <row r="240" spans="1:1" ht="10.5" x14ac:dyDescent="0.25">
      <c r="A240" s="224"/>
    </row>
    <row r="241" spans="1:1" ht="10.5" x14ac:dyDescent="0.25">
      <c r="A241" s="224"/>
    </row>
    <row r="242" spans="1:1" ht="10.5" x14ac:dyDescent="0.25">
      <c r="A242" s="224"/>
    </row>
    <row r="243" spans="1:1" ht="10.5" x14ac:dyDescent="0.25">
      <c r="A243" s="224"/>
    </row>
    <row r="244" spans="1:1" ht="10.5" x14ac:dyDescent="0.25">
      <c r="A244" s="224"/>
    </row>
    <row r="245" spans="1:1" ht="10.5" x14ac:dyDescent="0.25">
      <c r="A245" s="224"/>
    </row>
    <row r="246" spans="1:1" ht="10.5" x14ac:dyDescent="0.25">
      <c r="A246" s="224"/>
    </row>
    <row r="247" spans="1:1" ht="10.5" x14ac:dyDescent="0.25">
      <c r="A247" s="224"/>
    </row>
    <row r="248" spans="1:1" ht="10.5" x14ac:dyDescent="0.25">
      <c r="A248" s="224"/>
    </row>
    <row r="249" spans="1:1" ht="10.5" x14ac:dyDescent="0.25">
      <c r="A249" s="224"/>
    </row>
    <row r="250" spans="1:1" ht="10.5" x14ac:dyDescent="0.25">
      <c r="A250" s="224"/>
    </row>
    <row r="251" spans="1:1" ht="10.5" x14ac:dyDescent="0.25">
      <c r="A251" s="224"/>
    </row>
    <row r="252" spans="1:1" ht="10.5" x14ac:dyDescent="0.25">
      <c r="A252" s="224"/>
    </row>
    <row r="253" spans="1:1" ht="10.5" x14ac:dyDescent="0.25">
      <c r="A253" s="224"/>
    </row>
    <row r="254" spans="1:1" ht="10.5" x14ac:dyDescent="0.25">
      <c r="A254" s="224"/>
    </row>
    <row r="255" spans="1:1" ht="10.5" x14ac:dyDescent="0.25">
      <c r="A255" s="224"/>
    </row>
    <row r="256" spans="1:1" ht="10.5" x14ac:dyDescent="0.25">
      <c r="A256" s="224"/>
    </row>
    <row r="257" spans="1:1" ht="10.5" x14ac:dyDescent="0.25">
      <c r="A257" s="224"/>
    </row>
    <row r="258" spans="1:1" ht="10.5" x14ac:dyDescent="0.25">
      <c r="A258" s="224"/>
    </row>
    <row r="259" spans="1:1" ht="10.5" x14ac:dyDescent="0.25">
      <c r="A259" s="224"/>
    </row>
    <row r="260" spans="1:1" ht="10.5" x14ac:dyDescent="0.25">
      <c r="A260" s="224"/>
    </row>
    <row r="261" spans="1:1" ht="10.5" x14ac:dyDescent="0.25">
      <c r="A261" s="224"/>
    </row>
    <row r="262" spans="1:1" ht="10.5" x14ac:dyDescent="0.25">
      <c r="A262" s="224"/>
    </row>
    <row r="263" spans="1:1" ht="10.5" x14ac:dyDescent="0.25">
      <c r="A263" s="224"/>
    </row>
    <row r="264" spans="1:1" ht="10.5" x14ac:dyDescent="0.25">
      <c r="A264" s="224"/>
    </row>
    <row r="265" spans="1:1" ht="10.5" x14ac:dyDescent="0.25">
      <c r="A265" s="224"/>
    </row>
    <row r="266" spans="1:1" ht="10.5" x14ac:dyDescent="0.25">
      <c r="A266" s="224"/>
    </row>
    <row r="267" spans="1:1" ht="10.5" x14ac:dyDescent="0.25">
      <c r="A267" s="224"/>
    </row>
    <row r="268" spans="1:1" ht="10.5" x14ac:dyDescent="0.25">
      <c r="A268" s="224"/>
    </row>
    <row r="269" spans="1:1" ht="10.5" x14ac:dyDescent="0.25">
      <c r="A269" s="224"/>
    </row>
    <row r="270" spans="1:1" ht="10.5" x14ac:dyDescent="0.25">
      <c r="A270" s="224"/>
    </row>
    <row r="271" spans="1:1" ht="10.5" x14ac:dyDescent="0.25">
      <c r="A271" s="224"/>
    </row>
    <row r="272" spans="1:1" ht="10.5" x14ac:dyDescent="0.25">
      <c r="A272" s="224"/>
    </row>
    <row r="273" spans="1:1" ht="10.5" x14ac:dyDescent="0.25">
      <c r="A273" s="224"/>
    </row>
    <row r="274" spans="1:1" ht="10.5" x14ac:dyDescent="0.25">
      <c r="A274" s="224"/>
    </row>
    <row r="275" spans="1:1" ht="10.5" x14ac:dyDescent="0.25">
      <c r="A275" s="224"/>
    </row>
    <row r="276" spans="1:1" ht="10.5" x14ac:dyDescent="0.25">
      <c r="A276" s="224"/>
    </row>
    <row r="277" spans="1:1" ht="10.5" x14ac:dyDescent="0.25">
      <c r="A277" s="224"/>
    </row>
    <row r="278" spans="1:1" ht="10.5" x14ac:dyDescent="0.25">
      <c r="A278" s="224"/>
    </row>
    <row r="279" spans="1:1" ht="10.5" x14ac:dyDescent="0.25">
      <c r="A279" s="224"/>
    </row>
    <row r="280" spans="1:1" ht="10.5" x14ac:dyDescent="0.25">
      <c r="A280" s="224"/>
    </row>
    <row r="281" spans="1:1" ht="10.5" x14ac:dyDescent="0.25">
      <c r="A281" s="224"/>
    </row>
    <row r="282" spans="1:1" ht="10.5" x14ac:dyDescent="0.25">
      <c r="A282" s="224"/>
    </row>
    <row r="283" spans="1:1" ht="10.5" x14ac:dyDescent="0.25">
      <c r="A283" s="224"/>
    </row>
    <row r="284" spans="1:1" ht="10.5" x14ac:dyDescent="0.25">
      <c r="A284" s="224"/>
    </row>
    <row r="285" spans="1:1" ht="10.5" x14ac:dyDescent="0.25">
      <c r="A285" s="224"/>
    </row>
    <row r="286" spans="1:1" ht="10.5" x14ac:dyDescent="0.25">
      <c r="A286" s="224"/>
    </row>
    <row r="287" spans="1:1" ht="10.5" x14ac:dyDescent="0.25">
      <c r="A287" s="224"/>
    </row>
    <row r="288" spans="1:1" ht="10.5" x14ac:dyDescent="0.25">
      <c r="A288" s="224"/>
    </row>
    <row r="289" spans="1:1" ht="10.5" x14ac:dyDescent="0.25">
      <c r="A289" s="224"/>
    </row>
    <row r="290" spans="1:1" ht="10.5" x14ac:dyDescent="0.25">
      <c r="A290" s="224"/>
    </row>
    <row r="291" spans="1:1" ht="10.5" x14ac:dyDescent="0.25">
      <c r="A291" s="224"/>
    </row>
    <row r="292" spans="1:1" ht="10.5" x14ac:dyDescent="0.25">
      <c r="A292" s="224"/>
    </row>
    <row r="293" spans="1:1" ht="10.5" x14ac:dyDescent="0.25">
      <c r="A293" s="224"/>
    </row>
    <row r="294" spans="1:1" ht="10.5" x14ac:dyDescent="0.25">
      <c r="A294" s="224"/>
    </row>
    <row r="295" spans="1:1" ht="10.5" x14ac:dyDescent="0.25">
      <c r="A295" s="224"/>
    </row>
    <row r="296" spans="1:1" ht="10.5" x14ac:dyDescent="0.25">
      <c r="A296" s="224"/>
    </row>
    <row r="297" spans="1:1" ht="10.5" x14ac:dyDescent="0.25">
      <c r="A297" s="224"/>
    </row>
    <row r="298" spans="1:1" ht="10.5" x14ac:dyDescent="0.25">
      <c r="A298" s="224"/>
    </row>
    <row r="299" spans="1:1" ht="10.5" x14ac:dyDescent="0.25">
      <c r="A299" s="224"/>
    </row>
    <row r="300" spans="1:1" ht="10.5" x14ac:dyDescent="0.25">
      <c r="A300" s="224"/>
    </row>
    <row r="301" spans="1:1" ht="10.5" x14ac:dyDescent="0.25">
      <c r="A301" s="224"/>
    </row>
    <row r="302" spans="1:1" ht="10.5" x14ac:dyDescent="0.25">
      <c r="A302" s="224"/>
    </row>
    <row r="303" spans="1:1" ht="10.5" x14ac:dyDescent="0.25">
      <c r="A303" s="224"/>
    </row>
    <row r="304" spans="1:1" ht="10.5" x14ac:dyDescent="0.25">
      <c r="A304" s="224"/>
    </row>
    <row r="305" spans="1:1" ht="10.5" x14ac:dyDescent="0.25">
      <c r="A305" s="224"/>
    </row>
    <row r="306" spans="1:1" ht="10.5" x14ac:dyDescent="0.25">
      <c r="A306" s="224"/>
    </row>
    <row r="307" spans="1:1" ht="10.5" x14ac:dyDescent="0.25">
      <c r="A307" s="224"/>
    </row>
    <row r="308" spans="1:1" ht="10.5" x14ac:dyDescent="0.25">
      <c r="A308" s="224"/>
    </row>
    <row r="309" spans="1:1" ht="10.5" x14ac:dyDescent="0.25">
      <c r="A309" s="224"/>
    </row>
    <row r="310" spans="1:1" ht="10.5" x14ac:dyDescent="0.25">
      <c r="A310" s="224"/>
    </row>
    <row r="311" spans="1:1" ht="10.5" x14ac:dyDescent="0.25">
      <c r="A311" s="224"/>
    </row>
    <row r="312" spans="1:1" ht="10.5" x14ac:dyDescent="0.25">
      <c r="A312" s="224"/>
    </row>
    <row r="313" spans="1:1" ht="10.5" x14ac:dyDescent="0.25">
      <c r="A313" s="224"/>
    </row>
    <row r="314" spans="1:1" ht="10.5" x14ac:dyDescent="0.25">
      <c r="A314" s="224"/>
    </row>
    <row r="315" spans="1:1" ht="10.5" x14ac:dyDescent="0.25">
      <c r="A315" s="224"/>
    </row>
    <row r="316" spans="1:1" ht="10.5" x14ac:dyDescent="0.25">
      <c r="A316" s="224"/>
    </row>
    <row r="317" spans="1:1" ht="10.5" x14ac:dyDescent="0.25">
      <c r="A317" s="224"/>
    </row>
    <row r="318" spans="1:1" ht="10.5" x14ac:dyDescent="0.25">
      <c r="A318" s="224"/>
    </row>
    <row r="319" spans="1:1" ht="10.5" x14ac:dyDescent="0.25">
      <c r="A319" s="224"/>
    </row>
    <row r="320" spans="1:1" ht="10.5" x14ac:dyDescent="0.25">
      <c r="A320" s="224"/>
    </row>
    <row r="321" spans="1:1" ht="10.5" x14ac:dyDescent="0.25">
      <c r="A321" s="224"/>
    </row>
    <row r="322" spans="1:1" ht="10.5" x14ac:dyDescent="0.25">
      <c r="A322" s="224"/>
    </row>
    <row r="323" spans="1:1" ht="10.5" x14ac:dyDescent="0.25">
      <c r="A323" s="224"/>
    </row>
    <row r="324" spans="1:1" ht="10.5" x14ac:dyDescent="0.25">
      <c r="A324" s="224"/>
    </row>
    <row r="325" spans="1:1" ht="10.5" x14ac:dyDescent="0.25">
      <c r="A325" s="224"/>
    </row>
    <row r="326" spans="1:1" ht="10.5" x14ac:dyDescent="0.25">
      <c r="A326" s="224"/>
    </row>
    <row r="327" spans="1:1" ht="10.5" x14ac:dyDescent="0.25">
      <c r="A327" s="224"/>
    </row>
    <row r="328" spans="1:1" ht="10.5" x14ac:dyDescent="0.25">
      <c r="A328" s="224"/>
    </row>
    <row r="329" spans="1:1" ht="10.5" x14ac:dyDescent="0.25">
      <c r="A329" s="224"/>
    </row>
    <row r="330" spans="1:1" ht="10.5" x14ac:dyDescent="0.25">
      <c r="A330" s="224"/>
    </row>
    <row r="331" spans="1:1" ht="10.5" x14ac:dyDescent="0.25">
      <c r="A331" s="224"/>
    </row>
    <row r="332" spans="1:1" ht="10.5" x14ac:dyDescent="0.25">
      <c r="A332" s="224"/>
    </row>
    <row r="333" spans="1:1" ht="10.5" x14ac:dyDescent="0.25">
      <c r="A333" s="224"/>
    </row>
    <row r="334" spans="1:1" ht="10.5" x14ac:dyDescent="0.25">
      <c r="A334" s="224"/>
    </row>
    <row r="335" spans="1:1" ht="10.5" x14ac:dyDescent="0.25">
      <c r="A335" s="224"/>
    </row>
    <row r="336" spans="1:1" ht="10.5" x14ac:dyDescent="0.25">
      <c r="A336" s="224"/>
    </row>
    <row r="337" spans="1:1" ht="10.5" x14ac:dyDescent="0.25">
      <c r="A337" s="224"/>
    </row>
    <row r="338" spans="1:1" ht="10.5" x14ac:dyDescent="0.25">
      <c r="A338" s="224"/>
    </row>
    <row r="339" spans="1:1" ht="10.5" x14ac:dyDescent="0.25">
      <c r="A339" s="224"/>
    </row>
    <row r="340" spans="1:1" ht="10.5" x14ac:dyDescent="0.25">
      <c r="A340" s="224"/>
    </row>
    <row r="341" spans="1:1" ht="10.5" x14ac:dyDescent="0.25">
      <c r="A341" s="224"/>
    </row>
    <row r="342" spans="1:1" ht="10.5" x14ac:dyDescent="0.25">
      <c r="A342" s="224"/>
    </row>
    <row r="343" spans="1:1" ht="10.5" x14ac:dyDescent="0.25">
      <c r="A343" s="224"/>
    </row>
    <row r="344" spans="1:1" ht="10.5" x14ac:dyDescent="0.25">
      <c r="A344" s="224"/>
    </row>
    <row r="345" spans="1:1" ht="10.5" x14ac:dyDescent="0.25">
      <c r="A345" s="224"/>
    </row>
    <row r="346" spans="1:1" ht="10.5" x14ac:dyDescent="0.25">
      <c r="A346" s="224"/>
    </row>
    <row r="347" spans="1:1" ht="10.5" x14ac:dyDescent="0.25">
      <c r="A347" s="224"/>
    </row>
    <row r="348" spans="1:1" ht="10.5" x14ac:dyDescent="0.25">
      <c r="A348" s="224"/>
    </row>
    <row r="349" spans="1:1" ht="10.5" x14ac:dyDescent="0.25">
      <c r="A349" s="224"/>
    </row>
    <row r="350" spans="1:1" ht="10.5" x14ac:dyDescent="0.25">
      <c r="A350" s="224"/>
    </row>
    <row r="351" spans="1:1" ht="10.5" x14ac:dyDescent="0.25">
      <c r="A351" s="224"/>
    </row>
    <row r="352" spans="1:1" ht="10.5" x14ac:dyDescent="0.25">
      <c r="A352" s="224"/>
    </row>
    <row r="353" spans="1:1" ht="10.5" x14ac:dyDescent="0.25">
      <c r="A353" s="224"/>
    </row>
    <row r="354" spans="1:1" ht="10.5" x14ac:dyDescent="0.25">
      <c r="A354" s="224"/>
    </row>
    <row r="355" spans="1:1" ht="10.5" x14ac:dyDescent="0.25">
      <c r="A355" s="224"/>
    </row>
    <row r="356" spans="1:1" ht="10.5" x14ac:dyDescent="0.25">
      <c r="A356" s="224"/>
    </row>
    <row r="357" spans="1:1" ht="10.5" x14ac:dyDescent="0.25">
      <c r="A357" s="224"/>
    </row>
    <row r="358" spans="1:1" ht="10.5" x14ac:dyDescent="0.25">
      <c r="A358" s="224"/>
    </row>
    <row r="359" spans="1:1" ht="10.5" x14ac:dyDescent="0.25">
      <c r="A359" s="224"/>
    </row>
    <row r="360" spans="1:1" ht="10.5" x14ac:dyDescent="0.25">
      <c r="A360" s="224"/>
    </row>
    <row r="361" spans="1:1" ht="10.5" x14ac:dyDescent="0.25">
      <c r="A361" s="224"/>
    </row>
    <row r="362" spans="1:1" ht="10.5" x14ac:dyDescent="0.25">
      <c r="A362" s="224"/>
    </row>
    <row r="363" spans="1:1" ht="10.5" x14ac:dyDescent="0.25">
      <c r="A363" s="224"/>
    </row>
    <row r="364" spans="1:1" ht="10.5" x14ac:dyDescent="0.25">
      <c r="A364" s="224"/>
    </row>
    <row r="365" spans="1:1" ht="10.5" x14ac:dyDescent="0.25">
      <c r="A365" s="224"/>
    </row>
    <row r="366" spans="1:1" ht="10.5" x14ac:dyDescent="0.25">
      <c r="A366" s="224"/>
    </row>
    <row r="367" spans="1:1" ht="10.5" x14ac:dyDescent="0.25">
      <c r="A367" s="224"/>
    </row>
    <row r="368" spans="1:1" ht="10.5" x14ac:dyDescent="0.25">
      <c r="A368" s="224"/>
    </row>
    <row r="369" spans="1:1" ht="10.5" x14ac:dyDescent="0.25">
      <c r="A369" s="224"/>
    </row>
    <row r="370" spans="1:1" ht="10.5" x14ac:dyDescent="0.25">
      <c r="A370" s="224"/>
    </row>
    <row r="371" spans="1:1" ht="10.5" x14ac:dyDescent="0.25">
      <c r="A371" s="224"/>
    </row>
    <row r="372" spans="1:1" ht="10.5" x14ac:dyDescent="0.25">
      <c r="A372" s="224"/>
    </row>
    <row r="373" spans="1:1" ht="10.5" x14ac:dyDescent="0.25">
      <c r="A373" s="224"/>
    </row>
    <row r="374" spans="1:1" ht="10.5" x14ac:dyDescent="0.25">
      <c r="A374" s="224"/>
    </row>
    <row r="375" spans="1:1" ht="10.5" x14ac:dyDescent="0.25">
      <c r="A375" s="224"/>
    </row>
    <row r="376" spans="1:1" ht="10.5" x14ac:dyDescent="0.25">
      <c r="A376" s="224"/>
    </row>
    <row r="377" spans="1:1" ht="10.5" x14ac:dyDescent="0.25">
      <c r="A377" s="224"/>
    </row>
    <row r="378" spans="1:1" ht="10.5" x14ac:dyDescent="0.25">
      <c r="A378" s="224"/>
    </row>
    <row r="379" spans="1:1" ht="10.5" x14ac:dyDescent="0.25">
      <c r="A379" s="224"/>
    </row>
    <row r="380" spans="1:1" ht="10.5" x14ac:dyDescent="0.25">
      <c r="A380" s="224"/>
    </row>
    <row r="381" spans="1:1" ht="10.5" x14ac:dyDescent="0.25">
      <c r="A381" s="224"/>
    </row>
    <row r="382" spans="1:1" ht="10.5" x14ac:dyDescent="0.25">
      <c r="A382" s="224"/>
    </row>
    <row r="383" spans="1:1" ht="10.5" x14ac:dyDescent="0.25">
      <c r="A383" s="224"/>
    </row>
    <row r="384" spans="1:1" ht="10.5" x14ac:dyDescent="0.25">
      <c r="A384" s="224"/>
    </row>
    <row r="385" spans="1:1" ht="10.5" x14ac:dyDescent="0.25">
      <c r="A385" s="224"/>
    </row>
    <row r="386" spans="1:1" ht="10.5" x14ac:dyDescent="0.25">
      <c r="A386" s="224"/>
    </row>
    <row r="387" spans="1:1" ht="10.5" x14ac:dyDescent="0.25">
      <c r="A387" s="224"/>
    </row>
    <row r="388" spans="1:1" ht="10.5" x14ac:dyDescent="0.25">
      <c r="A388" s="224"/>
    </row>
  </sheetData>
  <hyperlinks>
    <hyperlink ref="A31" location="'Title &amp; Contents'!A1" display="Back to Title &amp; Contents" xr:uid="{24E7BCA1-84AB-4C47-893B-CD02AFADC78D}"/>
  </hyperlinks>
  <pageMargins left="0.75" right="0.75" top="1" bottom="1" header="0.5" footer="0.5"/>
  <pageSetup paperSize="9" scale="6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0E05-3DAD-431A-8967-92C4EC09C818}">
  <dimension ref="A1:Z2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23046875" defaultRowHeight="12.5" x14ac:dyDescent="0.25"/>
  <cols>
    <col min="1" max="1" width="15.3046875" style="242" customWidth="1"/>
    <col min="2" max="4" width="11.23046875" style="112" customWidth="1"/>
    <col min="5" max="5" width="13.53515625" style="112" customWidth="1"/>
    <col min="6" max="6" width="13.07421875" style="112" customWidth="1"/>
    <col min="7" max="7" width="9.4609375" style="112" bestFit="1" customWidth="1"/>
    <col min="8" max="8" width="13.3046875" style="112" customWidth="1"/>
    <col min="9" max="9" width="11.84375" style="112" customWidth="1"/>
    <col min="10" max="10" width="15.4609375" style="112" customWidth="1"/>
    <col min="11" max="11" width="9.69140625" style="112" bestFit="1" customWidth="1"/>
    <col min="12" max="15" width="9.23046875" style="112"/>
    <col min="16" max="16" width="15.765625" style="112" bestFit="1" customWidth="1"/>
    <col min="17" max="17" width="9.07421875" style="112" bestFit="1" customWidth="1"/>
    <col min="18" max="19" width="11.53515625" style="112" customWidth="1"/>
    <col min="20" max="20" width="10.53515625" style="112" customWidth="1"/>
    <col min="21" max="21" width="11.07421875" style="112" customWidth="1"/>
    <col min="22" max="22" width="15.3046875" style="112" customWidth="1"/>
    <col min="23" max="23" width="9.84375" style="112" bestFit="1" customWidth="1"/>
    <col min="24" max="16384" width="9.23046875" style="112"/>
  </cols>
  <sheetData>
    <row r="1" spans="1:26" s="233" customFormat="1" ht="15.5" x14ac:dyDescent="0.35">
      <c r="A1" s="232" t="s">
        <v>368</v>
      </c>
    </row>
    <row r="2" spans="1:26" ht="13" thickBot="1" x14ac:dyDescent="0.3">
      <c r="A2" s="234"/>
      <c r="B2" s="411"/>
      <c r="C2" s="411"/>
    </row>
    <row r="3" spans="1:26" ht="140.15" customHeight="1" thickBot="1" x14ac:dyDescent="0.4">
      <c r="A3" s="235" t="s">
        <v>261</v>
      </c>
      <c r="B3" s="420" t="s">
        <v>262</v>
      </c>
      <c r="C3" s="420" t="s">
        <v>263</v>
      </c>
      <c r="D3" s="420" t="s">
        <v>264</v>
      </c>
      <c r="E3" s="420" t="s">
        <v>265</v>
      </c>
      <c r="F3" s="420" t="s">
        <v>319</v>
      </c>
      <c r="G3" s="420" t="s">
        <v>320</v>
      </c>
      <c r="H3" s="420" t="s">
        <v>321</v>
      </c>
      <c r="I3" s="420" t="s">
        <v>322</v>
      </c>
      <c r="J3" s="420" t="s">
        <v>323</v>
      </c>
      <c r="K3" s="420" t="s">
        <v>324</v>
      </c>
      <c r="L3" s="420" t="s">
        <v>376</v>
      </c>
      <c r="M3" s="434" t="s">
        <v>377</v>
      </c>
      <c r="N3" s="434" t="s">
        <v>325</v>
      </c>
      <c r="P3" s="235" t="s">
        <v>261</v>
      </c>
      <c r="Q3" s="420" t="s">
        <v>262</v>
      </c>
      <c r="R3" s="420" t="s">
        <v>266</v>
      </c>
      <c r="S3" s="420" t="s">
        <v>267</v>
      </c>
      <c r="T3" s="420" t="s">
        <v>321</v>
      </c>
      <c r="U3" s="420" t="s">
        <v>322</v>
      </c>
      <c r="V3" s="420" t="s">
        <v>323</v>
      </c>
      <c r="W3" s="420" t="s">
        <v>324</v>
      </c>
      <c r="X3" s="420" t="s">
        <v>376</v>
      </c>
      <c r="Y3" s="420" t="s">
        <v>377</v>
      </c>
      <c r="Z3" s="420" t="s">
        <v>325</v>
      </c>
    </row>
    <row r="4" spans="1:26" ht="15.5" x14ac:dyDescent="0.35">
      <c r="A4" s="412">
        <v>2013</v>
      </c>
      <c r="B4" s="237">
        <v>519770</v>
      </c>
      <c r="C4" s="238">
        <v>9363</v>
      </c>
      <c r="D4" s="237">
        <v>1745</v>
      </c>
      <c r="E4" s="238" t="s">
        <v>268</v>
      </c>
      <c r="F4" s="238" t="s">
        <v>268</v>
      </c>
      <c r="G4" s="238" t="s">
        <v>268</v>
      </c>
      <c r="H4" s="238" t="s">
        <v>268</v>
      </c>
      <c r="I4" s="238" t="s">
        <v>268</v>
      </c>
      <c r="J4" s="238" t="s">
        <v>268</v>
      </c>
      <c r="K4" s="238" t="s">
        <v>268</v>
      </c>
      <c r="L4" s="238" t="s">
        <v>268</v>
      </c>
      <c r="M4" s="238" t="s">
        <v>268</v>
      </c>
      <c r="N4" s="22">
        <v>530878</v>
      </c>
      <c r="P4" s="412">
        <v>2013</v>
      </c>
      <c r="Q4" s="237">
        <v>519770</v>
      </c>
      <c r="R4" s="413">
        <v>11108</v>
      </c>
      <c r="S4" s="238">
        <v>0</v>
      </c>
      <c r="T4" s="238">
        <v>0</v>
      </c>
      <c r="U4" s="238">
        <v>0</v>
      </c>
      <c r="V4" s="238">
        <v>0</v>
      </c>
      <c r="W4" s="238">
        <v>0</v>
      </c>
      <c r="X4" s="238">
        <v>0</v>
      </c>
      <c r="Y4" s="238">
        <v>0</v>
      </c>
      <c r="Z4" s="238">
        <v>530878</v>
      </c>
    </row>
    <row r="5" spans="1:26" ht="15.5" x14ac:dyDescent="0.35">
      <c r="A5" s="412">
        <v>2014</v>
      </c>
      <c r="B5" s="239">
        <v>750309</v>
      </c>
      <c r="C5" s="240">
        <v>6333</v>
      </c>
      <c r="D5" s="239">
        <v>7546</v>
      </c>
      <c r="E5" s="240">
        <v>18307</v>
      </c>
      <c r="F5" s="239">
        <v>713</v>
      </c>
      <c r="G5" s="240" t="s">
        <v>268</v>
      </c>
      <c r="H5" s="239" t="s">
        <v>268</v>
      </c>
      <c r="I5" s="240" t="s">
        <v>268</v>
      </c>
      <c r="J5" s="240" t="s">
        <v>268</v>
      </c>
      <c r="K5" s="240" t="s">
        <v>268</v>
      </c>
      <c r="L5" s="22" t="s">
        <v>268</v>
      </c>
      <c r="M5" s="22" t="s">
        <v>268</v>
      </c>
      <c r="N5" s="22">
        <v>783208</v>
      </c>
      <c r="P5" s="412">
        <v>2014</v>
      </c>
      <c r="Q5" s="239">
        <v>750309</v>
      </c>
      <c r="R5" s="413">
        <v>32899</v>
      </c>
      <c r="S5" s="238">
        <v>0</v>
      </c>
      <c r="T5" s="238">
        <v>0</v>
      </c>
      <c r="U5" s="238">
        <v>0</v>
      </c>
      <c r="V5" s="238">
        <v>0</v>
      </c>
      <c r="W5" s="238">
        <v>0</v>
      </c>
      <c r="X5" s="238">
        <v>0</v>
      </c>
      <c r="Y5" s="238">
        <v>0</v>
      </c>
      <c r="Z5" s="238">
        <v>783208</v>
      </c>
    </row>
    <row r="6" spans="1:26" ht="15.5" x14ac:dyDescent="0.35">
      <c r="A6" s="412">
        <v>2015</v>
      </c>
      <c r="B6" s="239">
        <v>410558</v>
      </c>
      <c r="C6" s="240" t="s">
        <v>268</v>
      </c>
      <c r="D6" s="239">
        <v>11246</v>
      </c>
      <c r="E6" s="240">
        <v>22726</v>
      </c>
      <c r="F6" s="239">
        <v>9170</v>
      </c>
      <c r="G6" s="240" t="s">
        <v>268</v>
      </c>
      <c r="H6" s="239" t="s">
        <v>268</v>
      </c>
      <c r="I6" s="240" t="s">
        <v>268</v>
      </c>
      <c r="J6" s="240" t="s">
        <v>268</v>
      </c>
      <c r="K6" s="240" t="s">
        <v>268</v>
      </c>
      <c r="L6" s="22" t="s">
        <v>268</v>
      </c>
      <c r="M6" s="22" t="s">
        <v>268</v>
      </c>
      <c r="N6" s="22">
        <v>453700</v>
      </c>
      <c r="P6" s="412">
        <v>2015</v>
      </c>
      <c r="Q6" s="239">
        <v>410558</v>
      </c>
      <c r="R6" s="413">
        <v>43142</v>
      </c>
      <c r="S6" s="238">
        <v>0</v>
      </c>
      <c r="T6" s="238">
        <v>0</v>
      </c>
      <c r="U6" s="238">
        <v>0</v>
      </c>
      <c r="V6" s="238">
        <v>0</v>
      </c>
      <c r="W6" s="238">
        <v>0</v>
      </c>
      <c r="X6" s="238">
        <v>0</v>
      </c>
      <c r="Y6" s="238">
        <v>0</v>
      </c>
      <c r="Z6" s="238">
        <v>453700</v>
      </c>
    </row>
    <row r="7" spans="1:26" ht="15.5" x14ac:dyDescent="0.35">
      <c r="A7" s="412">
        <v>2016</v>
      </c>
      <c r="B7" s="239">
        <v>359007</v>
      </c>
      <c r="C7" s="240" t="s">
        <v>268</v>
      </c>
      <c r="D7" s="239">
        <v>140</v>
      </c>
      <c r="E7" s="240">
        <v>560</v>
      </c>
      <c r="F7" s="239">
        <v>8018</v>
      </c>
      <c r="G7" s="240" t="s">
        <v>268</v>
      </c>
      <c r="H7" s="239" t="s">
        <v>268</v>
      </c>
      <c r="I7" s="240" t="s">
        <v>268</v>
      </c>
      <c r="J7" s="240" t="s">
        <v>268</v>
      </c>
      <c r="K7" s="240" t="s">
        <v>268</v>
      </c>
      <c r="L7" s="22" t="s">
        <v>268</v>
      </c>
      <c r="M7" s="22" t="s">
        <v>268</v>
      </c>
      <c r="N7" s="22">
        <v>367725</v>
      </c>
      <c r="P7" s="412">
        <v>2016</v>
      </c>
      <c r="Q7" s="239">
        <v>359007</v>
      </c>
      <c r="R7" s="413">
        <v>8718</v>
      </c>
      <c r="S7" s="238">
        <v>0</v>
      </c>
      <c r="T7" s="238">
        <v>0</v>
      </c>
      <c r="U7" s="238">
        <v>0</v>
      </c>
      <c r="V7" s="238">
        <v>0</v>
      </c>
      <c r="W7" s="238">
        <v>0</v>
      </c>
      <c r="X7" s="238">
        <v>0</v>
      </c>
      <c r="Y7" s="238">
        <v>0</v>
      </c>
      <c r="Z7" s="238">
        <v>367725</v>
      </c>
    </row>
    <row r="8" spans="1:26" ht="15.5" x14ac:dyDescent="0.35">
      <c r="A8" s="412">
        <v>2017</v>
      </c>
      <c r="B8" s="239">
        <v>201419</v>
      </c>
      <c r="C8" s="240" t="s">
        <v>268</v>
      </c>
      <c r="D8" s="239">
        <v>59</v>
      </c>
      <c r="E8" s="240" t="s">
        <v>268</v>
      </c>
      <c r="F8" s="239" t="s">
        <v>268</v>
      </c>
      <c r="G8" s="240" t="s">
        <v>268</v>
      </c>
      <c r="H8" s="239" t="s">
        <v>268</v>
      </c>
      <c r="I8" s="240" t="s">
        <v>268</v>
      </c>
      <c r="J8" s="240" t="s">
        <v>268</v>
      </c>
      <c r="K8" s="240" t="s">
        <v>268</v>
      </c>
      <c r="L8" s="22" t="s">
        <v>268</v>
      </c>
      <c r="M8" s="22" t="s">
        <v>268</v>
      </c>
      <c r="N8" s="22">
        <v>201478</v>
      </c>
      <c r="P8" s="412">
        <v>2017</v>
      </c>
      <c r="Q8" s="239">
        <v>201419</v>
      </c>
      <c r="R8" s="413">
        <v>59</v>
      </c>
      <c r="S8" s="238">
        <v>0</v>
      </c>
      <c r="T8" s="238">
        <v>0</v>
      </c>
      <c r="U8" s="238">
        <v>0</v>
      </c>
      <c r="V8" s="238">
        <v>0</v>
      </c>
      <c r="W8" s="238">
        <v>0</v>
      </c>
      <c r="X8" s="238">
        <v>0</v>
      </c>
      <c r="Y8" s="238">
        <v>0</v>
      </c>
      <c r="Z8" s="238">
        <v>201478</v>
      </c>
    </row>
    <row r="9" spans="1:26" ht="15.5" x14ac:dyDescent="0.35">
      <c r="A9" s="412">
        <v>2018</v>
      </c>
      <c r="B9" s="239">
        <v>211713</v>
      </c>
      <c r="C9" s="240" t="s">
        <v>268</v>
      </c>
      <c r="D9" s="239">
        <v>29</v>
      </c>
      <c r="E9" s="240" t="s">
        <v>268</v>
      </c>
      <c r="F9" s="239" t="s">
        <v>268</v>
      </c>
      <c r="G9" s="240" t="s">
        <v>268</v>
      </c>
      <c r="H9" s="239" t="s">
        <v>268</v>
      </c>
      <c r="I9" s="240" t="s">
        <v>268</v>
      </c>
      <c r="J9" s="240" t="s">
        <v>268</v>
      </c>
      <c r="K9" s="240" t="s">
        <v>268</v>
      </c>
      <c r="L9" s="22" t="s">
        <v>268</v>
      </c>
      <c r="M9" s="22" t="s">
        <v>268</v>
      </c>
      <c r="N9" s="22">
        <v>211742</v>
      </c>
      <c r="P9" s="412">
        <v>2018</v>
      </c>
      <c r="Q9" s="239">
        <v>211713</v>
      </c>
      <c r="R9" s="413">
        <v>29</v>
      </c>
      <c r="S9" s="238">
        <v>0</v>
      </c>
      <c r="T9" s="238">
        <v>0</v>
      </c>
      <c r="U9" s="238">
        <v>0</v>
      </c>
      <c r="V9" s="238">
        <v>0</v>
      </c>
      <c r="W9" s="238">
        <v>0</v>
      </c>
      <c r="X9" s="238">
        <v>0</v>
      </c>
      <c r="Y9" s="238">
        <v>0</v>
      </c>
      <c r="Z9" s="238">
        <v>211742</v>
      </c>
    </row>
    <row r="10" spans="1:26" ht="15.5" x14ac:dyDescent="0.35">
      <c r="A10" s="412">
        <v>2019</v>
      </c>
      <c r="B10" s="239">
        <v>218268</v>
      </c>
      <c r="C10" s="240" t="s">
        <v>268</v>
      </c>
      <c r="D10" s="239">
        <v>4</v>
      </c>
      <c r="E10" s="240" t="s">
        <v>268</v>
      </c>
      <c r="F10" s="239" t="s">
        <v>268</v>
      </c>
      <c r="G10" s="240" t="s">
        <v>268</v>
      </c>
      <c r="H10" s="239" t="s">
        <v>268</v>
      </c>
      <c r="I10" s="240" t="s">
        <v>268</v>
      </c>
      <c r="J10" s="240" t="s">
        <v>268</v>
      </c>
      <c r="K10" s="240" t="s">
        <v>268</v>
      </c>
      <c r="L10" s="22" t="s">
        <v>268</v>
      </c>
      <c r="M10" s="22" t="s">
        <v>268</v>
      </c>
      <c r="N10" s="22">
        <v>218272</v>
      </c>
      <c r="P10" s="412">
        <v>2019</v>
      </c>
      <c r="Q10" s="239">
        <v>218268</v>
      </c>
      <c r="R10" s="413">
        <v>4</v>
      </c>
      <c r="S10" s="238">
        <v>0</v>
      </c>
      <c r="T10" s="238">
        <v>0</v>
      </c>
      <c r="U10" s="238">
        <v>0</v>
      </c>
      <c r="V10" s="238">
        <v>0</v>
      </c>
      <c r="W10" s="238">
        <v>0</v>
      </c>
      <c r="X10" s="238">
        <v>0</v>
      </c>
      <c r="Y10" s="238">
        <v>0</v>
      </c>
      <c r="Z10" s="238">
        <v>218272</v>
      </c>
    </row>
    <row r="11" spans="1:26" ht="15.5" x14ac:dyDescent="0.35">
      <c r="A11" s="412">
        <v>2020</v>
      </c>
      <c r="B11" s="239">
        <v>317341</v>
      </c>
      <c r="C11" s="240" t="s">
        <v>268</v>
      </c>
      <c r="D11" s="239">
        <v>0</v>
      </c>
      <c r="E11" s="240" t="s">
        <v>268</v>
      </c>
      <c r="F11" s="239" t="s">
        <v>268</v>
      </c>
      <c r="G11" s="240">
        <v>773</v>
      </c>
      <c r="H11" s="239">
        <v>223</v>
      </c>
      <c r="I11" s="240" t="s">
        <v>268</v>
      </c>
      <c r="J11" s="240" t="s">
        <v>268</v>
      </c>
      <c r="K11" s="240" t="s">
        <v>268</v>
      </c>
      <c r="L11" s="22" t="s">
        <v>268</v>
      </c>
      <c r="M11" s="22" t="s">
        <v>268</v>
      </c>
      <c r="N11" s="22">
        <v>318337</v>
      </c>
      <c r="P11" s="412">
        <v>2020</v>
      </c>
      <c r="Q11" s="239">
        <v>317341</v>
      </c>
      <c r="R11" s="413">
        <v>0</v>
      </c>
      <c r="S11" s="238">
        <v>773</v>
      </c>
      <c r="T11" s="238">
        <v>223</v>
      </c>
      <c r="U11" s="238">
        <v>0</v>
      </c>
      <c r="V11" s="238">
        <v>0</v>
      </c>
      <c r="W11" s="238">
        <v>0</v>
      </c>
      <c r="X11" s="238">
        <v>0</v>
      </c>
      <c r="Y11" s="238">
        <v>0</v>
      </c>
      <c r="Z11" s="238">
        <v>318337</v>
      </c>
    </row>
    <row r="12" spans="1:26" ht="15.5" x14ac:dyDescent="0.35">
      <c r="A12" s="412">
        <v>2021</v>
      </c>
      <c r="B12" s="239">
        <v>393706</v>
      </c>
      <c r="C12" s="240" t="s">
        <v>268</v>
      </c>
      <c r="D12" s="239">
        <v>0</v>
      </c>
      <c r="E12" s="240" t="s">
        <v>268</v>
      </c>
      <c r="F12" s="239" t="s">
        <v>268</v>
      </c>
      <c r="G12" s="240">
        <v>48422</v>
      </c>
      <c r="H12" s="239">
        <v>15209</v>
      </c>
      <c r="I12" s="240" t="s">
        <v>268</v>
      </c>
      <c r="J12" s="240" t="s">
        <v>268</v>
      </c>
      <c r="K12" s="240" t="s">
        <v>268</v>
      </c>
      <c r="L12" s="22" t="s">
        <v>268</v>
      </c>
      <c r="M12" s="22" t="s">
        <v>268</v>
      </c>
      <c r="N12" s="22">
        <v>457337</v>
      </c>
      <c r="P12" s="412">
        <v>2021</v>
      </c>
      <c r="Q12" s="239">
        <v>393706</v>
      </c>
      <c r="R12" s="413">
        <v>0</v>
      </c>
      <c r="S12" s="238">
        <v>48422</v>
      </c>
      <c r="T12" s="238">
        <v>15209</v>
      </c>
      <c r="U12" s="238">
        <v>0</v>
      </c>
      <c r="V12" s="238">
        <v>0</v>
      </c>
      <c r="W12" s="238">
        <v>0</v>
      </c>
      <c r="X12" s="238">
        <v>0</v>
      </c>
      <c r="Y12" s="238">
        <v>0</v>
      </c>
      <c r="Z12" s="238">
        <v>457337</v>
      </c>
    </row>
    <row r="13" spans="1:26" ht="15.5" x14ac:dyDescent="0.35">
      <c r="A13" s="412">
        <v>2022</v>
      </c>
      <c r="B13" s="239">
        <v>164302</v>
      </c>
      <c r="C13" s="240" t="s">
        <v>268</v>
      </c>
      <c r="D13" s="239">
        <v>0</v>
      </c>
      <c r="E13" s="240" t="s">
        <v>268</v>
      </c>
      <c r="F13" s="239" t="s">
        <v>268</v>
      </c>
      <c r="G13" s="240">
        <v>160</v>
      </c>
      <c r="H13" s="239">
        <v>41956</v>
      </c>
      <c r="I13" s="240">
        <v>1331</v>
      </c>
      <c r="J13" s="240">
        <v>5621</v>
      </c>
      <c r="K13" s="240" t="s">
        <v>268</v>
      </c>
      <c r="L13" s="22" t="s">
        <v>268</v>
      </c>
      <c r="M13" s="22" t="s">
        <v>268</v>
      </c>
      <c r="N13" s="22">
        <v>213370</v>
      </c>
      <c r="P13" s="412">
        <v>2022</v>
      </c>
      <c r="Q13" s="239">
        <v>164302</v>
      </c>
      <c r="R13" s="413">
        <v>0</v>
      </c>
      <c r="S13" s="238">
        <v>160</v>
      </c>
      <c r="T13" s="238">
        <v>41956</v>
      </c>
      <c r="U13" s="238">
        <v>1331</v>
      </c>
      <c r="V13" s="238">
        <v>5621</v>
      </c>
      <c r="W13" s="238">
        <v>0</v>
      </c>
      <c r="X13" s="238">
        <v>0</v>
      </c>
      <c r="Y13" s="238">
        <v>0</v>
      </c>
      <c r="Z13" s="238">
        <v>213370</v>
      </c>
    </row>
    <row r="14" spans="1:26" ht="15.5" x14ac:dyDescent="0.35">
      <c r="A14" s="412">
        <v>2023</v>
      </c>
      <c r="B14" s="239">
        <v>270018</v>
      </c>
      <c r="C14" s="240" t="s">
        <v>268</v>
      </c>
      <c r="D14" s="239">
        <v>0</v>
      </c>
      <c r="E14" s="240" t="s">
        <v>268</v>
      </c>
      <c r="F14" s="239" t="s">
        <v>268</v>
      </c>
      <c r="G14" s="240" t="s">
        <v>268</v>
      </c>
      <c r="H14" s="239">
        <v>20433</v>
      </c>
      <c r="I14" s="240">
        <v>5604</v>
      </c>
      <c r="J14" s="240">
        <v>32497</v>
      </c>
      <c r="K14" s="240">
        <v>4107</v>
      </c>
      <c r="L14" s="22" t="s">
        <v>268</v>
      </c>
      <c r="M14" s="22" t="s">
        <v>268</v>
      </c>
      <c r="N14" s="22">
        <v>332659</v>
      </c>
      <c r="P14" s="412">
        <v>2023</v>
      </c>
      <c r="Q14" s="239">
        <v>270018</v>
      </c>
      <c r="R14" s="413">
        <v>0</v>
      </c>
      <c r="S14" s="238">
        <v>0</v>
      </c>
      <c r="T14" s="238">
        <v>20433</v>
      </c>
      <c r="U14" s="238">
        <v>5604</v>
      </c>
      <c r="V14" s="238">
        <v>32497</v>
      </c>
      <c r="W14" s="238">
        <v>4107</v>
      </c>
      <c r="X14" s="238">
        <v>0</v>
      </c>
      <c r="Y14" s="238">
        <v>0</v>
      </c>
      <c r="Z14" s="238">
        <v>332659</v>
      </c>
    </row>
    <row r="15" spans="1:26" ht="15.5" x14ac:dyDescent="0.35">
      <c r="A15" s="412">
        <v>2024</v>
      </c>
      <c r="B15" s="239">
        <v>335196</v>
      </c>
      <c r="C15" s="240" t="s">
        <v>268</v>
      </c>
      <c r="D15" s="239">
        <v>0</v>
      </c>
      <c r="E15" s="240" t="s">
        <v>268</v>
      </c>
      <c r="F15" s="239" t="s">
        <v>268</v>
      </c>
      <c r="G15" s="240" t="s">
        <v>268</v>
      </c>
      <c r="H15" s="239" t="s">
        <v>268</v>
      </c>
      <c r="I15" s="240">
        <v>11791</v>
      </c>
      <c r="J15" s="240">
        <v>47278</v>
      </c>
      <c r="K15" s="240">
        <v>54761</v>
      </c>
      <c r="L15" s="22" t="s">
        <v>268</v>
      </c>
      <c r="M15" s="22" t="s">
        <v>268</v>
      </c>
      <c r="N15" s="22">
        <v>449026</v>
      </c>
      <c r="P15" s="412">
        <v>2024</v>
      </c>
      <c r="Q15" s="239">
        <v>335196</v>
      </c>
      <c r="R15" s="413">
        <v>0</v>
      </c>
      <c r="S15" s="238">
        <v>0</v>
      </c>
      <c r="T15" s="238">
        <v>0</v>
      </c>
      <c r="U15" s="238">
        <v>11791</v>
      </c>
      <c r="V15" s="238">
        <v>47278</v>
      </c>
      <c r="W15" s="238">
        <v>54761</v>
      </c>
      <c r="X15" s="238">
        <v>0</v>
      </c>
      <c r="Y15" s="238">
        <v>0</v>
      </c>
      <c r="Z15" s="238">
        <v>449026</v>
      </c>
    </row>
    <row r="16" spans="1:26" ht="15.5" x14ac:dyDescent="0.35">
      <c r="A16" s="412">
        <v>2025</v>
      </c>
      <c r="B16" s="239">
        <v>271728</v>
      </c>
      <c r="C16" s="240" t="s">
        <v>268</v>
      </c>
      <c r="D16" s="239">
        <v>0</v>
      </c>
      <c r="E16" s="240" t="s">
        <v>268</v>
      </c>
      <c r="F16" s="239" t="s">
        <v>268</v>
      </c>
      <c r="G16" s="240" t="s">
        <v>268</v>
      </c>
      <c r="H16" s="239" t="s">
        <v>268</v>
      </c>
      <c r="I16" s="240">
        <v>9624</v>
      </c>
      <c r="J16" s="240">
        <v>35193</v>
      </c>
      <c r="K16" s="240">
        <v>67032</v>
      </c>
      <c r="L16" s="22">
        <v>665</v>
      </c>
      <c r="M16" s="22">
        <v>799</v>
      </c>
      <c r="N16" s="22">
        <v>385041</v>
      </c>
      <c r="P16" s="412">
        <v>2025</v>
      </c>
      <c r="Q16" s="239">
        <v>271728</v>
      </c>
      <c r="R16" s="413">
        <v>0</v>
      </c>
      <c r="S16" s="238">
        <v>0</v>
      </c>
      <c r="T16" s="238">
        <v>0</v>
      </c>
      <c r="U16" s="238">
        <v>9624</v>
      </c>
      <c r="V16" s="238">
        <v>35193</v>
      </c>
      <c r="W16" s="238">
        <v>67032</v>
      </c>
      <c r="X16" s="238">
        <v>665</v>
      </c>
      <c r="Y16" s="238">
        <v>799</v>
      </c>
      <c r="Z16" s="238">
        <v>385041</v>
      </c>
    </row>
    <row r="17" spans="1:26" s="111" customFormat="1" ht="15.5" x14ac:dyDescent="0.35">
      <c r="A17" s="415" t="s">
        <v>269</v>
      </c>
      <c r="B17" s="416">
        <v>4423335</v>
      </c>
      <c r="C17" s="417">
        <v>15696</v>
      </c>
      <c r="D17" s="416">
        <v>20769</v>
      </c>
      <c r="E17" s="417">
        <v>41593</v>
      </c>
      <c r="F17" s="416">
        <v>17901</v>
      </c>
      <c r="G17" s="417">
        <v>49355</v>
      </c>
      <c r="H17" s="416">
        <v>77821</v>
      </c>
      <c r="I17" s="417">
        <v>28350</v>
      </c>
      <c r="J17" s="417">
        <v>120589</v>
      </c>
      <c r="K17" s="417">
        <v>125900</v>
      </c>
      <c r="L17" s="28">
        <v>665</v>
      </c>
      <c r="M17" s="28">
        <v>799</v>
      </c>
      <c r="N17" s="28">
        <v>4922773</v>
      </c>
      <c r="P17" s="415" t="s">
        <v>269</v>
      </c>
      <c r="Q17" s="416">
        <v>4423335</v>
      </c>
      <c r="R17" s="416">
        <v>95959</v>
      </c>
      <c r="S17" s="416">
        <v>49355</v>
      </c>
      <c r="T17" s="416">
        <v>77821</v>
      </c>
      <c r="U17" s="416">
        <v>28350</v>
      </c>
      <c r="V17" s="416">
        <v>120589</v>
      </c>
      <c r="W17" s="416">
        <v>125900</v>
      </c>
      <c r="X17" s="416">
        <v>665</v>
      </c>
      <c r="Y17" s="416">
        <v>799</v>
      </c>
      <c r="Z17" s="416">
        <v>4922773</v>
      </c>
    </row>
    <row r="18" spans="1:26" ht="15.5" x14ac:dyDescent="0.35">
      <c r="A18" s="412"/>
      <c r="B18" s="414"/>
      <c r="C18" s="414"/>
    </row>
    <row r="19" spans="1:26" ht="15.5" x14ac:dyDescent="0.35">
      <c r="A19" s="419" t="s">
        <v>310</v>
      </c>
    </row>
    <row r="20" spans="1:26" x14ac:dyDescent="0.25">
      <c r="A20" s="112"/>
    </row>
  </sheetData>
  <hyperlinks>
    <hyperlink ref="A19" location="'Title &amp; Contents'!A1" display="Back to Title &amp; Contents" xr:uid="{EA0D07DA-F864-4D9E-9488-F0E3E038E05A}"/>
  </hyperlinks>
  <pageMargins left="0.7" right="0.7" top="0.75" bottom="0.75" header="0.3" footer="0.3"/>
  <pageSetup paperSize="9" scale="2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7"/>
  <sheetViews>
    <sheetView zoomScaleNormal="100" workbookViewId="0"/>
  </sheetViews>
  <sheetFormatPr defaultColWidth="8.765625" defaultRowHeight="12.5" x14ac:dyDescent="0.25"/>
  <cols>
    <col min="1" max="1" width="24.07421875" style="242" customWidth="1"/>
    <col min="2" max="6" width="10.84375" style="112" customWidth="1"/>
    <col min="7" max="7" width="10.23046875" style="112" bestFit="1" customWidth="1"/>
    <col min="8" max="16384" width="8.765625" style="112"/>
  </cols>
  <sheetData>
    <row r="1" spans="1:3" s="233" customFormat="1" ht="15.5" x14ac:dyDescent="0.35">
      <c r="A1" s="232" t="s">
        <v>369</v>
      </c>
    </row>
    <row r="2" spans="1:3" s="233" customFormat="1" ht="15.5" x14ac:dyDescent="0.35">
      <c r="A2" s="232"/>
    </row>
    <row r="3" spans="1:3" ht="16" thickBot="1" x14ac:dyDescent="0.4">
      <c r="A3" s="234"/>
      <c r="C3" s="366" t="s">
        <v>270</v>
      </c>
    </row>
    <row r="4" spans="1:3" ht="49.4" customHeight="1" thickBot="1" x14ac:dyDescent="0.4">
      <c r="A4" s="235" t="s">
        <v>271</v>
      </c>
      <c r="B4" s="236" t="s">
        <v>272</v>
      </c>
      <c r="C4" s="236" t="s">
        <v>273</v>
      </c>
    </row>
    <row r="5" spans="1:3" ht="15.5" x14ac:dyDescent="0.35">
      <c r="A5" s="407" t="s">
        <v>274</v>
      </c>
      <c r="B5" s="237">
        <v>13310.552</v>
      </c>
      <c r="C5" s="238">
        <v>15873.986999999999</v>
      </c>
    </row>
    <row r="6" spans="1:3" ht="15.5" x14ac:dyDescent="0.35">
      <c r="A6" s="407" t="s">
        <v>275</v>
      </c>
      <c r="B6" s="239">
        <v>13537.298000000001</v>
      </c>
      <c r="C6" s="240">
        <v>16031.475</v>
      </c>
    </row>
    <row r="7" spans="1:3" ht="15.5" x14ac:dyDescent="0.35">
      <c r="A7" s="407" t="s">
        <v>276</v>
      </c>
      <c r="B7" s="239">
        <v>13798.333999999999</v>
      </c>
      <c r="C7" s="240">
        <v>16231.744000000001</v>
      </c>
    </row>
    <row r="8" spans="1:3" ht="15.5" x14ac:dyDescent="0.35">
      <c r="A8" s="407" t="s">
        <v>277</v>
      </c>
      <c r="B8" s="239">
        <v>14075.702000000001</v>
      </c>
      <c r="C8" s="240">
        <v>16443.931</v>
      </c>
    </row>
    <row r="9" spans="1:3" ht="15.5" x14ac:dyDescent="0.35">
      <c r="A9" s="407" t="s">
        <v>278</v>
      </c>
      <c r="B9" s="239">
        <v>14326.908000000001</v>
      </c>
      <c r="C9" s="240">
        <v>16653.454999999998</v>
      </c>
    </row>
    <row r="10" spans="1:3" ht="15.5" x14ac:dyDescent="0.35">
      <c r="A10" s="407" t="s">
        <v>279</v>
      </c>
      <c r="B10" s="239">
        <v>14536.602000000001</v>
      </c>
      <c r="C10" s="240">
        <v>16838.114000000001</v>
      </c>
    </row>
    <row r="11" spans="1:3" ht="15.5" x14ac:dyDescent="0.35">
      <c r="A11" s="407" t="s">
        <v>280</v>
      </c>
      <c r="B11" s="239">
        <v>14799.916000000001</v>
      </c>
      <c r="C11" s="240">
        <v>17066.141</v>
      </c>
    </row>
    <row r="12" spans="1:3" ht="15.5" x14ac:dyDescent="0.35">
      <c r="A12" s="407" t="s">
        <v>281</v>
      </c>
      <c r="B12" s="239">
        <v>15047.01</v>
      </c>
      <c r="C12" s="240">
        <v>17279.761000000002</v>
      </c>
    </row>
    <row r="13" spans="1:3" ht="15.5" x14ac:dyDescent="0.35">
      <c r="A13" s="407" t="s">
        <v>305</v>
      </c>
      <c r="B13" s="239">
        <v>15258.794</v>
      </c>
      <c r="C13" s="240">
        <v>17504.259999999998</v>
      </c>
    </row>
    <row r="14" spans="1:3" ht="15.5" x14ac:dyDescent="0.35">
      <c r="A14" s="407" t="s">
        <v>330</v>
      </c>
      <c r="B14" s="239">
        <v>15476.374</v>
      </c>
      <c r="C14" s="240">
        <v>17742.774999999998</v>
      </c>
    </row>
    <row r="15" spans="1:3" ht="16" thickBot="1" x14ac:dyDescent="0.4">
      <c r="A15" s="379" t="s">
        <v>370</v>
      </c>
      <c r="B15" s="379">
        <v>15675.555</v>
      </c>
      <c r="C15" s="241">
        <v>17960.924999999999</v>
      </c>
    </row>
    <row r="17" spans="1:1" ht="15.5" x14ac:dyDescent="0.35">
      <c r="A17" s="419" t="s">
        <v>310</v>
      </c>
    </row>
  </sheetData>
  <phoneticPr fontId="5" type="noConversion"/>
  <hyperlinks>
    <hyperlink ref="A17" location="'Title &amp; Contents'!A1" display="Back to Title &amp; Contents" xr:uid="{36EB944F-E334-4C25-82B9-FCFA8AE2108E}"/>
  </hyperlinks>
  <pageMargins left="0.7" right="0.7" top="0.75" bottom="0.75" header="0.3" footer="0.3"/>
  <pageSetup paperSize="9" scale="9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56"/>
  <sheetViews>
    <sheetView zoomScaleNormal="100" workbookViewId="0"/>
  </sheetViews>
  <sheetFormatPr defaultRowHeight="15.5" x14ac:dyDescent="0.35"/>
  <cols>
    <col min="2" max="4" width="10" bestFit="1" customWidth="1"/>
  </cols>
  <sheetData>
    <row r="1" spans="1:4" x14ac:dyDescent="0.35">
      <c r="A1" s="232" t="s">
        <v>371</v>
      </c>
    </row>
    <row r="3" spans="1:4" x14ac:dyDescent="0.35">
      <c r="A3" t="s">
        <v>282</v>
      </c>
    </row>
    <row r="4" spans="1:4" x14ac:dyDescent="0.35">
      <c r="A4" t="s">
        <v>253</v>
      </c>
      <c r="B4" t="s">
        <v>283</v>
      </c>
      <c r="C4" t="s">
        <v>284</v>
      </c>
      <c r="D4" t="s">
        <v>50</v>
      </c>
    </row>
    <row r="5" spans="1:4" x14ac:dyDescent="0.35">
      <c r="A5">
        <v>2012</v>
      </c>
      <c r="B5" s="318">
        <v>3200</v>
      </c>
      <c r="C5" s="318">
        <v>47725949</v>
      </c>
      <c r="D5" s="318">
        <v>47729149</v>
      </c>
    </row>
    <row r="6" spans="1:4" x14ac:dyDescent="0.35">
      <c r="A6">
        <v>2013</v>
      </c>
      <c r="B6" s="318">
        <v>265155</v>
      </c>
      <c r="C6" s="318">
        <v>47508595</v>
      </c>
      <c r="D6" s="318">
        <v>47773750</v>
      </c>
    </row>
    <row r="7" spans="1:4" x14ac:dyDescent="0.35">
      <c r="A7">
        <v>2014</v>
      </c>
      <c r="B7" s="318">
        <v>671234</v>
      </c>
      <c r="C7" s="318">
        <v>45454621</v>
      </c>
      <c r="D7" s="318">
        <v>46125855</v>
      </c>
    </row>
    <row r="8" spans="1:4" x14ac:dyDescent="0.35">
      <c r="A8">
        <v>2015</v>
      </c>
      <c r="B8" s="318">
        <v>2320481</v>
      </c>
      <c r="C8" s="318">
        <v>47830562</v>
      </c>
      <c r="D8" s="318">
        <v>50151043</v>
      </c>
    </row>
    <row r="9" spans="1:4" x14ac:dyDescent="0.35">
      <c r="A9">
        <v>2016</v>
      </c>
      <c r="B9" s="318">
        <v>4946982</v>
      </c>
      <c r="C9" s="318">
        <v>45598384</v>
      </c>
      <c r="D9" s="318">
        <v>50545366</v>
      </c>
    </row>
    <row r="10" spans="1:4" x14ac:dyDescent="0.35">
      <c r="A10">
        <v>2017</v>
      </c>
      <c r="B10" s="318">
        <v>8975694</v>
      </c>
      <c r="C10" s="318">
        <v>41582817</v>
      </c>
      <c r="D10" s="318">
        <v>50558511</v>
      </c>
    </row>
    <row r="11" spans="1:4" x14ac:dyDescent="0.35">
      <c r="A11">
        <v>2018</v>
      </c>
      <c r="B11" s="318">
        <v>14513504</v>
      </c>
      <c r="C11" s="318">
        <v>36521904</v>
      </c>
      <c r="D11" s="318">
        <v>51035408</v>
      </c>
    </row>
    <row r="12" spans="1:4" x14ac:dyDescent="0.35">
      <c r="A12">
        <v>2019</v>
      </c>
      <c r="B12" s="318">
        <v>19163869</v>
      </c>
      <c r="C12" s="318">
        <v>32680877</v>
      </c>
      <c r="D12" s="318">
        <v>51844746</v>
      </c>
    </row>
    <row r="13" spans="1:4" x14ac:dyDescent="0.35">
      <c r="A13">
        <v>2020</v>
      </c>
      <c r="B13" s="318">
        <v>22170350</v>
      </c>
      <c r="C13" s="318">
        <v>30266710</v>
      </c>
      <c r="D13" s="318">
        <v>52437060</v>
      </c>
    </row>
    <row r="14" spans="1:4" x14ac:dyDescent="0.35">
      <c r="A14">
        <v>2021</v>
      </c>
      <c r="B14" s="318">
        <v>26134614</v>
      </c>
      <c r="C14" s="318">
        <v>26588236</v>
      </c>
      <c r="D14" s="318">
        <v>52722850</v>
      </c>
    </row>
    <row r="15" spans="1:4" x14ac:dyDescent="0.35">
      <c r="A15">
        <v>2022</v>
      </c>
      <c r="B15" s="318">
        <v>29572252</v>
      </c>
      <c r="C15" s="318">
        <v>23771439</v>
      </c>
      <c r="D15" s="318">
        <v>53343691</v>
      </c>
    </row>
    <row r="16" spans="1:4" x14ac:dyDescent="0.35">
      <c r="A16">
        <v>2023</v>
      </c>
      <c r="B16" s="318">
        <v>32908982</v>
      </c>
      <c r="C16" s="318">
        <v>20841653</v>
      </c>
      <c r="D16" s="318">
        <v>53750635</v>
      </c>
    </row>
    <row r="17" spans="1:4" x14ac:dyDescent="0.35">
      <c r="A17">
        <v>2024</v>
      </c>
      <c r="B17" s="318">
        <v>36018845</v>
      </c>
      <c r="C17" s="318">
        <v>18133614</v>
      </c>
      <c r="D17" s="318">
        <v>54152459</v>
      </c>
    </row>
    <row r="18" spans="1:4" x14ac:dyDescent="0.35">
      <c r="A18">
        <v>2025</v>
      </c>
      <c r="B18" s="318">
        <v>38467187</v>
      </c>
      <c r="C18" s="318">
        <v>15759223</v>
      </c>
      <c r="D18" s="318">
        <v>54226410</v>
      </c>
    </row>
    <row r="20" spans="1:4" x14ac:dyDescent="0.35">
      <c r="A20" t="s">
        <v>285</v>
      </c>
    </row>
    <row r="21" spans="1:4" x14ac:dyDescent="0.35">
      <c r="A21" t="s">
        <v>253</v>
      </c>
      <c r="B21" t="s">
        <v>283</v>
      </c>
      <c r="C21" t="s">
        <v>284</v>
      </c>
      <c r="D21" t="s">
        <v>50</v>
      </c>
    </row>
    <row r="22" spans="1:4" x14ac:dyDescent="0.35">
      <c r="A22">
        <v>2012</v>
      </c>
      <c r="B22" s="318">
        <v>454233</v>
      </c>
      <c r="C22" s="318">
        <v>2423566</v>
      </c>
      <c r="D22" s="318">
        <v>2877799</v>
      </c>
    </row>
    <row r="23" spans="1:4" x14ac:dyDescent="0.35">
      <c r="A23">
        <v>2013</v>
      </c>
      <c r="B23" s="318">
        <v>529178</v>
      </c>
      <c r="C23" s="318">
        <v>2307098</v>
      </c>
      <c r="D23" s="318">
        <v>2836276</v>
      </c>
    </row>
    <row r="24" spans="1:4" x14ac:dyDescent="0.35">
      <c r="A24">
        <v>2014</v>
      </c>
      <c r="B24" s="318">
        <v>521578</v>
      </c>
      <c r="C24" s="318">
        <v>2197313</v>
      </c>
      <c r="D24" s="318">
        <v>2718891</v>
      </c>
    </row>
    <row r="25" spans="1:4" x14ac:dyDescent="0.35">
      <c r="A25">
        <v>2015</v>
      </c>
      <c r="B25" s="318">
        <v>810899</v>
      </c>
      <c r="C25" s="318">
        <v>2522624</v>
      </c>
      <c r="D25" s="318">
        <v>3333523</v>
      </c>
    </row>
    <row r="26" spans="1:4" x14ac:dyDescent="0.35">
      <c r="A26">
        <v>2016</v>
      </c>
      <c r="B26" s="318">
        <v>923555</v>
      </c>
      <c r="C26" s="318">
        <v>2421492</v>
      </c>
      <c r="D26" s="318">
        <v>3345047</v>
      </c>
    </row>
    <row r="27" spans="1:4" x14ac:dyDescent="0.35">
      <c r="A27">
        <v>2017</v>
      </c>
      <c r="B27" s="318">
        <v>1060580</v>
      </c>
      <c r="C27" s="318">
        <v>2270294</v>
      </c>
      <c r="D27" s="318">
        <v>3330874</v>
      </c>
    </row>
    <row r="28" spans="1:4" x14ac:dyDescent="0.35">
      <c r="A28">
        <v>2018</v>
      </c>
      <c r="B28" s="318">
        <v>1134548</v>
      </c>
      <c r="C28" s="318">
        <v>2091610</v>
      </c>
      <c r="D28" s="318">
        <v>3226158</v>
      </c>
    </row>
    <row r="29" spans="1:4" x14ac:dyDescent="0.35">
      <c r="A29">
        <v>2019</v>
      </c>
      <c r="B29" s="318">
        <v>1312816</v>
      </c>
      <c r="C29" s="318">
        <v>1887306</v>
      </c>
      <c r="D29" s="318">
        <v>3200122</v>
      </c>
    </row>
    <row r="30" spans="1:4" x14ac:dyDescent="0.35">
      <c r="A30">
        <v>2020</v>
      </c>
      <c r="B30" s="318">
        <v>1475524</v>
      </c>
      <c r="C30" s="318">
        <v>1806654</v>
      </c>
      <c r="D30" s="318">
        <v>3282178</v>
      </c>
    </row>
    <row r="31" spans="1:4" x14ac:dyDescent="0.35">
      <c r="A31">
        <v>2021</v>
      </c>
      <c r="B31" s="318">
        <v>1634059</v>
      </c>
      <c r="C31" s="318">
        <v>1696425</v>
      </c>
      <c r="D31" s="318">
        <v>3330484</v>
      </c>
    </row>
    <row r="32" spans="1:4" x14ac:dyDescent="0.35">
      <c r="A32">
        <v>2022</v>
      </c>
      <c r="B32" s="318">
        <v>1745366</v>
      </c>
      <c r="C32" s="318">
        <v>1586036</v>
      </c>
      <c r="D32" s="318">
        <v>3331402</v>
      </c>
    </row>
    <row r="33" spans="1:4" x14ac:dyDescent="0.35">
      <c r="A33">
        <v>2023</v>
      </c>
      <c r="B33" s="318">
        <v>1895598</v>
      </c>
      <c r="C33" s="318">
        <v>1422805</v>
      </c>
      <c r="D33" s="318">
        <v>3318403</v>
      </c>
    </row>
    <row r="34" spans="1:4" x14ac:dyDescent="0.35">
      <c r="A34">
        <v>2024</v>
      </c>
      <c r="B34" s="318">
        <v>1996298</v>
      </c>
      <c r="C34" s="318">
        <v>1264650</v>
      </c>
      <c r="D34" s="318">
        <v>3260948</v>
      </c>
    </row>
    <row r="35" spans="1:4" x14ac:dyDescent="0.35">
      <c r="A35">
        <v>2025</v>
      </c>
      <c r="B35" s="318">
        <v>2130850</v>
      </c>
      <c r="C35" s="318">
        <v>1062062</v>
      </c>
      <c r="D35" s="318">
        <v>3192912</v>
      </c>
    </row>
    <row r="36" spans="1:4" x14ac:dyDescent="0.35">
      <c r="B36" s="318"/>
      <c r="C36" s="318"/>
      <c r="D36" s="318"/>
    </row>
    <row r="37" spans="1:4" x14ac:dyDescent="0.35">
      <c r="A37" t="s">
        <v>286</v>
      </c>
    </row>
    <row r="39" spans="1:4" x14ac:dyDescent="0.35">
      <c r="A39" t="s">
        <v>287</v>
      </c>
    </row>
    <row r="40" spans="1:4" x14ac:dyDescent="0.35">
      <c r="A40" t="s">
        <v>253</v>
      </c>
      <c r="B40" t="s">
        <v>283</v>
      </c>
      <c r="C40" t="s">
        <v>284</v>
      </c>
      <c r="D40" t="s">
        <v>50</v>
      </c>
    </row>
    <row r="41" spans="1:4" x14ac:dyDescent="0.35">
      <c r="A41">
        <v>2012</v>
      </c>
      <c r="B41" s="318">
        <v>457433</v>
      </c>
      <c r="C41" s="318">
        <v>50149515</v>
      </c>
      <c r="D41" s="318">
        <v>50606948</v>
      </c>
    </row>
    <row r="42" spans="1:4" x14ac:dyDescent="0.35">
      <c r="A42">
        <v>2013</v>
      </c>
      <c r="B42" s="318">
        <v>794333</v>
      </c>
      <c r="C42" s="318">
        <v>49815693</v>
      </c>
      <c r="D42" s="318">
        <v>50610026</v>
      </c>
    </row>
    <row r="43" spans="1:4" x14ac:dyDescent="0.35">
      <c r="A43">
        <v>2014</v>
      </c>
      <c r="B43" s="318">
        <v>1192812</v>
      </c>
      <c r="C43" s="318">
        <v>47651934</v>
      </c>
      <c r="D43" s="318">
        <v>48844746</v>
      </c>
    </row>
    <row r="44" spans="1:4" x14ac:dyDescent="0.35">
      <c r="A44">
        <v>2015</v>
      </c>
      <c r="B44" s="318">
        <v>3131380</v>
      </c>
      <c r="C44" s="318">
        <v>50353186</v>
      </c>
      <c r="D44" s="318">
        <v>53484566</v>
      </c>
    </row>
    <row r="45" spans="1:4" x14ac:dyDescent="0.35">
      <c r="A45">
        <v>2016</v>
      </c>
      <c r="B45" s="318">
        <v>5870537</v>
      </c>
      <c r="C45" s="318">
        <v>48019876</v>
      </c>
      <c r="D45" s="318">
        <v>53890413</v>
      </c>
    </row>
    <row r="46" spans="1:4" x14ac:dyDescent="0.35">
      <c r="A46">
        <v>2017</v>
      </c>
      <c r="B46" s="318">
        <v>10036274</v>
      </c>
      <c r="C46" s="318">
        <v>43853111</v>
      </c>
      <c r="D46" s="318">
        <v>53889385</v>
      </c>
    </row>
    <row r="47" spans="1:4" x14ac:dyDescent="0.35">
      <c r="A47">
        <v>2018</v>
      </c>
      <c r="B47" s="318">
        <v>15648052</v>
      </c>
      <c r="C47" s="318">
        <v>38613514</v>
      </c>
      <c r="D47" s="318">
        <v>54261566</v>
      </c>
    </row>
    <row r="48" spans="1:4" x14ac:dyDescent="0.35">
      <c r="A48">
        <v>2019</v>
      </c>
      <c r="B48" s="318">
        <v>20476685</v>
      </c>
      <c r="C48" s="318">
        <v>34568183</v>
      </c>
      <c r="D48" s="318">
        <v>55044868</v>
      </c>
    </row>
    <row r="49" spans="1:4" x14ac:dyDescent="0.35">
      <c r="A49">
        <v>2020</v>
      </c>
      <c r="B49" s="318">
        <v>23645874</v>
      </c>
      <c r="C49" s="318">
        <v>32073364</v>
      </c>
      <c r="D49" s="318">
        <v>55719238</v>
      </c>
    </row>
    <row r="50" spans="1:4" x14ac:dyDescent="0.35">
      <c r="A50">
        <v>2021</v>
      </c>
      <c r="B50" s="318">
        <v>27768673</v>
      </c>
      <c r="C50" s="318">
        <v>28284661</v>
      </c>
      <c r="D50" s="318">
        <v>56053334</v>
      </c>
    </row>
    <row r="51" spans="1:4" x14ac:dyDescent="0.35">
      <c r="A51">
        <v>2022</v>
      </c>
      <c r="B51" s="318">
        <v>31317618</v>
      </c>
      <c r="C51" s="318">
        <v>25357475</v>
      </c>
      <c r="D51" s="318">
        <v>56675093</v>
      </c>
    </row>
    <row r="52" spans="1:4" x14ac:dyDescent="0.35">
      <c r="A52">
        <v>2023</v>
      </c>
      <c r="B52" s="318">
        <v>34804580</v>
      </c>
      <c r="C52" s="318">
        <v>22264458</v>
      </c>
      <c r="D52" s="318">
        <v>57069038</v>
      </c>
    </row>
    <row r="53" spans="1:4" x14ac:dyDescent="0.35">
      <c r="A53">
        <v>2024</v>
      </c>
      <c r="B53" s="318">
        <v>38015143</v>
      </c>
      <c r="C53" s="318">
        <v>19398264</v>
      </c>
      <c r="D53" s="318">
        <v>57413407</v>
      </c>
    </row>
    <row r="54" spans="1:4" x14ac:dyDescent="0.35">
      <c r="A54">
        <v>2025</v>
      </c>
      <c r="B54" s="318">
        <v>40598037</v>
      </c>
      <c r="C54" s="318">
        <v>16821285</v>
      </c>
      <c r="D54" s="318">
        <v>57419322</v>
      </c>
    </row>
    <row r="56" spans="1:4" x14ac:dyDescent="0.35">
      <c r="A56" s="419" t="s">
        <v>310</v>
      </c>
    </row>
  </sheetData>
  <hyperlinks>
    <hyperlink ref="A56" location="'Title &amp; Contents'!A1" display="Back to Title &amp; Contents" xr:uid="{81B98223-9EFE-4335-94B0-00DC0C745B44}"/>
  </hyperlinks>
  <pageMargins left="0.7" right="0.7" top="0.75" bottom="0.75" header="0.3" footer="0.3"/>
  <pageSetup paperSize="9" scale="9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8"/>
  <sheetViews>
    <sheetView zoomScaleNormal="100" workbookViewId="0"/>
  </sheetViews>
  <sheetFormatPr defaultColWidth="7.53515625" defaultRowHeight="12.5" x14ac:dyDescent="0.25"/>
  <cols>
    <col min="1" max="3" width="12.84375" style="112" customWidth="1"/>
    <col min="4" max="4" width="7.53515625" style="112"/>
    <col min="5" max="5" width="35" style="112" bestFit="1" customWidth="1"/>
    <col min="6" max="6" width="9.84375" style="112" bestFit="1" customWidth="1"/>
    <col min="7" max="16384" width="7.53515625" style="112"/>
  </cols>
  <sheetData>
    <row r="1" spans="1:4" ht="15.5" x14ac:dyDescent="0.35">
      <c r="A1" s="243" t="s">
        <v>378</v>
      </c>
    </row>
    <row r="2" spans="1:4" s="244" customFormat="1" x14ac:dyDescent="0.25">
      <c r="B2" s="245"/>
      <c r="C2" s="245"/>
    </row>
    <row r="3" spans="1:4" s="244" customFormat="1" ht="37.5" x14ac:dyDescent="0.25">
      <c r="A3" s="246" t="s">
        <v>288</v>
      </c>
      <c r="B3" s="247" t="s">
        <v>289</v>
      </c>
      <c r="C3" s="247" t="s">
        <v>326</v>
      </c>
      <c r="D3" s="248"/>
    </row>
    <row r="4" spans="1:4" s="244" customFormat="1" x14ac:dyDescent="0.25">
      <c r="A4" s="249"/>
      <c r="B4" s="250"/>
      <c r="C4" s="251"/>
      <c r="D4" s="248"/>
    </row>
    <row r="5" spans="1:4" x14ac:dyDescent="0.25">
      <c r="A5" s="252">
        <v>2014</v>
      </c>
      <c r="B5" s="118">
        <v>17.324000000000002</v>
      </c>
      <c r="C5" s="253">
        <v>379.48279128501599</v>
      </c>
    </row>
    <row r="6" spans="1:4" x14ac:dyDescent="0.25">
      <c r="A6" s="252">
        <v>2015</v>
      </c>
      <c r="B6" s="118">
        <v>16.673999999999999</v>
      </c>
      <c r="C6" s="253">
        <v>346.959828872093</v>
      </c>
    </row>
    <row r="7" spans="1:4" x14ac:dyDescent="0.25">
      <c r="A7" s="252">
        <v>2016</v>
      </c>
      <c r="B7" s="118">
        <v>16.222999999999999</v>
      </c>
      <c r="C7" s="253">
        <v>330.03867116653203</v>
      </c>
    </row>
    <row r="8" spans="1:4" x14ac:dyDescent="0.25">
      <c r="A8" s="252">
        <v>2017</v>
      </c>
      <c r="B8" s="118">
        <v>16.117000000000001</v>
      </c>
      <c r="C8" s="253">
        <v>308.69966369771402</v>
      </c>
    </row>
    <row r="9" spans="1:4" x14ac:dyDescent="0.25">
      <c r="A9" s="252">
        <v>2018</v>
      </c>
      <c r="B9" s="118">
        <v>15.021000000000001</v>
      </c>
      <c r="C9" s="253">
        <v>285.95020249564698</v>
      </c>
    </row>
    <row r="10" spans="1:4" x14ac:dyDescent="0.25">
      <c r="A10" s="252">
        <v>2019</v>
      </c>
      <c r="B10" s="118">
        <v>13.422000000000001</v>
      </c>
      <c r="C10" s="253">
        <v>275.27212457440902</v>
      </c>
    </row>
    <row r="11" spans="1:4" x14ac:dyDescent="0.25">
      <c r="A11" s="252">
        <v>2020</v>
      </c>
      <c r="B11" s="118">
        <v>13.231</v>
      </c>
      <c r="C11" s="253">
        <v>269.07298749758098</v>
      </c>
    </row>
    <row r="12" spans="1:4" x14ac:dyDescent="0.25">
      <c r="A12" s="252">
        <v>2021</v>
      </c>
      <c r="B12" s="118">
        <v>13.138999999999999</v>
      </c>
      <c r="C12" s="253">
        <v>293.27791691374398</v>
      </c>
    </row>
    <row r="13" spans="1:4" x14ac:dyDescent="0.25">
      <c r="A13" s="252">
        <v>2022</v>
      </c>
      <c r="B13" s="118">
        <v>13.051</v>
      </c>
      <c r="C13" s="253">
        <v>372.70918369069602</v>
      </c>
    </row>
    <row r="14" spans="1:4" x14ac:dyDescent="0.25">
      <c r="A14" s="252">
        <v>2023</v>
      </c>
      <c r="B14" s="118">
        <v>11.403</v>
      </c>
      <c r="C14" s="253">
        <v>446.616798285237</v>
      </c>
    </row>
    <row r="15" spans="1:4" x14ac:dyDescent="0.25">
      <c r="A15" s="252">
        <v>2024</v>
      </c>
      <c r="B15" s="118">
        <v>9.9489999999999998</v>
      </c>
      <c r="C15" s="253">
        <v>380.459890347243</v>
      </c>
    </row>
    <row r="16" spans="1:4" x14ac:dyDescent="0.25">
      <c r="A16" s="252">
        <v>2025</v>
      </c>
      <c r="B16" s="118">
        <v>9.4</v>
      </c>
      <c r="C16" s="253">
        <v>379</v>
      </c>
    </row>
    <row r="17" spans="1:3" x14ac:dyDescent="0.25">
      <c r="C17" s="254"/>
    </row>
    <row r="18" spans="1:3" ht="15.5" x14ac:dyDescent="0.35">
      <c r="A18" s="419" t="s">
        <v>310</v>
      </c>
      <c r="C18" s="254"/>
    </row>
  </sheetData>
  <hyperlinks>
    <hyperlink ref="A18" location="'Title &amp; Contents'!A1" display="Back to Title &amp; Contents" xr:uid="{E1A6829F-90AD-47E5-BD97-DCAA4765BCC7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10"/>
  <sheetViews>
    <sheetView showGridLines="0" zoomScaleNormal="100" workbookViewId="0"/>
  </sheetViews>
  <sheetFormatPr defaultColWidth="8.765625" defaultRowHeight="14.5" x14ac:dyDescent="0.35"/>
  <cols>
    <col min="1" max="1" width="22" style="12" customWidth="1"/>
    <col min="2" max="3" width="11.84375" style="12" bestFit="1" customWidth="1"/>
    <col min="4" max="4" width="10.84375" style="12" bestFit="1" customWidth="1"/>
    <col min="5" max="5" width="11.84375" style="257" bestFit="1" customWidth="1"/>
    <col min="6" max="7" width="11.84375" style="12" bestFit="1" customWidth="1"/>
    <col min="8" max="13" width="10" style="12" bestFit="1" customWidth="1"/>
    <col min="14" max="16384" width="8.765625" style="12"/>
  </cols>
  <sheetData>
    <row r="1" spans="1:13" ht="15.5" x14ac:dyDescent="0.35">
      <c r="A1" s="27" t="s">
        <v>379</v>
      </c>
      <c r="B1" s="255"/>
      <c r="C1" s="255"/>
      <c r="E1" s="12"/>
      <c r="G1" s="256"/>
    </row>
    <row r="3" spans="1:13" ht="15.5" x14ac:dyDescent="0.35">
      <c r="A3" t="s">
        <v>380</v>
      </c>
      <c r="B3">
        <v>2014</v>
      </c>
      <c r="C3">
        <v>2015</v>
      </c>
      <c r="D3">
        <v>2016</v>
      </c>
      <c r="E3">
        <v>2017</v>
      </c>
      <c r="F3">
        <v>2018</v>
      </c>
      <c r="G3">
        <v>2019</v>
      </c>
      <c r="H3">
        <v>2020</v>
      </c>
      <c r="I3">
        <v>2021</v>
      </c>
      <c r="J3">
        <v>2022</v>
      </c>
      <c r="K3">
        <v>2023</v>
      </c>
      <c r="L3">
        <v>2024</v>
      </c>
      <c r="M3">
        <v>2025</v>
      </c>
    </row>
    <row r="4" spans="1:13" ht="15.5" x14ac:dyDescent="0.35">
      <c r="A4" t="s">
        <v>381</v>
      </c>
      <c r="B4" s="408">
        <v>0.32940606224721808</v>
      </c>
      <c r="C4" s="408">
        <v>0.35917036512300959</v>
      </c>
      <c r="D4" s="408">
        <v>0.37602430997221675</v>
      </c>
      <c r="E4" s="408">
        <v>0.38051903465069281</v>
      </c>
      <c r="F4" s="408">
        <v>0.41430758925255329</v>
      </c>
      <c r="G4" s="408">
        <v>0.47752890595375869</v>
      </c>
      <c r="H4" s="408">
        <v>0.52120188377638221</v>
      </c>
      <c r="I4" s="408">
        <v>0.53282165702472928</v>
      </c>
      <c r="J4" s="408">
        <v>0.5309726838925084</v>
      </c>
      <c r="K4" s="408">
        <v>0.58022471910112361</v>
      </c>
      <c r="L4" s="408">
        <v>0.6259434780944213</v>
      </c>
      <c r="M4" s="408">
        <v>0.65208390684219042</v>
      </c>
    </row>
    <row r="5" spans="1:13" ht="15.5" x14ac:dyDescent="0.35">
      <c r="A5" t="s">
        <v>382</v>
      </c>
      <c r="B5" s="408">
        <v>0.50663687049472794</v>
      </c>
      <c r="C5" s="408">
        <v>0.49491851351995503</v>
      </c>
      <c r="D5" s="408">
        <v>0.46551763645465521</v>
      </c>
      <c r="E5" s="408">
        <v>0.46400038838786561</v>
      </c>
      <c r="F5" s="408">
        <v>0.45347548588051073</v>
      </c>
      <c r="G5" s="408">
        <v>0.41068522964779852</v>
      </c>
      <c r="H5" s="408">
        <v>0.37933103622255049</v>
      </c>
      <c r="I5" s="408">
        <v>0.37038008657433152</v>
      </c>
      <c r="J5" s="408">
        <v>0.38086203075832115</v>
      </c>
      <c r="K5" s="408">
        <v>0.34501872659176031</v>
      </c>
      <c r="L5" s="408">
        <v>0.3022891633537152</v>
      </c>
      <c r="M5" s="408">
        <v>0.27776013750426531</v>
      </c>
    </row>
    <row r="6" spans="1:13" ht="15.5" x14ac:dyDescent="0.35">
      <c r="A6" t="s">
        <v>383</v>
      </c>
      <c r="B6" s="408">
        <v>0.12431539795535626</v>
      </c>
      <c r="C6" s="408">
        <v>0.10611028583923364</v>
      </c>
      <c r="D6" s="408">
        <v>0.12011930191120899</v>
      </c>
      <c r="E6" s="408">
        <v>0.12199836161296287</v>
      </c>
      <c r="F6" s="408">
        <v>0.10200467868281389</v>
      </c>
      <c r="G6" s="408">
        <v>8.5806574197225913E-2</v>
      </c>
      <c r="H6" s="408">
        <v>7.1213769566071644E-2</v>
      </c>
      <c r="I6" s="408">
        <v>6.7522808665705064E-2</v>
      </c>
      <c r="J6" s="408">
        <v>6.0538935425253737E-2</v>
      </c>
      <c r="K6" s="408">
        <v>4.9887640449438199E-2</v>
      </c>
      <c r="L6" s="408">
        <v>5.1169382472298845E-2</v>
      </c>
      <c r="M6" s="408">
        <v>5.1784697165187313E-2</v>
      </c>
    </row>
    <row r="7" spans="1:13" ht="15.5" x14ac:dyDescent="0.35">
      <c r="A7" t="s">
        <v>384</v>
      </c>
      <c r="B7" s="408">
        <v>3.9641669302697753E-2</v>
      </c>
      <c r="C7" s="408">
        <v>3.9800835517801697E-2</v>
      </c>
      <c r="D7" s="408">
        <v>3.8338751661919045E-2</v>
      </c>
      <c r="E7" s="408">
        <v>3.3482215348478693E-2</v>
      </c>
      <c r="F7" s="408">
        <v>3.0212246184122125E-2</v>
      </c>
      <c r="G7" s="408">
        <v>2.5979290201216858E-2</v>
      </c>
      <c r="H7" s="408">
        <v>2.8253310434995647E-2</v>
      </c>
      <c r="I7" s="408">
        <v>2.9275447735234099E-2</v>
      </c>
      <c r="J7" s="408">
        <v>2.7626349923916736E-2</v>
      </c>
      <c r="K7" s="408">
        <v>2.4868913857677904E-2</v>
      </c>
      <c r="L7" s="408">
        <v>2.0597976079564706E-2</v>
      </c>
      <c r="M7" s="408">
        <v>1.8371258488356929E-2</v>
      </c>
    </row>
    <row r="8" spans="1:13" ht="15.5" x14ac:dyDescent="0.35">
      <c r="A8" t="s">
        <v>385</v>
      </c>
      <c r="B8" s="408">
        <v>0.67059393775278198</v>
      </c>
      <c r="C8" s="408">
        <v>0.64082963487699041</v>
      </c>
      <c r="D8" s="408">
        <v>0.6239756900277833</v>
      </c>
      <c r="E8" s="408">
        <v>0.61948096534930719</v>
      </c>
      <c r="F8" s="408">
        <v>0.58569241074744671</v>
      </c>
      <c r="G8" s="408">
        <v>0.52247109404624126</v>
      </c>
      <c r="H8" s="408">
        <v>0.47879811622361779</v>
      </c>
      <c r="I8" s="408">
        <v>0.46717834297527072</v>
      </c>
      <c r="J8" s="408">
        <v>0.4690273161074916</v>
      </c>
      <c r="K8" s="408">
        <v>0.41977528089887639</v>
      </c>
      <c r="L8" s="408">
        <v>0.37405652190557875</v>
      </c>
      <c r="M8" s="408">
        <v>0.34791609315780958</v>
      </c>
    </row>
    <row r="10" spans="1:13" ht="15.5" x14ac:dyDescent="0.35">
      <c r="A10" s="419" t="s">
        <v>310</v>
      </c>
    </row>
  </sheetData>
  <hyperlinks>
    <hyperlink ref="A10" location="'Title &amp; Contents'!A1" display="Back to Title &amp; Contents" xr:uid="{9575714A-22A7-4998-8729-06E57E2DB434}"/>
  </hyperlinks>
  <pageMargins left="0.7" right="0.7" top="0.75" bottom="0.75" header="0.3" footer="0.3"/>
  <pageSetup paperSize="9" scale="7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941F-7D2F-4087-9C0D-372C9F1EEDF3}">
  <dimension ref="A1:C11"/>
  <sheetViews>
    <sheetView zoomScaleNormal="100" workbookViewId="0"/>
  </sheetViews>
  <sheetFormatPr defaultColWidth="7.84375" defaultRowHeight="12.5" x14ac:dyDescent="0.25"/>
  <cols>
    <col min="1" max="1" width="10.07421875" style="112" bestFit="1" customWidth="1"/>
    <col min="2" max="4" width="18.84375" style="112" customWidth="1"/>
    <col min="5" max="16384" width="7.84375" style="112"/>
  </cols>
  <sheetData>
    <row r="1" spans="1:3" ht="15.5" x14ac:dyDescent="0.25">
      <c r="A1" s="418" t="s">
        <v>386</v>
      </c>
    </row>
    <row r="2" spans="1:3" ht="15.5" x14ac:dyDescent="0.25">
      <c r="A2" s="418"/>
    </row>
    <row r="3" spans="1:3" ht="15.5" x14ac:dyDescent="0.25">
      <c r="A3" s="418" t="s">
        <v>253</v>
      </c>
      <c r="B3" s="112" t="s">
        <v>387</v>
      </c>
      <c r="C3" s="112" t="s">
        <v>388</v>
      </c>
    </row>
    <row r="4" spans="1:3" ht="15.5" x14ac:dyDescent="0.25">
      <c r="A4" s="418">
        <v>2020</v>
      </c>
      <c r="B4" s="435">
        <v>5.0349999999999999E-2</v>
      </c>
      <c r="C4" s="435">
        <v>0.11002000000000001</v>
      </c>
    </row>
    <row r="5" spans="1:3" ht="15.5" x14ac:dyDescent="0.25">
      <c r="A5" s="418">
        <v>2021</v>
      </c>
      <c r="B5" s="435">
        <v>5.3239999999999996E-2</v>
      </c>
      <c r="C5" s="435">
        <v>0.1177</v>
      </c>
    </row>
    <row r="6" spans="1:3" ht="15.5" x14ac:dyDescent="0.25">
      <c r="A6" s="418">
        <v>2022</v>
      </c>
      <c r="B6" s="435">
        <v>6.4379999999999993E-2</v>
      </c>
      <c r="C6" s="435">
        <v>0.14246999999999999</v>
      </c>
    </row>
    <row r="7" spans="1:3" ht="15.5" x14ac:dyDescent="0.25">
      <c r="A7" s="418">
        <v>2023</v>
      </c>
      <c r="B7" s="435">
        <v>7.7519999999999992E-2</v>
      </c>
      <c r="C7" s="435">
        <v>0.16220999999999999</v>
      </c>
    </row>
    <row r="8" spans="1:3" ht="15.5" x14ac:dyDescent="0.25">
      <c r="A8" s="418">
        <v>2024</v>
      </c>
      <c r="B8" s="435">
        <v>7.4950000000000003E-2</v>
      </c>
      <c r="C8" s="435">
        <v>0.15783</v>
      </c>
    </row>
    <row r="9" spans="1:3" ht="15.5" x14ac:dyDescent="0.25">
      <c r="A9" s="418">
        <v>2025</v>
      </c>
      <c r="B9" s="435">
        <v>6.8440000000000001E-2</v>
      </c>
      <c r="C9" s="435">
        <v>0.14934</v>
      </c>
    </row>
    <row r="10" spans="1:3" ht="15.5" x14ac:dyDescent="0.25">
      <c r="A10" s="418"/>
    </row>
    <row r="11" spans="1:3" ht="15.5" x14ac:dyDescent="0.35">
      <c r="A11" s="419" t="s">
        <v>310</v>
      </c>
    </row>
  </sheetData>
  <hyperlinks>
    <hyperlink ref="A11" location="'Title &amp; Contents'!A1" display="Back to Title &amp; Contents" xr:uid="{41CB104A-E43A-4DC4-9E0E-8619C68FA5B8}"/>
  </hyperlinks>
  <pageMargins left="0.7" right="0.7" top="0.75" bottom="0.75" header="0.3" footer="0.3"/>
  <pageSetup paperSize="9" scale="8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43"/>
  <sheetViews>
    <sheetView zoomScaleNormal="100" workbookViewId="0"/>
  </sheetViews>
  <sheetFormatPr defaultColWidth="8.765625" defaultRowHeight="15.5" x14ac:dyDescent="0.35"/>
  <cols>
    <col min="1" max="1" width="12.84375" style="260" customWidth="1"/>
    <col min="2" max="2" width="8.84375" style="258" bestFit="1" customWidth="1"/>
    <col min="3" max="3" width="13.07421875" style="258" bestFit="1" customWidth="1"/>
    <col min="4" max="4" width="8.84375" style="258" customWidth="1"/>
    <col min="5" max="5" width="9.84375" style="258" customWidth="1"/>
    <col min="6" max="16384" width="8.765625" style="259"/>
  </cols>
  <sheetData>
    <row r="1" spans="1:25" x14ac:dyDescent="0.35">
      <c r="A1" s="266" t="s">
        <v>372</v>
      </c>
    </row>
    <row r="3" spans="1:25" x14ac:dyDescent="0.35">
      <c r="B3" s="261" t="s">
        <v>61</v>
      </c>
      <c r="C3" s="261" t="s">
        <v>290</v>
      </c>
      <c r="D3" s="261" t="s">
        <v>49</v>
      </c>
      <c r="E3" s="261" t="s">
        <v>48</v>
      </c>
    </row>
    <row r="4" spans="1:25" ht="15" customHeight="1" x14ac:dyDescent="0.35">
      <c r="A4" s="260">
        <v>1990</v>
      </c>
      <c r="B4" s="262">
        <v>68.23602552981383</v>
      </c>
      <c r="C4" s="262">
        <v>14.389633157146456</v>
      </c>
      <c r="D4" s="262">
        <v>36.739634229041705</v>
      </c>
      <c r="E4" s="262">
        <v>39.729293160457054</v>
      </c>
      <c r="Q4" s="263"/>
      <c r="R4" s="263"/>
      <c r="S4" s="263"/>
      <c r="T4" s="263"/>
      <c r="V4" s="264"/>
      <c r="W4" s="264"/>
      <c r="X4" s="264"/>
      <c r="Y4" s="264"/>
    </row>
    <row r="5" spans="1:25" x14ac:dyDescent="0.35">
      <c r="A5" s="260">
        <v>1991</v>
      </c>
      <c r="B5" s="262">
        <v>62.992066853208819</v>
      </c>
      <c r="C5" s="262">
        <v>11.845993438699534</v>
      </c>
      <c r="D5" s="262">
        <v>34.761577144908635</v>
      </c>
      <c r="E5" s="262">
        <v>38.467075710560898</v>
      </c>
      <c r="Q5" s="263"/>
      <c r="R5" s="263"/>
      <c r="S5" s="263"/>
      <c r="T5" s="263"/>
      <c r="V5" s="264"/>
      <c r="W5" s="264"/>
      <c r="X5" s="264"/>
      <c r="Y5" s="264"/>
    </row>
    <row r="6" spans="1:25" x14ac:dyDescent="0.35">
      <c r="A6" s="260">
        <v>1992</v>
      </c>
      <c r="B6" s="262">
        <v>61.772406323353465</v>
      </c>
      <c r="C6" s="262">
        <v>11.032384575535668</v>
      </c>
      <c r="D6" s="262">
        <v>33.787124795510806</v>
      </c>
      <c r="E6" s="262">
        <v>39.315509042146459</v>
      </c>
      <c r="Q6" s="263"/>
      <c r="R6" s="263"/>
      <c r="S6" s="263"/>
      <c r="T6" s="263"/>
      <c r="V6" s="264"/>
      <c r="W6" s="264"/>
      <c r="X6" s="264"/>
      <c r="Y6" s="264"/>
    </row>
    <row r="7" spans="1:25" x14ac:dyDescent="0.35">
      <c r="A7" s="260">
        <v>1993</v>
      </c>
      <c r="B7" s="262">
        <v>56.304592359591318</v>
      </c>
      <c r="C7" s="262">
        <v>11.417728576879609</v>
      </c>
      <c r="D7" s="262">
        <v>31.596192101495426</v>
      </c>
      <c r="E7" s="262">
        <v>39.991866248524516</v>
      </c>
      <c r="Q7" s="263"/>
      <c r="R7" s="263"/>
      <c r="S7" s="263"/>
      <c r="T7" s="263"/>
      <c r="V7" s="264"/>
      <c r="W7" s="264"/>
      <c r="X7" s="264"/>
      <c r="Y7" s="264"/>
    </row>
    <row r="8" spans="1:25" x14ac:dyDescent="0.35">
      <c r="A8" s="260">
        <v>1994</v>
      </c>
      <c r="B8" s="262">
        <v>54.621514819257619</v>
      </c>
      <c r="C8" s="262">
        <v>12.130320181639014</v>
      </c>
      <c r="D8" s="262">
        <v>30.370746468271992</v>
      </c>
      <c r="E8" s="262">
        <v>37.842404930401564</v>
      </c>
      <c r="Q8" s="263"/>
      <c r="R8" s="263"/>
      <c r="S8" s="263"/>
      <c r="T8" s="263"/>
      <c r="V8" s="264"/>
      <c r="W8" s="264"/>
      <c r="X8" s="264"/>
      <c r="Y8" s="264"/>
    </row>
    <row r="9" spans="1:25" x14ac:dyDescent="0.35">
      <c r="A9" s="260">
        <v>1995</v>
      </c>
      <c r="B9" s="262">
        <v>49.931320168075601</v>
      </c>
      <c r="C9" s="262">
        <v>13.803809878885215</v>
      </c>
      <c r="D9" s="262">
        <v>27.688897562060671</v>
      </c>
      <c r="E9" s="262">
        <v>36.532774670673078</v>
      </c>
      <c r="Q9" s="263"/>
      <c r="R9" s="263"/>
      <c r="S9" s="263"/>
      <c r="T9" s="263"/>
      <c r="V9" s="264"/>
      <c r="W9" s="264"/>
      <c r="X9" s="264"/>
      <c r="Y9" s="264"/>
    </row>
    <row r="10" spans="1:25" x14ac:dyDescent="0.35">
      <c r="A10" s="260">
        <v>1996</v>
      </c>
      <c r="B10" s="262">
        <v>45.605259902648335</v>
      </c>
      <c r="C10" s="262">
        <v>14.638104892248801</v>
      </c>
      <c r="D10" s="262">
        <v>20.298548252674692</v>
      </c>
      <c r="E10" s="262">
        <v>33.868410555552451</v>
      </c>
      <c r="Q10" s="263"/>
      <c r="R10" s="263"/>
      <c r="S10" s="263"/>
      <c r="T10" s="263"/>
      <c r="V10" s="264"/>
      <c r="W10" s="264"/>
      <c r="X10" s="264"/>
      <c r="Y10" s="264"/>
    </row>
    <row r="11" spans="1:25" x14ac:dyDescent="0.35">
      <c r="A11" s="260">
        <v>1997</v>
      </c>
      <c r="B11" s="262">
        <v>44.520875081401975</v>
      </c>
      <c r="C11" s="262">
        <v>13.998617193402533</v>
      </c>
      <c r="D11" s="262">
        <v>21.01468077223095</v>
      </c>
      <c r="E11" s="262">
        <v>31.925446297171824</v>
      </c>
      <c r="Q11" s="263"/>
      <c r="R11" s="263"/>
      <c r="S11" s="263"/>
      <c r="T11" s="263"/>
      <c r="V11" s="264"/>
      <c r="W11" s="264"/>
      <c r="X11" s="264"/>
      <c r="Y11" s="264"/>
    </row>
    <row r="12" spans="1:25" x14ac:dyDescent="0.35">
      <c r="A12" s="260">
        <v>1998</v>
      </c>
      <c r="B12" s="262">
        <v>44.955495743347456</v>
      </c>
      <c r="C12" s="262">
        <v>11.514753835928076</v>
      </c>
      <c r="D12" s="262">
        <v>21.831591924266299</v>
      </c>
      <c r="E12" s="262">
        <v>31.211832966569482</v>
      </c>
      <c r="Q12" s="263"/>
      <c r="R12" s="263"/>
      <c r="S12" s="263"/>
      <c r="T12" s="263"/>
      <c r="V12" s="264"/>
      <c r="W12" s="264"/>
      <c r="X12" s="264"/>
      <c r="Y12" s="264"/>
    </row>
    <row r="13" spans="1:25" x14ac:dyDescent="0.35">
      <c r="A13" s="260">
        <v>1999</v>
      </c>
      <c r="B13" s="262">
        <v>43.667316238088027</v>
      </c>
      <c r="C13" s="262">
        <v>12.99930751319523</v>
      </c>
      <c r="D13" s="262">
        <v>21.412781958572612</v>
      </c>
      <c r="E13" s="262">
        <v>30.963213559637737</v>
      </c>
      <c r="Q13" s="263"/>
      <c r="R13" s="263"/>
      <c r="S13" s="263"/>
      <c r="T13" s="263"/>
      <c r="V13" s="264"/>
      <c r="W13" s="264"/>
      <c r="X13" s="264"/>
      <c r="Y13" s="264"/>
    </row>
    <row r="14" spans="1:25" x14ac:dyDescent="0.35">
      <c r="A14" s="260">
        <v>2000</v>
      </c>
      <c r="B14" s="262">
        <v>43.310558143600538</v>
      </c>
      <c r="C14" s="262">
        <v>18.636675450458956</v>
      </c>
      <c r="D14" s="262">
        <v>23.076249913448972</v>
      </c>
      <c r="E14" s="262">
        <v>28.429627688485333</v>
      </c>
      <c r="Q14" s="263"/>
      <c r="R14" s="263"/>
      <c r="S14" s="263"/>
      <c r="T14" s="263"/>
      <c r="V14" s="264"/>
      <c r="W14" s="264"/>
      <c r="X14" s="264"/>
      <c r="Y14" s="264"/>
    </row>
    <row r="15" spans="1:25" x14ac:dyDescent="0.35">
      <c r="A15" s="260">
        <v>2001</v>
      </c>
      <c r="B15" s="262">
        <v>49.20088528571209</v>
      </c>
      <c r="C15" s="262">
        <v>18.297851057113547</v>
      </c>
      <c r="D15" s="262">
        <v>31.929593345009131</v>
      </c>
      <c r="E15" s="262">
        <v>27.033246925697107</v>
      </c>
      <c r="Q15" s="263"/>
      <c r="R15" s="263"/>
      <c r="S15" s="263"/>
      <c r="T15" s="263"/>
      <c r="V15" s="264"/>
      <c r="W15" s="264"/>
      <c r="X15" s="264"/>
      <c r="Y15" s="264"/>
    </row>
    <row r="16" spans="1:25" x14ac:dyDescent="0.35">
      <c r="A16" s="260">
        <v>2002</v>
      </c>
      <c r="B16" s="262">
        <v>49.24935525248091</v>
      </c>
      <c r="C16" s="262">
        <v>18.769561661724289</v>
      </c>
      <c r="D16" s="262">
        <v>30.337996770797517</v>
      </c>
      <c r="E16" s="262">
        <v>25.933621666824084</v>
      </c>
      <c r="Q16" s="263"/>
      <c r="R16" s="263"/>
      <c r="S16" s="263"/>
      <c r="T16" s="263"/>
      <c r="V16" s="264"/>
      <c r="W16" s="264"/>
      <c r="X16" s="264"/>
      <c r="Y16" s="264"/>
    </row>
    <row r="17" spans="1:25" x14ac:dyDescent="0.35">
      <c r="A17" s="260">
        <v>2003</v>
      </c>
      <c r="B17" s="262">
        <v>44.547802444926141</v>
      </c>
      <c r="C17" s="262">
        <v>21.162391739757737</v>
      </c>
      <c r="D17" s="262">
        <v>30.677264133365234</v>
      </c>
      <c r="E17" s="262">
        <v>24.510627135739448</v>
      </c>
      <c r="Q17" s="263"/>
      <c r="R17" s="263"/>
      <c r="S17" s="263"/>
      <c r="T17" s="263"/>
      <c r="V17" s="264"/>
      <c r="W17" s="264"/>
      <c r="X17" s="264"/>
      <c r="Y17" s="264"/>
    </row>
    <row r="18" spans="1:25" x14ac:dyDescent="0.35">
      <c r="A18" s="260">
        <v>2004</v>
      </c>
      <c r="B18" s="262">
        <v>47.705040411689772</v>
      </c>
      <c r="C18" s="262">
        <v>20.742993410017274</v>
      </c>
      <c r="D18" s="262">
        <v>32.857144753660151</v>
      </c>
      <c r="E18" s="262">
        <v>25.932299877706427</v>
      </c>
      <c r="Q18" s="263"/>
      <c r="R18" s="263"/>
      <c r="S18" s="263"/>
      <c r="T18" s="263"/>
      <c r="V18" s="264"/>
      <c r="W18" s="264"/>
      <c r="X18" s="264"/>
      <c r="Y18" s="264"/>
    </row>
    <row r="19" spans="1:25" x14ac:dyDescent="0.35">
      <c r="A19" s="260">
        <v>2005</v>
      </c>
      <c r="B19" s="265">
        <v>53.610163812562703</v>
      </c>
      <c r="C19" s="265">
        <v>26.799783501597034</v>
      </c>
      <c r="D19" s="265">
        <v>47.609422882711414</v>
      </c>
      <c r="E19" s="265">
        <v>33.059982666799456</v>
      </c>
      <c r="Q19" s="263"/>
      <c r="R19" s="263"/>
      <c r="S19" s="263"/>
      <c r="T19" s="263"/>
      <c r="V19" s="264"/>
      <c r="W19" s="264"/>
      <c r="X19" s="264"/>
      <c r="Y19" s="264"/>
    </row>
    <row r="20" spans="1:25" x14ac:dyDescent="0.35">
      <c r="A20" s="260">
        <v>2006</v>
      </c>
      <c r="B20" s="265">
        <v>49.974870286830459</v>
      </c>
      <c r="C20" s="265">
        <v>33.150164146750164</v>
      </c>
      <c r="D20" s="265">
        <v>57.173842353448933</v>
      </c>
      <c r="E20" s="265">
        <v>42.664244427240391</v>
      </c>
      <c r="Q20" s="263"/>
      <c r="R20" s="263"/>
      <c r="S20" s="263"/>
      <c r="T20" s="263"/>
      <c r="V20" s="264"/>
      <c r="W20" s="264"/>
      <c r="X20" s="264"/>
      <c r="Y20" s="264"/>
    </row>
    <row r="21" spans="1:25" x14ac:dyDescent="0.35">
      <c r="A21" s="260">
        <v>2007</v>
      </c>
      <c r="B21" s="409">
        <v>56.215546917742543</v>
      </c>
      <c r="C21" s="409">
        <v>33.655164055993787</v>
      </c>
      <c r="D21" s="409">
        <v>45.219440606977571</v>
      </c>
      <c r="E21" s="409">
        <v>42.745660182393117</v>
      </c>
      <c r="Q21" s="263"/>
      <c r="R21" s="263"/>
      <c r="S21" s="263"/>
      <c r="T21" s="263"/>
      <c r="V21" s="264"/>
      <c r="W21" s="264"/>
      <c r="X21" s="264"/>
      <c r="Y21" s="264"/>
    </row>
    <row r="22" spans="1:25" x14ac:dyDescent="0.35">
      <c r="A22" s="260">
        <v>2008</v>
      </c>
      <c r="B22" s="409">
        <v>69.184706505518491</v>
      </c>
      <c r="C22" s="409">
        <v>47.447368494259791</v>
      </c>
      <c r="D22" s="409">
        <v>65.596691506071963</v>
      </c>
      <c r="E22" s="409">
        <v>50.872959766980095</v>
      </c>
      <c r="Q22" s="263"/>
      <c r="R22" s="263"/>
      <c r="S22" s="263"/>
      <c r="T22" s="263"/>
      <c r="V22" s="264"/>
      <c r="W22" s="264"/>
      <c r="X22" s="264"/>
      <c r="Y22" s="264"/>
    </row>
    <row r="23" spans="1:25" x14ac:dyDescent="0.35">
      <c r="A23" s="260">
        <v>2009</v>
      </c>
      <c r="B23" s="409">
        <v>64.188485847346399</v>
      </c>
      <c r="C23" s="409">
        <v>45.378161462171299</v>
      </c>
      <c r="D23" s="409">
        <v>54.704507480405951</v>
      </c>
      <c r="E23" s="409">
        <v>53.851074334342201</v>
      </c>
      <c r="Q23" s="263"/>
      <c r="R23" s="263"/>
      <c r="S23" s="263"/>
      <c r="T23" s="263"/>
      <c r="V23" s="264"/>
      <c r="W23" s="264"/>
      <c r="X23" s="264"/>
      <c r="Y23" s="264"/>
    </row>
    <row r="24" spans="1:25" x14ac:dyDescent="0.35">
      <c r="A24" s="260">
        <v>2010</v>
      </c>
      <c r="B24" s="409">
        <v>72.709805123543191</v>
      </c>
      <c r="C24" s="409">
        <v>55.09613006777262</v>
      </c>
      <c r="D24" s="409">
        <v>51.588434985816754</v>
      </c>
      <c r="E24" s="409">
        <v>48.370946024701979</v>
      </c>
      <c r="Q24" s="263"/>
      <c r="R24" s="263"/>
      <c r="S24" s="263"/>
      <c r="T24" s="263"/>
      <c r="V24" s="264"/>
      <c r="W24" s="264"/>
      <c r="X24" s="264"/>
      <c r="Y24" s="264"/>
    </row>
    <row r="25" spans="1:25" x14ac:dyDescent="0.35">
      <c r="A25" s="260">
        <v>2011</v>
      </c>
      <c r="B25" s="409">
        <v>78.31685657183705</v>
      </c>
      <c r="C25" s="409">
        <v>65.235024401746585</v>
      </c>
      <c r="D25" s="409">
        <v>61.492369046680693</v>
      </c>
      <c r="E25" s="409">
        <v>48.678759729355889</v>
      </c>
      <c r="Q25" s="263"/>
      <c r="R25" s="263"/>
      <c r="S25" s="263"/>
      <c r="T25" s="263"/>
      <c r="V25" s="264"/>
      <c r="W25" s="264"/>
      <c r="X25" s="264"/>
      <c r="Y25" s="264"/>
    </row>
    <row r="26" spans="1:25" x14ac:dyDescent="0.35">
      <c r="A26" s="260">
        <v>2012</v>
      </c>
      <c r="B26" s="409">
        <v>75.405849646994668</v>
      </c>
      <c r="C26" s="409">
        <v>68.198082741883809</v>
      </c>
      <c r="D26" s="409">
        <v>66.017872060750094</v>
      </c>
      <c r="E26" s="409">
        <v>50.299021263993318</v>
      </c>
      <c r="Q26" s="263"/>
      <c r="R26" s="263"/>
      <c r="S26" s="263"/>
      <c r="T26" s="263"/>
      <c r="V26" s="264"/>
      <c r="W26" s="264"/>
      <c r="X26" s="264"/>
      <c r="Y26" s="264"/>
    </row>
    <row r="27" spans="1:25" x14ac:dyDescent="0.35">
      <c r="A27" s="260">
        <v>2013</v>
      </c>
      <c r="B27" s="409">
        <v>77.525756391445981</v>
      </c>
      <c r="C27" s="409">
        <v>64.658456653965544</v>
      </c>
      <c r="D27" s="409">
        <v>71.426925785336778</v>
      </c>
      <c r="E27" s="409">
        <v>51.637890633783371</v>
      </c>
      <c r="Q27" s="263"/>
      <c r="R27" s="263"/>
      <c r="S27" s="263"/>
      <c r="T27" s="263"/>
      <c r="V27" s="264"/>
      <c r="W27" s="264"/>
      <c r="X27" s="264"/>
      <c r="Y27" s="264"/>
    </row>
    <row r="28" spans="1:25" x14ac:dyDescent="0.35">
      <c r="A28" s="260">
        <v>2014</v>
      </c>
      <c r="B28" s="409">
        <v>76.234534503780495</v>
      </c>
      <c r="C28" s="409">
        <v>56.7428862909887</v>
      </c>
      <c r="D28" s="409">
        <v>63.28991281601526</v>
      </c>
      <c r="E28" s="409">
        <v>53.573642205590176</v>
      </c>
      <c r="Q28" s="263"/>
      <c r="R28" s="263"/>
      <c r="S28" s="263"/>
      <c r="T28" s="263"/>
      <c r="V28" s="264"/>
      <c r="W28" s="264"/>
      <c r="X28" s="264"/>
      <c r="Y28" s="264"/>
    </row>
    <row r="29" spans="1:25" x14ac:dyDescent="0.35">
      <c r="A29" s="260">
        <v>2015</v>
      </c>
      <c r="B29" s="409">
        <v>67.381995087439464</v>
      </c>
      <c r="C29" s="409">
        <v>44.37438136683889</v>
      </c>
      <c r="D29" s="409">
        <v>56.512177486090401</v>
      </c>
      <c r="E29" s="409">
        <v>53.53347822248864</v>
      </c>
    </row>
    <row r="30" spans="1:25" x14ac:dyDescent="0.35">
      <c r="A30" s="260">
        <v>2016</v>
      </c>
      <c r="B30" s="409">
        <v>62.12185159395198</v>
      </c>
      <c r="C30" s="409">
        <v>37.980804005703931</v>
      </c>
      <c r="D30" s="409">
        <v>46.929259888649867</v>
      </c>
      <c r="E30" s="409">
        <v>53.026754425811021</v>
      </c>
    </row>
    <row r="31" spans="1:25" x14ac:dyDescent="0.35">
      <c r="A31" s="260">
        <v>2017</v>
      </c>
      <c r="B31" s="409">
        <v>68.528096739739851</v>
      </c>
      <c r="C31" s="409">
        <v>43.055238146718921</v>
      </c>
      <c r="D31" s="409">
        <v>49.008304669549027</v>
      </c>
      <c r="E31" s="409">
        <v>53.965961952055572</v>
      </c>
    </row>
    <row r="32" spans="1:25" x14ac:dyDescent="0.35">
      <c r="A32" s="260">
        <v>2018</v>
      </c>
      <c r="B32" s="409">
        <v>81.697730231684716</v>
      </c>
      <c r="C32" s="409">
        <v>49.814344735570351</v>
      </c>
      <c r="D32" s="409">
        <v>56.8110540006872</v>
      </c>
      <c r="E32" s="409">
        <v>55.461447628525903</v>
      </c>
    </row>
    <row r="33" spans="1:5" x14ac:dyDescent="0.35">
      <c r="A33" s="260">
        <v>2019</v>
      </c>
      <c r="B33" s="409">
        <v>78.682268398494216</v>
      </c>
      <c r="C33" s="409">
        <v>51.599012028115943</v>
      </c>
      <c r="D33" s="409">
        <v>51.658235329432912</v>
      </c>
      <c r="E33" s="409">
        <v>61.818240137763048</v>
      </c>
    </row>
    <row r="34" spans="1:5" x14ac:dyDescent="0.35">
      <c r="A34" s="260">
        <v>2020</v>
      </c>
      <c r="B34" s="409">
        <v>51.410981821251866</v>
      </c>
      <c r="C34" s="409">
        <v>41.357608490695661</v>
      </c>
      <c r="D34" s="409">
        <v>45.09287084478764</v>
      </c>
      <c r="E34" s="409">
        <v>60.642477549060892</v>
      </c>
    </row>
    <row r="35" spans="1:5" x14ac:dyDescent="0.35">
      <c r="A35" s="260">
        <v>2021</v>
      </c>
      <c r="B35" s="409">
        <v>69.590906926696462</v>
      </c>
      <c r="C35" s="409">
        <v>48.199226258427188</v>
      </c>
      <c r="D35" s="409">
        <v>64.453040088918016</v>
      </c>
      <c r="E35" s="409">
        <v>67.833217054684752</v>
      </c>
    </row>
    <row r="36" spans="1:5" x14ac:dyDescent="0.35">
      <c r="A36" s="260">
        <v>2022</v>
      </c>
      <c r="B36" s="409">
        <v>125.75602855005567</v>
      </c>
      <c r="C36" s="409">
        <v>78.257663647239113</v>
      </c>
      <c r="D36" s="409">
        <v>104.41553624048525</v>
      </c>
      <c r="E36" s="409">
        <v>89.135130908880058</v>
      </c>
    </row>
    <row r="37" spans="1:5" x14ac:dyDescent="0.35">
      <c r="A37" s="260">
        <v>2023</v>
      </c>
      <c r="B37" s="409">
        <v>148.51199888803626</v>
      </c>
      <c r="C37" s="409">
        <v>88.737083053227366</v>
      </c>
      <c r="D37" s="409">
        <v>114.68641042727093</v>
      </c>
      <c r="E37" s="409">
        <v>114.58477692055995</v>
      </c>
    </row>
    <row r="38" spans="1:5" x14ac:dyDescent="0.35">
      <c r="A38" s="260">
        <v>2024</v>
      </c>
      <c r="B38" s="409">
        <v>106.81558637594193</v>
      </c>
      <c r="C38" s="409">
        <v>94.295442173900568</v>
      </c>
      <c r="D38" s="409">
        <v>106.87902260722129</v>
      </c>
      <c r="E38" s="409">
        <v>108.14874194076558</v>
      </c>
    </row>
    <row r="39" spans="1:5" x14ac:dyDescent="0.35">
      <c r="A39" s="260">
        <v>2025</v>
      </c>
      <c r="B39" s="409">
        <v>100</v>
      </c>
      <c r="C39" s="409">
        <v>100</v>
      </c>
      <c r="D39" s="409">
        <v>100</v>
      </c>
      <c r="E39" s="409">
        <v>100</v>
      </c>
    </row>
    <row r="41" spans="1:5" x14ac:dyDescent="0.35">
      <c r="A41" s="270" t="s">
        <v>389</v>
      </c>
    </row>
    <row r="43" spans="1:5" x14ac:dyDescent="0.35">
      <c r="A43" s="419" t="s">
        <v>310</v>
      </c>
    </row>
  </sheetData>
  <hyperlinks>
    <hyperlink ref="A43" location="'Title &amp; Contents'!A1" display="Back to Title &amp; Contents" xr:uid="{A1A5990B-4611-42BD-A030-C2DBD1AB6412}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11A7-A320-4358-8C05-E5794AEF2BED}">
  <dimension ref="A1:H28"/>
  <sheetViews>
    <sheetView zoomScaleNormal="100" workbookViewId="0"/>
  </sheetViews>
  <sheetFormatPr defaultColWidth="9.3046875" defaultRowHeight="15.5" x14ac:dyDescent="0.35"/>
  <cols>
    <col min="1" max="1" width="10.07421875" style="326" customWidth="1"/>
    <col min="2" max="2" width="31.69140625" style="326" bestFit="1" customWidth="1"/>
    <col min="3" max="3" width="10.07421875" style="326" customWidth="1"/>
    <col min="4" max="4" width="10.53515625" style="326" customWidth="1"/>
    <col min="5" max="5" width="18.84375" style="326" customWidth="1"/>
    <col min="6" max="6" width="21.69140625" style="326" bestFit="1" customWidth="1"/>
    <col min="7" max="16384" width="9.3046875" style="326"/>
  </cols>
  <sheetData>
    <row r="1" spans="1:7" s="327" customFormat="1" x14ac:dyDescent="0.35">
      <c r="A1" s="325" t="s">
        <v>337</v>
      </c>
      <c r="B1" s="326"/>
      <c r="C1" s="326"/>
      <c r="D1" s="326"/>
      <c r="E1" s="326"/>
      <c r="F1" s="326"/>
      <c r="G1" s="392"/>
    </row>
    <row r="2" spans="1:7" x14ac:dyDescent="0.35">
      <c r="A2" s="328"/>
      <c r="B2" s="328"/>
      <c r="C2" s="328"/>
      <c r="D2" s="328"/>
      <c r="E2" s="328"/>
      <c r="F2" s="328" t="s">
        <v>56</v>
      </c>
    </row>
    <row r="3" spans="1:7" ht="28.5" x14ac:dyDescent="0.35">
      <c r="A3" s="328"/>
      <c r="B3" s="328" t="s">
        <v>57</v>
      </c>
      <c r="C3" s="328" t="s">
        <v>48</v>
      </c>
      <c r="D3" s="328" t="s">
        <v>49</v>
      </c>
      <c r="E3" s="329" t="s">
        <v>58</v>
      </c>
      <c r="F3" s="330" t="s">
        <v>50</v>
      </c>
    </row>
    <row r="4" spans="1:7" x14ac:dyDescent="0.35">
      <c r="A4" s="331">
        <v>2005</v>
      </c>
      <c r="B4" s="332">
        <v>4.1680000000000001</v>
      </c>
      <c r="C4" s="332">
        <v>2.8792499999999999</v>
      </c>
      <c r="D4" s="332">
        <v>0.95974999999999999</v>
      </c>
      <c r="E4" s="332">
        <v>0.28699999999999998</v>
      </c>
      <c r="F4" s="332">
        <v>8.2940000000000005</v>
      </c>
      <c r="G4" s="333"/>
    </row>
    <row r="5" spans="1:7" x14ac:dyDescent="0.35">
      <c r="A5" s="331">
        <v>2006</v>
      </c>
      <c r="B5" s="332">
        <v>5.27</v>
      </c>
      <c r="C5" s="332">
        <v>3.8180000000000001</v>
      </c>
      <c r="D5" s="332">
        <v>1.284</v>
      </c>
      <c r="E5" s="332">
        <v>0.33600000000000002</v>
      </c>
      <c r="F5" s="332">
        <v>10.708</v>
      </c>
      <c r="G5" s="333"/>
    </row>
    <row r="6" spans="1:7" x14ac:dyDescent="0.35">
      <c r="A6" s="331">
        <v>2007</v>
      </c>
      <c r="B6" s="332">
        <v>5.5629999999999997</v>
      </c>
      <c r="C6" s="332">
        <v>5.5</v>
      </c>
      <c r="D6" s="332">
        <v>1.607</v>
      </c>
      <c r="E6" s="332">
        <v>0.314</v>
      </c>
      <c r="F6" s="332">
        <v>12.983999999999998</v>
      </c>
      <c r="G6" s="333"/>
    </row>
    <row r="7" spans="1:7" x14ac:dyDescent="0.35">
      <c r="A7" s="331">
        <v>2008</v>
      </c>
      <c r="B7" s="332">
        <v>5.3280000000000003</v>
      </c>
      <c r="C7" s="332">
        <v>5.9740000000000002</v>
      </c>
      <c r="D7" s="332">
        <v>1.78</v>
      </c>
      <c r="E7" s="332">
        <v>0.38500000000000001</v>
      </c>
      <c r="F7" s="332">
        <v>13.466999999999999</v>
      </c>
      <c r="G7" s="333"/>
    </row>
    <row r="8" spans="1:7" x14ac:dyDescent="0.35">
      <c r="A8" s="331">
        <v>2009</v>
      </c>
      <c r="B8" s="332">
        <v>5.41</v>
      </c>
      <c r="C8" s="332">
        <v>6.7830000000000004</v>
      </c>
      <c r="D8" s="332">
        <v>1.907</v>
      </c>
      <c r="E8" s="332">
        <v>0.372</v>
      </c>
      <c r="F8" s="332">
        <v>14.472000000000001</v>
      </c>
      <c r="G8" s="333"/>
    </row>
    <row r="9" spans="1:7" x14ac:dyDescent="0.35">
      <c r="A9" s="331">
        <v>2010</v>
      </c>
      <c r="B9" s="332">
        <v>5.58</v>
      </c>
      <c r="C9" s="332">
        <v>6.9969999999999999</v>
      </c>
      <c r="D9" s="332">
        <v>1.6919999999999999</v>
      </c>
      <c r="E9" s="332">
        <v>0.435</v>
      </c>
      <c r="F9" s="332">
        <v>14.704000000000001</v>
      </c>
      <c r="G9" s="333"/>
    </row>
    <row r="10" spans="1:7" x14ac:dyDescent="0.35">
      <c r="A10" s="331">
        <v>2011</v>
      </c>
      <c r="B10" s="332">
        <v>8.4779999999999998</v>
      </c>
      <c r="C10" s="332">
        <v>7.2389999999999999</v>
      </c>
      <c r="D10" s="332">
        <v>1.8759999999999999</v>
      </c>
      <c r="E10" s="332">
        <v>0.35299999999999998</v>
      </c>
      <c r="F10" s="332">
        <v>17.946000000000002</v>
      </c>
      <c r="G10" s="333"/>
    </row>
    <row r="11" spans="1:7" x14ac:dyDescent="0.35">
      <c r="A11" s="331">
        <v>2012</v>
      </c>
      <c r="B11" s="332">
        <v>11.843</v>
      </c>
      <c r="C11" s="332">
        <v>9.5640000000000001</v>
      </c>
      <c r="D11" s="332">
        <v>1.968</v>
      </c>
      <c r="E11" s="332">
        <v>0.434</v>
      </c>
      <c r="F11" s="332">
        <v>23.809000000000001</v>
      </c>
      <c r="G11" s="333"/>
    </row>
    <row r="12" spans="1:7" x14ac:dyDescent="0.35">
      <c r="A12" s="331">
        <v>2013</v>
      </c>
      <c r="B12" s="332">
        <v>12.388</v>
      </c>
      <c r="C12" s="332">
        <v>9.0210000000000008</v>
      </c>
      <c r="D12" s="332">
        <v>1.657</v>
      </c>
      <c r="E12" s="332">
        <v>0.36199999999999999</v>
      </c>
      <c r="F12" s="332">
        <v>23.427999999999997</v>
      </c>
      <c r="G12" s="333"/>
    </row>
    <row r="13" spans="1:7" x14ac:dyDescent="0.35">
      <c r="A13" s="331">
        <v>2014</v>
      </c>
      <c r="B13" s="332">
        <v>12.46</v>
      </c>
      <c r="C13" s="328">
        <v>9.9239999999999995</v>
      </c>
      <c r="D13" s="328">
        <v>1.264</v>
      </c>
      <c r="E13" s="328">
        <v>0.36499999999999999</v>
      </c>
      <c r="F13" s="332">
        <v>24.012999999999998</v>
      </c>
      <c r="G13" s="333"/>
    </row>
    <row r="14" spans="1:7" x14ac:dyDescent="0.35">
      <c r="A14" s="331">
        <v>2015</v>
      </c>
      <c r="B14" s="332">
        <v>9.6820000000000004</v>
      </c>
      <c r="C14" s="328">
        <v>9.6210000000000004</v>
      </c>
      <c r="D14" s="328">
        <v>1.5820000000000001</v>
      </c>
      <c r="E14" s="328">
        <v>0.311</v>
      </c>
      <c r="F14" s="332">
        <v>21.196000000000002</v>
      </c>
      <c r="G14" s="333"/>
    </row>
    <row r="15" spans="1:7" x14ac:dyDescent="0.35">
      <c r="A15" s="331">
        <v>2016</v>
      </c>
      <c r="B15" s="332">
        <v>6.3079999999999998</v>
      </c>
      <c r="C15" s="328">
        <v>9.8420000000000005</v>
      </c>
      <c r="D15" s="328">
        <v>1.8720000000000001</v>
      </c>
      <c r="E15" s="328">
        <v>0.34699999999999998</v>
      </c>
      <c r="F15" s="332">
        <v>18.369</v>
      </c>
      <c r="G15" s="333"/>
    </row>
    <row r="16" spans="1:7" x14ac:dyDescent="0.35">
      <c r="A16" s="331">
        <v>2017</v>
      </c>
      <c r="B16" s="332">
        <v>5.8460000000000001</v>
      </c>
      <c r="C16" s="328">
        <v>11.211</v>
      </c>
      <c r="D16" s="328">
        <v>1.508</v>
      </c>
      <c r="E16" s="328">
        <v>0.36499999999999999</v>
      </c>
      <c r="F16" s="332">
        <v>18.93</v>
      </c>
      <c r="G16" s="333"/>
    </row>
    <row r="17" spans="1:8" x14ac:dyDescent="0.35">
      <c r="A17" s="331">
        <v>2018</v>
      </c>
      <c r="B17" s="332">
        <v>5.2430000000000003</v>
      </c>
      <c r="C17" s="328">
        <v>11.622</v>
      </c>
      <c r="D17" s="332">
        <v>1.7</v>
      </c>
      <c r="E17" s="328">
        <v>0.56599999999999995</v>
      </c>
      <c r="F17" s="332">
        <v>19.131</v>
      </c>
      <c r="G17" s="333"/>
    </row>
    <row r="18" spans="1:8" x14ac:dyDescent="0.35">
      <c r="A18" s="331">
        <v>2019</v>
      </c>
      <c r="B18" s="332">
        <v>5.7670000000000003</v>
      </c>
      <c r="C18" s="328">
        <v>10.891999999999999</v>
      </c>
      <c r="D18" s="332">
        <v>2.052</v>
      </c>
      <c r="E18" s="328">
        <v>0.78700000000000003</v>
      </c>
      <c r="F18" s="332">
        <v>19.497999999999998</v>
      </c>
      <c r="G18" s="333"/>
    </row>
    <row r="19" spans="1:8" x14ac:dyDescent="0.35">
      <c r="A19" s="331">
        <v>2020</v>
      </c>
      <c r="B19" s="332">
        <v>2.79</v>
      </c>
      <c r="C19" s="328">
        <v>10.547000000000001</v>
      </c>
      <c r="D19" s="332">
        <v>1.883</v>
      </c>
      <c r="E19" s="328">
        <v>0.53300000000000003</v>
      </c>
      <c r="F19" s="332">
        <v>15.752999999999998</v>
      </c>
      <c r="G19" s="333"/>
    </row>
    <row r="20" spans="1:8" x14ac:dyDescent="0.35">
      <c r="A20" s="331">
        <v>2021</v>
      </c>
      <c r="B20" s="332">
        <v>2.931</v>
      </c>
      <c r="C20" s="328">
        <v>11.228999999999999</v>
      </c>
      <c r="D20" s="332">
        <v>1.849</v>
      </c>
      <c r="E20" s="328">
        <v>0.41499999999999998</v>
      </c>
      <c r="F20" s="332">
        <v>16.423999999999999</v>
      </c>
      <c r="G20" s="333"/>
    </row>
    <row r="21" spans="1:8" x14ac:dyDescent="0.35">
      <c r="A21" s="331">
        <v>2022</v>
      </c>
      <c r="B21" s="332">
        <v>3.36</v>
      </c>
      <c r="C21" s="328">
        <v>10.433</v>
      </c>
      <c r="D21" s="332">
        <v>2.1909999999999998</v>
      </c>
      <c r="E21" s="328">
        <v>0.55500000000000005</v>
      </c>
      <c r="F21" s="332">
        <v>16.538999999999998</v>
      </c>
      <c r="G21" s="333"/>
    </row>
    <row r="22" spans="1:8" x14ac:dyDescent="0.35">
      <c r="A22" s="331">
        <v>2023</v>
      </c>
      <c r="B22" s="332">
        <v>4.7610000000000001</v>
      </c>
      <c r="C22" s="328">
        <v>10.257999999999999</v>
      </c>
      <c r="D22" s="332">
        <v>2.6190000000000002</v>
      </c>
      <c r="E22" s="328">
        <v>0.79700000000000004</v>
      </c>
      <c r="F22" s="332">
        <v>18.434999999999999</v>
      </c>
      <c r="G22" s="333"/>
    </row>
    <row r="23" spans="1:8" x14ac:dyDescent="0.35">
      <c r="A23" s="331">
        <v>2024</v>
      </c>
      <c r="B23" s="332">
        <v>5.3440000000000003</v>
      </c>
      <c r="C23" s="328">
        <v>16.288</v>
      </c>
      <c r="D23" s="332">
        <v>2.1869999999999998</v>
      </c>
      <c r="E23" s="328">
        <v>0.628</v>
      </c>
      <c r="F23" s="332">
        <v>24.447000000000003</v>
      </c>
      <c r="G23" s="333"/>
    </row>
    <row r="24" spans="1:8" x14ac:dyDescent="0.35">
      <c r="A24" s="331">
        <v>2025</v>
      </c>
      <c r="B24" s="332">
        <v>4.5540000000000003</v>
      </c>
      <c r="C24" s="328">
        <v>23.991</v>
      </c>
      <c r="D24" s="332">
        <v>2.6320000000000001</v>
      </c>
      <c r="E24" s="328">
        <v>0.41399999999999998</v>
      </c>
      <c r="F24" s="332">
        <v>31.591000000000005</v>
      </c>
      <c r="G24" s="333"/>
    </row>
    <row r="25" spans="1:8" x14ac:dyDescent="0.35">
      <c r="A25" s="331"/>
      <c r="B25" s="332"/>
      <c r="C25" s="332"/>
      <c r="D25" s="332"/>
      <c r="E25" s="328"/>
      <c r="F25" s="332"/>
      <c r="H25" s="333"/>
    </row>
    <row r="26" spans="1:8" x14ac:dyDescent="0.35">
      <c r="A26" s="334" t="s">
        <v>51</v>
      </c>
      <c r="B26" s="328"/>
      <c r="C26" s="328"/>
      <c r="D26" s="328"/>
      <c r="E26" s="328"/>
      <c r="F26" s="335"/>
      <c r="G26" s="395"/>
      <c r="H26" s="333"/>
    </row>
    <row r="27" spans="1:8" x14ac:dyDescent="0.35">
      <c r="A27" s="392"/>
      <c r="B27" s="392"/>
      <c r="H27" s="333"/>
    </row>
    <row r="28" spans="1:8" x14ac:dyDescent="0.35">
      <c r="A28" s="419" t="s">
        <v>310</v>
      </c>
    </row>
  </sheetData>
  <conditionalFormatting sqref="B4:E24">
    <cfRule type="cellIs" dxfId="1" priority="1" stopIfTrue="1" operator="lessThan">
      <formula>0</formula>
    </cfRule>
  </conditionalFormatting>
  <hyperlinks>
    <hyperlink ref="A28" location="'Title &amp; Contents'!A1" display="Back to Title &amp; Contents" xr:uid="{A628CDEC-69E9-4A97-A6A9-44D02A94330A}"/>
  </hyperlinks>
  <pageMargins left="0.75" right="0.75" top="1" bottom="1" header="0.5" footer="0.5"/>
  <pageSetup paperSize="9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38"/>
  <sheetViews>
    <sheetView zoomScaleNormal="100" workbookViewId="0"/>
  </sheetViews>
  <sheetFormatPr defaultColWidth="8.84375" defaultRowHeight="15.5" x14ac:dyDescent="0.35"/>
  <cols>
    <col min="1" max="1" width="8.84375" style="268"/>
    <col min="2" max="5" width="8.84375" style="267"/>
    <col min="6" max="6" width="8.765625" style="259" customWidth="1"/>
    <col min="7" max="16384" width="8.84375" style="267"/>
  </cols>
  <sheetData>
    <row r="1" spans="1:6" x14ac:dyDescent="0.35">
      <c r="A1" s="266" t="s">
        <v>373</v>
      </c>
    </row>
    <row r="2" spans="1:6" x14ac:dyDescent="0.35">
      <c r="B2" s="269"/>
      <c r="C2" s="269"/>
      <c r="D2" s="269"/>
      <c r="E2" s="269"/>
    </row>
    <row r="3" spans="1:6" x14ac:dyDescent="0.35">
      <c r="A3" s="270" t="s">
        <v>389</v>
      </c>
      <c r="B3" s="271"/>
    </row>
    <row r="4" spans="1:6" s="268" customFormat="1" ht="26" x14ac:dyDescent="0.3">
      <c r="A4" s="272"/>
      <c r="B4" s="273" t="s">
        <v>291</v>
      </c>
      <c r="C4" s="273" t="s">
        <v>292</v>
      </c>
      <c r="D4" s="273" t="s">
        <v>293</v>
      </c>
      <c r="E4" s="273" t="s">
        <v>294</v>
      </c>
      <c r="F4" s="273" t="s">
        <v>295</v>
      </c>
    </row>
    <row r="5" spans="1:6" ht="13" x14ac:dyDescent="0.3">
      <c r="A5" s="274">
        <v>1996</v>
      </c>
      <c r="B5" s="275">
        <v>51.148178442871725</v>
      </c>
      <c r="C5" s="275">
        <v>42.787402000869363</v>
      </c>
      <c r="D5" s="275">
        <v>49.590730450971549</v>
      </c>
      <c r="E5" s="275">
        <v>56.055644422320213</v>
      </c>
      <c r="F5" s="275">
        <v>45.124750876016222</v>
      </c>
    </row>
    <row r="6" spans="1:6" ht="13" x14ac:dyDescent="0.3">
      <c r="A6" s="274">
        <v>1997</v>
      </c>
      <c r="B6" s="275">
        <v>51.6446496917589</v>
      </c>
      <c r="C6" s="275">
        <v>42.379496590911792</v>
      </c>
      <c r="D6" s="275">
        <v>47.128421508133101</v>
      </c>
      <c r="E6" s="275">
        <v>51.430040557651068</v>
      </c>
      <c r="F6" s="275">
        <v>43.760646565572728</v>
      </c>
    </row>
    <row r="7" spans="1:6" ht="13" x14ac:dyDescent="0.3">
      <c r="A7" s="274">
        <v>1998</v>
      </c>
      <c r="B7" s="275">
        <v>51.476866194397843</v>
      </c>
      <c r="C7" s="275">
        <v>40.408010751722315</v>
      </c>
      <c r="D7" s="275">
        <v>44.400673996605846</v>
      </c>
      <c r="E7" s="275">
        <v>39.332189987676642</v>
      </c>
      <c r="F7" s="275">
        <v>41.414852184545744</v>
      </c>
    </row>
    <row r="8" spans="1:6" ht="13" x14ac:dyDescent="0.3">
      <c r="A8" s="274">
        <v>1999</v>
      </c>
      <c r="B8" s="275">
        <v>51.774039993686586</v>
      </c>
      <c r="C8" s="275">
        <v>39.852133355137774</v>
      </c>
      <c r="D8" s="275">
        <v>43.29451054139102</v>
      </c>
      <c r="E8" s="275">
        <v>43.912051151624901</v>
      </c>
      <c r="F8" s="275">
        <v>40.845124059255696</v>
      </c>
    </row>
    <row r="9" spans="1:6" ht="13" x14ac:dyDescent="0.3">
      <c r="A9" s="274">
        <v>2000</v>
      </c>
      <c r="B9" s="275">
        <v>52.143545231426735</v>
      </c>
      <c r="C9" s="275">
        <v>38.586198664424828</v>
      </c>
      <c r="D9" s="275">
        <v>41.992029018108937</v>
      </c>
      <c r="E9" s="275">
        <v>66.561116879008708</v>
      </c>
      <c r="F9" s="275">
        <v>40.449384091504683</v>
      </c>
    </row>
    <row r="10" spans="1:6" ht="13" x14ac:dyDescent="0.3">
      <c r="A10" s="274">
        <v>2001</v>
      </c>
      <c r="B10" s="275">
        <v>53.591229009857265</v>
      </c>
      <c r="C10" s="275">
        <v>39.049347104802322</v>
      </c>
      <c r="D10" s="275">
        <v>40.899878825234474</v>
      </c>
      <c r="E10" s="275">
        <v>61.45274549626415</v>
      </c>
      <c r="F10" s="275">
        <v>39.981697569796737</v>
      </c>
    </row>
    <row r="11" spans="1:6" ht="13" x14ac:dyDescent="0.3">
      <c r="A11" s="274">
        <v>2002</v>
      </c>
      <c r="B11" s="275">
        <v>55.252639518068506</v>
      </c>
      <c r="C11" s="275">
        <v>40.672275429937734</v>
      </c>
      <c r="D11" s="275">
        <v>40.253000806405566</v>
      </c>
      <c r="E11" s="275">
        <v>54.335901917997276</v>
      </c>
      <c r="F11" s="275">
        <v>39.997892361059399</v>
      </c>
    </row>
    <row r="12" spans="1:6" ht="13" x14ac:dyDescent="0.3">
      <c r="A12" s="274">
        <v>2003</v>
      </c>
      <c r="B12" s="275">
        <v>55.021428856402785</v>
      </c>
      <c r="C12" s="275">
        <v>40.554141724145261</v>
      </c>
      <c r="D12" s="275">
        <v>39.686154653201264</v>
      </c>
      <c r="E12" s="275">
        <v>58.797070800059871</v>
      </c>
      <c r="F12" s="275">
        <v>39.779978343779796</v>
      </c>
    </row>
    <row r="13" spans="1:6" ht="13" x14ac:dyDescent="0.3">
      <c r="A13" s="274">
        <v>2004</v>
      </c>
      <c r="B13" s="275">
        <v>56.406507546985594</v>
      </c>
      <c r="C13" s="275">
        <v>42.237398798631425</v>
      </c>
      <c r="D13" s="275">
        <v>40.966174725435536</v>
      </c>
      <c r="E13" s="275">
        <v>67.564996934987064</v>
      </c>
      <c r="F13" s="275">
        <v>41.395589554842608</v>
      </c>
    </row>
    <row r="14" spans="1:6" ht="13" x14ac:dyDescent="0.3">
      <c r="A14" s="274">
        <v>2005</v>
      </c>
      <c r="B14" s="276">
        <v>60.375914401532214</v>
      </c>
      <c r="C14" s="276">
        <v>46.880078471209544</v>
      </c>
      <c r="D14" s="276">
        <v>44.018406205723288</v>
      </c>
      <c r="E14" s="276">
        <v>89.272658340814885</v>
      </c>
      <c r="F14" s="276">
        <v>45.538858291894826</v>
      </c>
    </row>
    <row r="15" spans="1:6" ht="13" x14ac:dyDescent="0.3">
      <c r="A15" s="274">
        <v>2006</v>
      </c>
      <c r="B15" s="276">
        <v>63.085605296388003</v>
      </c>
      <c r="C15" s="276">
        <v>59.698298151850871</v>
      </c>
      <c r="D15" s="276">
        <v>52.023204803075082</v>
      </c>
      <c r="E15" s="276">
        <v>98.429806127179475</v>
      </c>
      <c r="F15" s="276">
        <v>55.105882679906415</v>
      </c>
    </row>
    <row r="16" spans="1:6" ht="13" x14ac:dyDescent="0.3">
      <c r="A16" s="274">
        <v>2007</v>
      </c>
      <c r="B16" s="276">
        <v>66.279456951018517</v>
      </c>
      <c r="C16" s="276">
        <v>63.108822544216736</v>
      </c>
      <c r="D16" s="276">
        <v>55.078028037125407</v>
      </c>
      <c r="E16" s="276">
        <v>96.078473891667713</v>
      </c>
      <c r="F16" s="276">
        <v>57.876085926390317</v>
      </c>
    </row>
    <row r="17" spans="1:8" ht="13" x14ac:dyDescent="0.3">
      <c r="A17" s="274">
        <v>2008</v>
      </c>
      <c r="B17" s="276">
        <v>76.2762318856186</v>
      </c>
      <c r="C17" s="276">
        <v>72.916863313045042</v>
      </c>
      <c r="D17" s="276">
        <v>61.581882467398152</v>
      </c>
      <c r="E17" s="276">
        <v>138.89730029607961</v>
      </c>
      <c r="F17" s="276">
        <v>66.377857230211816</v>
      </c>
    </row>
    <row r="18" spans="1:8" ht="13" x14ac:dyDescent="0.3">
      <c r="A18" s="274">
        <v>2009</v>
      </c>
      <c r="B18" s="276">
        <v>88.091127461642074</v>
      </c>
      <c r="C18" s="276">
        <v>81.092164623092785</v>
      </c>
      <c r="D18" s="276">
        <v>63.143017828605295</v>
      </c>
      <c r="E18" s="276">
        <v>95.856297096383813</v>
      </c>
      <c r="F18" s="276">
        <v>69.692237315982183</v>
      </c>
    </row>
    <row r="19" spans="1:8" ht="13" x14ac:dyDescent="0.3">
      <c r="A19" s="274">
        <v>2010</v>
      </c>
      <c r="B19" s="276">
        <v>86.938007457445565</v>
      </c>
      <c r="C19" s="276">
        <v>75.545755293305689</v>
      </c>
      <c r="D19" s="276">
        <v>60.760503796658568</v>
      </c>
      <c r="E19" s="276">
        <v>122.95182961651929</v>
      </c>
      <c r="F19" s="276">
        <v>66.807467649885965</v>
      </c>
    </row>
    <row r="20" spans="1:8" ht="13" x14ac:dyDescent="0.3">
      <c r="A20" s="274">
        <v>2011</v>
      </c>
      <c r="B20" s="276">
        <v>88.977176160248888</v>
      </c>
      <c r="C20" s="276">
        <v>81.791793465626384</v>
      </c>
      <c r="D20" s="276">
        <v>63.619056547550912</v>
      </c>
      <c r="E20" s="276">
        <v>151.96124041481175</v>
      </c>
      <c r="F20" s="276">
        <v>71.720159666616297</v>
      </c>
      <c r="G20" s="277"/>
      <c r="H20" s="277"/>
    </row>
    <row r="21" spans="1:8" ht="13" x14ac:dyDescent="0.3">
      <c r="A21" s="274">
        <v>2012</v>
      </c>
      <c r="B21" s="276">
        <v>90.656727958201103</v>
      </c>
      <c r="C21" s="276">
        <v>88.974375801176436</v>
      </c>
      <c r="D21" s="276">
        <v>66.164034124600747</v>
      </c>
      <c r="E21" s="276">
        <v>154.09111584087429</v>
      </c>
      <c r="F21" s="276">
        <v>76.232060585266154</v>
      </c>
      <c r="G21" s="277"/>
      <c r="H21" s="277"/>
    </row>
    <row r="22" spans="1:8" ht="13" x14ac:dyDescent="0.3">
      <c r="A22" s="274">
        <v>2013</v>
      </c>
      <c r="B22" s="276">
        <v>90.136808924520665</v>
      </c>
      <c r="C22" s="276">
        <v>93.754049881973501</v>
      </c>
      <c r="D22" s="276">
        <v>69.59852316588379</v>
      </c>
      <c r="E22" s="276">
        <v>151.31350678002158</v>
      </c>
      <c r="F22" s="276">
        <v>79.948511416077068</v>
      </c>
      <c r="G22" s="277"/>
      <c r="H22" s="277"/>
    </row>
    <row r="23" spans="1:8" ht="13" x14ac:dyDescent="0.3">
      <c r="A23" s="274">
        <v>2014</v>
      </c>
      <c r="B23" s="276">
        <v>91.187467691494405</v>
      </c>
      <c r="C23" s="276">
        <v>96.618075741484219</v>
      </c>
      <c r="D23" s="276">
        <v>72.250707714050861</v>
      </c>
      <c r="E23" s="276">
        <v>132.08751639635199</v>
      </c>
      <c r="F23" s="276">
        <v>82.10676310961999</v>
      </c>
      <c r="G23" s="277"/>
      <c r="H23" s="277"/>
    </row>
    <row r="24" spans="1:8" ht="13" x14ac:dyDescent="0.3">
      <c r="A24" s="274">
        <v>2015</v>
      </c>
      <c r="B24" s="276">
        <v>90.760876747165042</v>
      </c>
      <c r="C24" s="276">
        <v>91.66547020311684</v>
      </c>
      <c r="D24" s="276">
        <v>71.554218182412257</v>
      </c>
      <c r="E24" s="276">
        <v>92.46416397834507</v>
      </c>
      <c r="F24" s="276">
        <v>78.877377161629994</v>
      </c>
      <c r="G24" s="277"/>
      <c r="H24" s="277"/>
    </row>
    <row r="25" spans="1:8" ht="13" x14ac:dyDescent="0.3">
      <c r="A25" s="274">
        <v>2016</v>
      </c>
      <c r="B25" s="276">
        <v>89.037191423680795</v>
      </c>
      <c r="C25" s="276">
        <v>84.788630841163453</v>
      </c>
      <c r="D25" s="276">
        <v>70.195296143150827</v>
      </c>
      <c r="E25" s="276">
        <v>81.073800160564673</v>
      </c>
      <c r="F25" s="276">
        <v>75.208412843454184</v>
      </c>
    </row>
    <row r="26" spans="1:8" ht="13" x14ac:dyDescent="0.3">
      <c r="A26" s="274">
        <v>2017</v>
      </c>
      <c r="B26" s="276">
        <v>89.703134461220657</v>
      </c>
      <c r="C26" s="276">
        <v>82.522411989015737</v>
      </c>
      <c r="D26" s="276">
        <v>73.76800573121298</v>
      </c>
      <c r="E26" s="276">
        <v>98.994659998901938</v>
      </c>
      <c r="F26" s="276">
        <v>76.889161643072825</v>
      </c>
    </row>
    <row r="27" spans="1:8" ht="13" x14ac:dyDescent="0.3">
      <c r="A27" s="274">
        <v>2018</v>
      </c>
      <c r="B27" s="276">
        <v>89.441140732653565</v>
      </c>
      <c r="C27" s="276">
        <v>84.066736927371139</v>
      </c>
      <c r="D27" s="276">
        <v>78.597710116243462</v>
      </c>
      <c r="E27" s="276">
        <v>121.58066494029967</v>
      </c>
      <c r="F27" s="276">
        <v>80.501174883944657</v>
      </c>
    </row>
    <row r="28" spans="1:8" ht="13" x14ac:dyDescent="0.3">
      <c r="A28" s="274">
        <v>2019</v>
      </c>
      <c r="B28" s="276">
        <v>90.488677881701079</v>
      </c>
      <c r="C28" s="276">
        <v>81.62298012533094</v>
      </c>
      <c r="D28" s="276">
        <v>82.279247550194739</v>
      </c>
      <c r="E28" s="276">
        <v>115.57627309895058</v>
      </c>
      <c r="F28" s="276">
        <v>81.564268304292412</v>
      </c>
    </row>
    <row r="29" spans="1:8" ht="13" x14ac:dyDescent="0.3">
      <c r="A29" s="274">
        <v>2020</v>
      </c>
      <c r="B29" s="276">
        <v>89.811484253725496</v>
      </c>
      <c r="C29" s="276">
        <v>69.929788107850982</v>
      </c>
      <c r="D29" s="276">
        <v>78.441647015193467</v>
      </c>
      <c r="E29" s="276">
        <v>76.899846758421603</v>
      </c>
      <c r="F29" s="276">
        <v>74.087067175605711</v>
      </c>
    </row>
    <row r="30" spans="1:8" ht="13" x14ac:dyDescent="0.3">
      <c r="A30" s="274">
        <v>2021</v>
      </c>
      <c r="B30" s="276">
        <v>92.236273713165374</v>
      </c>
      <c r="C30" s="276">
        <v>69.746011252163413</v>
      </c>
      <c r="D30" s="276">
        <v>83.204272308420542</v>
      </c>
      <c r="E30" s="276">
        <v>100.86467267146494</v>
      </c>
      <c r="F30" s="276">
        <v>77.183032144236719</v>
      </c>
    </row>
    <row r="31" spans="1:8" ht="13" x14ac:dyDescent="0.3">
      <c r="A31" s="274">
        <v>2022</v>
      </c>
      <c r="B31" s="276">
        <v>106.87450587499261</v>
      </c>
      <c r="C31" s="276">
        <v>125.37142903424477</v>
      </c>
      <c r="D31" s="276">
        <v>117.35498636262565</v>
      </c>
      <c r="E31" s="276">
        <v>177.90931501661134</v>
      </c>
      <c r="F31" s="276">
        <v>120.26087082421439</v>
      </c>
    </row>
    <row r="32" spans="1:8" ht="13" x14ac:dyDescent="0.3">
      <c r="A32" s="274">
        <v>2023</v>
      </c>
      <c r="B32" s="276">
        <v>112.32435588891443</v>
      </c>
      <c r="C32" s="276">
        <v>139.56816536036234</v>
      </c>
      <c r="D32" s="276">
        <v>125.48475890947375</v>
      </c>
      <c r="E32" s="276">
        <v>133.56453715700448</v>
      </c>
      <c r="F32" s="276">
        <v>130.56726580720766</v>
      </c>
    </row>
    <row r="33" spans="1:6" ht="13" x14ac:dyDescent="0.3">
      <c r="A33" s="274">
        <v>2024</v>
      </c>
      <c r="B33" s="276">
        <v>105.12822288906753</v>
      </c>
      <c r="C33" s="276">
        <v>100.66752934791569</v>
      </c>
      <c r="D33" s="276">
        <v>102.39210884904016</v>
      </c>
      <c r="E33" s="276">
        <v>114.60238566160963</v>
      </c>
      <c r="F33" s="276">
        <v>102.02858766015672</v>
      </c>
    </row>
    <row r="34" spans="1:6" ht="13" x14ac:dyDescent="0.3">
      <c r="A34" s="274">
        <v>2025</v>
      </c>
      <c r="B34" s="276">
        <v>100</v>
      </c>
      <c r="C34" s="276">
        <v>100</v>
      </c>
      <c r="D34" s="276">
        <v>100</v>
      </c>
      <c r="E34" s="276">
        <v>100</v>
      </c>
      <c r="F34" s="276">
        <v>100</v>
      </c>
    </row>
    <row r="36" spans="1:6" x14ac:dyDescent="0.35">
      <c r="A36" s="302" t="s">
        <v>296</v>
      </c>
    </row>
    <row r="38" spans="1:6" x14ac:dyDescent="0.35">
      <c r="A38" s="419" t="s">
        <v>310</v>
      </c>
    </row>
  </sheetData>
  <hyperlinks>
    <hyperlink ref="A38" location="'Title &amp; Contents'!A1" display="Back to Title &amp; Contents" xr:uid="{A8BAF16D-18BC-4EA2-B8F5-826A84542A51}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152"/>
  <sheetViews>
    <sheetView zoomScaleNormal="100" workbookViewId="0"/>
  </sheetViews>
  <sheetFormatPr defaultColWidth="8.84375" defaultRowHeight="13" x14ac:dyDescent="0.3"/>
  <cols>
    <col min="1" max="1" width="6.07421875" style="294" customWidth="1"/>
    <col min="2" max="2" width="6.07421875" style="267" customWidth="1"/>
    <col min="3" max="3" width="10.07421875" style="287" customWidth="1"/>
    <col min="4" max="4" width="11.4609375" style="287" customWidth="1"/>
    <col min="5" max="5" width="10" style="287" customWidth="1"/>
    <col min="6" max="6" width="11.84375" style="287" customWidth="1"/>
    <col min="7" max="7" width="7.84375" style="267" customWidth="1"/>
    <col min="8" max="16384" width="8.84375" style="267"/>
  </cols>
  <sheetData>
    <row r="1" spans="1:7" ht="15.5" x14ac:dyDescent="0.35">
      <c r="A1" s="295" t="s">
        <v>374</v>
      </c>
      <c r="B1" s="279"/>
      <c r="C1" s="280"/>
      <c r="D1" s="280"/>
      <c r="E1" s="280"/>
      <c r="F1" s="280"/>
      <c r="G1" s="271"/>
    </row>
    <row r="2" spans="1:7" x14ac:dyDescent="0.3">
      <c r="A2" s="278"/>
      <c r="B2" s="279"/>
      <c r="C2" s="280"/>
      <c r="D2" s="280"/>
      <c r="E2" s="280"/>
      <c r="F2" s="280"/>
      <c r="G2" s="271"/>
    </row>
    <row r="3" spans="1:7" x14ac:dyDescent="0.3">
      <c r="A3" s="281" t="s">
        <v>253</v>
      </c>
      <c r="B3" s="282" t="s">
        <v>297</v>
      </c>
      <c r="C3" s="283" t="s">
        <v>298</v>
      </c>
      <c r="D3" s="283" t="s">
        <v>299</v>
      </c>
      <c r="E3" s="283" t="s">
        <v>300</v>
      </c>
      <c r="F3" s="283" t="s">
        <v>300</v>
      </c>
      <c r="G3" s="284" t="s">
        <v>113</v>
      </c>
    </row>
    <row r="4" spans="1:7" x14ac:dyDescent="0.3">
      <c r="A4" s="281"/>
      <c r="B4" s="282"/>
      <c r="C4" s="283" t="s">
        <v>301</v>
      </c>
      <c r="D4" s="283" t="s">
        <v>302</v>
      </c>
      <c r="E4" s="283" t="s">
        <v>301</v>
      </c>
      <c r="F4" s="283" t="s">
        <v>302</v>
      </c>
      <c r="G4" s="284" t="s">
        <v>390</v>
      </c>
    </row>
    <row r="5" spans="1:7" s="287" customFormat="1" ht="11.5" x14ac:dyDescent="0.25">
      <c r="A5" s="431">
        <v>1990</v>
      </c>
      <c r="B5" s="285">
        <v>1</v>
      </c>
      <c r="C5" s="286">
        <v>95.671511436704535</v>
      </c>
      <c r="D5" s="286">
        <v>38.939662256502231</v>
      </c>
      <c r="E5" s="286">
        <v>95.080381220708873</v>
      </c>
      <c r="F5" s="286">
        <v>39.489163584047482</v>
      </c>
      <c r="G5" s="275">
        <v>40.036299999999997</v>
      </c>
    </row>
    <row r="6" spans="1:7" s="287" customFormat="1" ht="11.5" x14ac:dyDescent="0.25">
      <c r="A6" s="432"/>
      <c r="B6" s="285">
        <v>2</v>
      </c>
      <c r="C6" s="286">
        <v>100.9765658622479</v>
      </c>
      <c r="D6" s="286">
        <v>39.864348091257632</v>
      </c>
      <c r="E6" s="286">
        <v>95.910522859904233</v>
      </c>
      <c r="F6" s="286">
        <v>29.609299877775562</v>
      </c>
      <c r="G6" s="275">
        <v>40.6629</v>
      </c>
    </row>
    <row r="7" spans="1:7" s="287" customFormat="1" ht="11.5" x14ac:dyDescent="0.25">
      <c r="A7" s="432"/>
      <c r="B7" s="285">
        <v>3</v>
      </c>
      <c r="C7" s="286">
        <v>104.86639530012869</v>
      </c>
      <c r="D7" s="286">
        <v>44.711094789905545</v>
      </c>
      <c r="E7" s="286">
        <v>95.789049477893656</v>
      </c>
      <c r="F7" s="286">
        <v>31.14276789099555</v>
      </c>
      <c r="G7" s="275">
        <v>41.935899999999997</v>
      </c>
    </row>
    <row r="8" spans="1:7" s="287" customFormat="1" ht="11.5" x14ac:dyDescent="0.25">
      <c r="A8" s="433"/>
      <c r="B8" s="285">
        <v>4</v>
      </c>
      <c r="C8" s="286">
        <v>105.70721399023488</v>
      </c>
      <c r="D8" s="286">
        <v>45.906638406744612</v>
      </c>
      <c r="E8" s="286">
        <v>105.47905760398031</v>
      </c>
      <c r="F8" s="286">
        <v>40.100451749644776</v>
      </c>
      <c r="G8" s="275">
        <v>42.368600000000001</v>
      </c>
    </row>
    <row r="9" spans="1:7" s="287" customFormat="1" ht="11.5" x14ac:dyDescent="0.25">
      <c r="A9" s="431">
        <v>1991</v>
      </c>
      <c r="B9" s="285">
        <v>1</v>
      </c>
      <c r="C9" s="286">
        <v>96.140025501333028</v>
      </c>
      <c r="D9" s="286">
        <v>38.414280746493567</v>
      </c>
      <c r="E9" s="286">
        <v>97.99466790309495</v>
      </c>
      <c r="F9" s="286">
        <v>34.519531702793557</v>
      </c>
      <c r="G9" s="275">
        <v>43.134999999999998</v>
      </c>
    </row>
    <row r="10" spans="1:7" s="287" customFormat="1" ht="11.5" x14ac:dyDescent="0.25">
      <c r="A10" s="432"/>
      <c r="B10" s="285">
        <v>2</v>
      </c>
      <c r="C10" s="286">
        <v>105.37136982780775</v>
      </c>
      <c r="D10" s="286">
        <v>38.550501156515033</v>
      </c>
      <c r="E10" s="286">
        <v>99.372090653746554</v>
      </c>
      <c r="F10" s="286">
        <v>34.672640093433635</v>
      </c>
      <c r="G10" s="275">
        <v>43.8386</v>
      </c>
    </row>
    <row r="11" spans="1:7" s="287" customFormat="1" ht="11.5" x14ac:dyDescent="0.25">
      <c r="A11" s="432"/>
      <c r="B11" s="285">
        <v>3</v>
      </c>
      <c r="C11" s="286">
        <v>105.65391849812922</v>
      </c>
      <c r="D11" s="286">
        <v>39.312560826083129</v>
      </c>
      <c r="E11" s="286">
        <v>99.858270051626448</v>
      </c>
      <c r="F11" s="286">
        <v>35.609367273252786</v>
      </c>
      <c r="G11" s="275">
        <v>44.286099999999998</v>
      </c>
    </row>
    <row r="12" spans="1:7" s="287" customFormat="1" ht="11.5" x14ac:dyDescent="0.25">
      <c r="A12" s="433"/>
      <c r="B12" s="285">
        <v>4</v>
      </c>
      <c r="C12" s="286">
        <v>102.30407341611692</v>
      </c>
      <c r="D12" s="286">
        <v>37.047286621019651</v>
      </c>
      <c r="E12" s="286">
        <v>100.91294036428344</v>
      </c>
      <c r="F12" s="286">
        <v>37.069604263562425</v>
      </c>
      <c r="G12" s="275">
        <v>44.807600000000001</v>
      </c>
    </row>
    <row r="13" spans="1:7" s="287" customFormat="1" ht="11.5" x14ac:dyDescent="0.25">
      <c r="A13" s="431">
        <v>1992</v>
      </c>
      <c r="B13" s="285">
        <v>1</v>
      </c>
      <c r="C13" s="286">
        <v>98.40924198823771</v>
      </c>
      <c r="D13" s="286">
        <v>33.524512867626761</v>
      </c>
      <c r="E13" s="286">
        <v>96.627746135368653</v>
      </c>
      <c r="F13" s="286">
        <v>33.215327636963536</v>
      </c>
      <c r="G13" s="275">
        <v>45.280299999999997</v>
      </c>
    </row>
    <row r="14" spans="1:7" s="287" customFormat="1" ht="11.5" x14ac:dyDescent="0.25">
      <c r="A14" s="432"/>
      <c r="B14" s="285">
        <v>2</v>
      </c>
      <c r="C14" s="286">
        <v>103.09270791401511</v>
      </c>
      <c r="D14" s="286">
        <v>36.229094580593788</v>
      </c>
      <c r="E14" s="286">
        <v>99.140576365960044</v>
      </c>
      <c r="F14" s="286">
        <v>34.117380506679396</v>
      </c>
      <c r="G14" s="275">
        <v>45.460700000000003</v>
      </c>
    </row>
    <row r="15" spans="1:7" s="287" customFormat="1" ht="11.5" x14ac:dyDescent="0.25">
      <c r="A15" s="432"/>
      <c r="B15" s="285">
        <v>3</v>
      </c>
      <c r="C15" s="286">
        <v>100.53006762931822</v>
      </c>
      <c r="D15" s="286">
        <v>33.979823516328153</v>
      </c>
      <c r="E15" s="286">
        <v>98.159040842588027</v>
      </c>
      <c r="F15" s="286">
        <v>33.20905629463568</v>
      </c>
      <c r="G15" s="275">
        <v>45.409300000000002</v>
      </c>
    </row>
    <row r="16" spans="1:7" s="287" customFormat="1" ht="11.5" x14ac:dyDescent="0.25">
      <c r="A16" s="433"/>
      <c r="B16" s="285">
        <v>4</v>
      </c>
      <c r="C16" s="286">
        <v>103.37671476362851</v>
      </c>
      <c r="D16" s="286">
        <v>36.702310537461102</v>
      </c>
      <c r="E16" s="286">
        <v>102.15038457860595</v>
      </c>
      <c r="F16" s="286">
        <v>36.899399317196874</v>
      </c>
      <c r="G16" s="275">
        <v>45.664700000000003</v>
      </c>
    </row>
    <row r="17" spans="1:7" s="287" customFormat="1" ht="11.5" x14ac:dyDescent="0.25">
      <c r="A17" s="431">
        <v>1993</v>
      </c>
      <c r="B17" s="285">
        <v>1</v>
      </c>
      <c r="C17" s="286">
        <v>102.54119472947995</v>
      </c>
      <c r="D17" s="286">
        <v>36.981835518883926</v>
      </c>
      <c r="E17" s="286">
        <v>102.52687733284083</v>
      </c>
      <c r="F17" s="286">
        <v>38.184496836571213</v>
      </c>
      <c r="G17" s="275">
        <v>46.563400000000001</v>
      </c>
    </row>
    <row r="18" spans="1:7" s="287" customFormat="1" ht="11.5" x14ac:dyDescent="0.25">
      <c r="A18" s="432"/>
      <c r="B18" s="285">
        <v>2</v>
      </c>
      <c r="C18" s="286">
        <v>108.41445564380014</v>
      </c>
      <c r="D18" s="286">
        <v>36.758210267305017</v>
      </c>
      <c r="E18" s="286">
        <v>106.54709834221765</v>
      </c>
      <c r="F18" s="286">
        <v>36.521199532873389</v>
      </c>
      <c r="G18" s="275">
        <v>46.4114</v>
      </c>
    </row>
    <row r="19" spans="1:7" s="287" customFormat="1" ht="11.5" x14ac:dyDescent="0.25">
      <c r="A19" s="432"/>
      <c r="B19" s="285">
        <v>3</v>
      </c>
      <c r="C19" s="286">
        <v>106.38297872340425</v>
      </c>
      <c r="D19" s="286">
        <v>35.610257460029082</v>
      </c>
      <c r="E19" s="286">
        <v>105.11778394737925</v>
      </c>
      <c r="F19" s="286">
        <v>35.866139549562234</v>
      </c>
      <c r="G19" s="275">
        <v>46.896599999999999</v>
      </c>
    </row>
    <row r="20" spans="1:7" s="287" customFormat="1" ht="11.5" x14ac:dyDescent="0.25">
      <c r="A20" s="433"/>
      <c r="B20" s="285">
        <v>4</v>
      </c>
      <c r="C20" s="286">
        <v>105.12832957372594</v>
      </c>
      <c r="D20" s="286">
        <v>33.319476595125103</v>
      </c>
      <c r="E20" s="286">
        <v>106.12714014508076</v>
      </c>
      <c r="F20" s="286">
        <v>35.471843037622094</v>
      </c>
      <c r="G20" s="275">
        <v>47.389699999999998</v>
      </c>
    </row>
    <row r="21" spans="1:7" s="287" customFormat="1" ht="11.5" x14ac:dyDescent="0.25">
      <c r="A21" s="431">
        <v>1994</v>
      </c>
      <c r="B21" s="285">
        <v>1</v>
      </c>
      <c r="C21" s="286">
        <v>106.20861837080039</v>
      </c>
      <c r="D21" s="286">
        <v>30.917419823695091</v>
      </c>
      <c r="E21" s="286">
        <v>107.37782333243018</v>
      </c>
      <c r="F21" s="286">
        <v>33.206821155748599</v>
      </c>
      <c r="G21" s="275">
        <v>47.610700000000001</v>
      </c>
    </row>
    <row r="22" spans="1:7" s="287" customFormat="1" ht="11.5" x14ac:dyDescent="0.25">
      <c r="A22" s="432"/>
      <c r="B22" s="285">
        <v>2</v>
      </c>
      <c r="C22" s="286">
        <v>108.5782974230854</v>
      </c>
      <c r="D22" s="286">
        <v>32.643122260836904</v>
      </c>
      <c r="E22" s="286">
        <v>108.62049926181949</v>
      </c>
      <c r="F22" s="286">
        <v>33.993581100328541</v>
      </c>
      <c r="G22" s="275">
        <v>47.391300000000001</v>
      </c>
    </row>
    <row r="23" spans="1:7" s="287" customFormat="1" ht="11.5" x14ac:dyDescent="0.25">
      <c r="A23" s="432"/>
      <c r="B23" s="285">
        <v>3</v>
      </c>
      <c r="C23" s="286">
        <v>110.14067062090191</v>
      </c>
      <c r="D23" s="286">
        <v>34.148938184740921</v>
      </c>
      <c r="E23" s="286">
        <v>108.96239548945059</v>
      </c>
      <c r="F23" s="286">
        <v>34.443506967603746</v>
      </c>
      <c r="G23" s="275">
        <v>47.527099999999997</v>
      </c>
    </row>
    <row r="24" spans="1:7" s="287" customFormat="1" ht="11.5" x14ac:dyDescent="0.25">
      <c r="A24" s="433"/>
      <c r="B24" s="285">
        <v>4</v>
      </c>
      <c r="C24" s="286">
        <v>107.78125012969441</v>
      </c>
      <c r="D24" s="286">
        <v>31.479429427559964</v>
      </c>
      <c r="E24" s="286">
        <v>107.35931095257267</v>
      </c>
      <c r="F24" s="286">
        <v>31.998207104349021</v>
      </c>
      <c r="G24" s="275">
        <v>48.190199999999997</v>
      </c>
    </row>
    <row r="25" spans="1:7" s="287" customFormat="1" ht="11.5" x14ac:dyDescent="0.25">
      <c r="A25" s="431">
        <v>1995</v>
      </c>
      <c r="B25" s="285">
        <v>1</v>
      </c>
      <c r="C25" s="286">
        <v>109.99479204389857</v>
      </c>
      <c r="D25" s="286">
        <v>28.805860502653985</v>
      </c>
      <c r="E25" s="286">
        <v>111.4295667049503</v>
      </c>
      <c r="F25" s="286">
        <v>30.026798555568202</v>
      </c>
      <c r="G25" s="275">
        <v>48.323500000000003</v>
      </c>
    </row>
    <row r="26" spans="1:7" s="287" customFormat="1" ht="11.5" x14ac:dyDescent="0.25">
      <c r="A26" s="432"/>
      <c r="B26" s="285">
        <v>2</v>
      </c>
      <c r="C26" s="286">
        <v>111.72201782624882</v>
      </c>
      <c r="D26" s="286">
        <v>30.775737467971879</v>
      </c>
      <c r="E26" s="286">
        <v>112.46112826577314</v>
      </c>
      <c r="F26" s="286">
        <v>31.412193679784512</v>
      </c>
      <c r="G26" s="275">
        <v>48.7072</v>
      </c>
    </row>
    <row r="27" spans="1:7" s="287" customFormat="1" ht="11.5" x14ac:dyDescent="0.25">
      <c r="A27" s="432"/>
      <c r="B27" s="285">
        <v>3</v>
      </c>
      <c r="C27" s="286">
        <v>110.13549649315586</v>
      </c>
      <c r="D27" s="286">
        <v>29.886833687721325</v>
      </c>
      <c r="E27" s="286">
        <v>110.48886514976375</v>
      </c>
      <c r="F27" s="286">
        <v>30.172246833443083</v>
      </c>
      <c r="G27" s="275">
        <v>49.051699999999997</v>
      </c>
    </row>
    <row r="28" spans="1:7" s="287" customFormat="1" ht="11.5" x14ac:dyDescent="0.25">
      <c r="A28" s="433"/>
      <c r="B28" s="285">
        <v>4</v>
      </c>
      <c r="C28" s="286">
        <v>107.77150426048394</v>
      </c>
      <c r="D28" s="286">
        <v>26.59863863331358</v>
      </c>
      <c r="E28" s="286">
        <v>109.10143619214965</v>
      </c>
      <c r="F28" s="286">
        <v>27.747216210661215</v>
      </c>
      <c r="G28" s="275">
        <v>49.626600000000003</v>
      </c>
    </row>
    <row r="29" spans="1:7" s="287" customFormat="1" ht="11.5" x14ac:dyDescent="0.25">
      <c r="A29" s="431">
        <v>1996</v>
      </c>
      <c r="B29" s="285">
        <v>1</v>
      </c>
      <c r="C29" s="286">
        <v>109.48897825588008</v>
      </c>
      <c r="D29" s="286">
        <v>24.727824290746526</v>
      </c>
      <c r="E29" s="286">
        <v>112.0835038069673</v>
      </c>
      <c r="F29" s="286">
        <v>26.94314995359791</v>
      </c>
      <c r="G29" s="275">
        <v>50.105499999999999</v>
      </c>
    </row>
    <row r="30" spans="1:7" s="287" customFormat="1" ht="11.5" x14ac:dyDescent="0.25">
      <c r="A30" s="432"/>
      <c r="B30" s="285">
        <v>2</v>
      </c>
      <c r="C30" s="286">
        <v>107.81431688420284</v>
      </c>
      <c r="D30" s="286">
        <v>24.53651079841649</v>
      </c>
      <c r="E30" s="286">
        <v>109.91128705627196</v>
      </c>
      <c r="F30" s="286">
        <v>26.319915337279031</v>
      </c>
      <c r="G30" s="275">
        <v>51.026000000000003</v>
      </c>
    </row>
    <row r="31" spans="1:7" s="287" customFormat="1" ht="11.5" x14ac:dyDescent="0.25">
      <c r="A31" s="432"/>
      <c r="B31" s="285">
        <v>3</v>
      </c>
      <c r="C31" s="286">
        <v>109.81550217491109</v>
      </c>
      <c r="D31" s="286">
        <v>26.748682992117406</v>
      </c>
      <c r="E31" s="286">
        <v>111.29397483483902</v>
      </c>
      <c r="F31" s="286">
        <v>27.993712600477782</v>
      </c>
      <c r="G31" s="275">
        <v>51.404400000000003</v>
      </c>
    </row>
    <row r="32" spans="1:7" s="287" customFormat="1" ht="11.5" x14ac:dyDescent="0.25">
      <c r="A32" s="433"/>
      <c r="B32" s="285">
        <v>4</v>
      </c>
      <c r="C32" s="286">
        <v>116.54143402908463</v>
      </c>
      <c r="D32" s="286">
        <v>30.636980063536146</v>
      </c>
      <c r="E32" s="286">
        <v>119.68118819218414</v>
      </c>
      <c r="F32" s="286">
        <v>33.308696338968637</v>
      </c>
      <c r="G32" s="275">
        <v>51.277900000000002</v>
      </c>
    </row>
    <row r="33" spans="1:7" s="287" customFormat="1" ht="11.5" x14ac:dyDescent="0.25">
      <c r="A33" s="431">
        <v>1997</v>
      </c>
      <c r="B33" s="285">
        <v>1</v>
      </c>
      <c r="C33" s="286">
        <v>119.04384449129925</v>
      </c>
      <c r="D33" s="286">
        <v>28.278032308692275</v>
      </c>
      <c r="E33" s="286">
        <v>121.36236571072254</v>
      </c>
      <c r="F33" s="286">
        <v>30.239857955896571</v>
      </c>
      <c r="G33" s="275">
        <v>50.463200000000001</v>
      </c>
    </row>
    <row r="34" spans="1:7" s="287" customFormat="1" ht="11.5" x14ac:dyDescent="0.25">
      <c r="A34" s="432"/>
      <c r="B34" s="285">
        <v>2</v>
      </c>
      <c r="C34" s="286">
        <v>117.26435291111335</v>
      </c>
      <c r="D34" s="286">
        <v>27.156508595291161</v>
      </c>
      <c r="E34" s="286">
        <v>118.97887849006135</v>
      </c>
      <c r="F34" s="286">
        <v>28.614840696925086</v>
      </c>
      <c r="G34" s="275">
        <v>50.742899999999999</v>
      </c>
    </row>
    <row r="35" spans="1:7" s="287" customFormat="1" ht="11.5" x14ac:dyDescent="0.25">
      <c r="A35" s="432"/>
      <c r="B35" s="285">
        <v>3</v>
      </c>
      <c r="C35" s="286">
        <v>122.72305723209129</v>
      </c>
      <c r="D35" s="286">
        <v>26.99548344796159</v>
      </c>
      <c r="E35" s="286">
        <v>123.49215932462583</v>
      </c>
      <c r="F35" s="286">
        <v>27.649220226615935</v>
      </c>
      <c r="G35" s="275">
        <v>52.008699999999997</v>
      </c>
    </row>
    <row r="36" spans="1:7" s="287" customFormat="1" ht="11.5" x14ac:dyDescent="0.25">
      <c r="A36" s="433"/>
      <c r="B36" s="285">
        <v>4</v>
      </c>
      <c r="C36" s="286">
        <v>126.04293076288104</v>
      </c>
      <c r="D36" s="286">
        <v>27.782984894975186</v>
      </c>
      <c r="E36" s="286">
        <v>126.37180132271739</v>
      </c>
      <c r="F36" s="286">
        <v>28.059236165237728</v>
      </c>
      <c r="G36" s="275">
        <v>50.6785</v>
      </c>
    </row>
    <row r="37" spans="1:7" s="287" customFormat="1" ht="11.5" x14ac:dyDescent="0.25">
      <c r="A37" s="431">
        <v>1998</v>
      </c>
      <c r="B37" s="285">
        <v>1</v>
      </c>
      <c r="C37" s="286">
        <v>122.1309626208388</v>
      </c>
      <c r="D37" s="286">
        <v>25.375413740172149</v>
      </c>
      <c r="E37" s="286">
        <v>122.54055807705988</v>
      </c>
      <c r="F37" s="286">
        <v>25.726495559790209</v>
      </c>
      <c r="G37" s="275">
        <v>51.270099999999999</v>
      </c>
    </row>
    <row r="38" spans="1:7" s="287" customFormat="1" ht="11.5" x14ac:dyDescent="0.25">
      <c r="A38" s="432"/>
      <c r="B38" s="285">
        <v>2</v>
      </c>
      <c r="C38" s="286">
        <v>127.82500988956116</v>
      </c>
      <c r="D38" s="286">
        <v>23.20966518161125</v>
      </c>
      <c r="E38" s="286">
        <v>129.77049733143971</v>
      </c>
      <c r="F38" s="286">
        <v>22.917842065329467</v>
      </c>
      <c r="G38" s="275">
        <v>51.401000000000003</v>
      </c>
    </row>
    <row r="39" spans="1:7" s="287" customFormat="1" ht="11.5" x14ac:dyDescent="0.25">
      <c r="A39" s="432"/>
      <c r="B39" s="285">
        <v>3</v>
      </c>
      <c r="C39" s="286">
        <v>127.43789832389363</v>
      </c>
      <c r="D39" s="286">
        <v>23.520460676609115</v>
      </c>
      <c r="E39" s="286">
        <v>128.94413472190305</v>
      </c>
      <c r="F39" s="286">
        <v>22.863896092861406</v>
      </c>
      <c r="G39" s="275">
        <v>51.784700000000001</v>
      </c>
    </row>
    <row r="40" spans="1:7" s="287" customFormat="1" ht="11.5" x14ac:dyDescent="0.25">
      <c r="A40" s="433"/>
      <c r="B40" s="285">
        <v>4</v>
      </c>
      <c r="C40" s="286">
        <v>124.39594998849428</v>
      </c>
      <c r="D40" s="286">
        <v>21.515686124108306</v>
      </c>
      <c r="E40" s="286">
        <v>126.00675001917617</v>
      </c>
      <c r="F40" s="286">
        <v>20.95957658970622</v>
      </c>
      <c r="G40" s="275">
        <v>52.148000000000003</v>
      </c>
    </row>
    <row r="41" spans="1:7" s="287" customFormat="1" ht="11.5" x14ac:dyDescent="0.25">
      <c r="A41" s="431">
        <v>1999</v>
      </c>
      <c r="B41" s="285">
        <v>1</v>
      </c>
      <c r="C41" s="286">
        <v>122.75966796189601</v>
      </c>
      <c r="D41" s="286">
        <v>18.222536990601608</v>
      </c>
      <c r="E41" s="286">
        <v>126.37099707137797</v>
      </c>
      <c r="F41" s="286">
        <v>18.107689068391938</v>
      </c>
      <c r="G41" s="275">
        <v>52.243000000000002</v>
      </c>
    </row>
    <row r="42" spans="1:7" s="287" customFormat="1" ht="11.5" x14ac:dyDescent="0.25">
      <c r="A42" s="432"/>
      <c r="B42" s="285">
        <v>2</v>
      </c>
      <c r="C42" s="286">
        <v>133.60915188340306</v>
      </c>
      <c r="D42" s="286">
        <v>23.606149430551739</v>
      </c>
      <c r="E42" s="286">
        <v>139.37233468698156</v>
      </c>
      <c r="F42" s="286">
        <v>22.785563799578636</v>
      </c>
      <c r="G42" s="275">
        <v>52.401600000000002</v>
      </c>
    </row>
    <row r="43" spans="1:7" s="287" customFormat="1" ht="11.5" x14ac:dyDescent="0.25">
      <c r="A43" s="432"/>
      <c r="B43" s="288">
        <v>3</v>
      </c>
      <c r="C43" s="286">
        <v>138.39538694806487</v>
      </c>
      <c r="D43" s="286">
        <v>27.414883678189085</v>
      </c>
      <c r="E43" s="286">
        <v>142.93262677469255</v>
      </c>
      <c r="F43" s="286">
        <v>31.262922518493557</v>
      </c>
      <c r="G43" s="275">
        <v>52.234400000000001</v>
      </c>
    </row>
    <row r="44" spans="1:7" s="287" customFormat="1" ht="11.5" x14ac:dyDescent="0.25">
      <c r="A44" s="433"/>
      <c r="B44" s="288">
        <v>4</v>
      </c>
      <c r="C44" s="286">
        <v>141.0662180529022</v>
      </c>
      <c r="D44" s="286">
        <v>30.319447216598711</v>
      </c>
      <c r="E44" s="286">
        <v>144.9060477317442</v>
      </c>
      <c r="F44" s="286">
        <v>33.589005160959204</v>
      </c>
      <c r="G44" s="275">
        <v>52.606499999999997</v>
      </c>
    </row>
    <row r="45" spans="1:7" s="287" customFormat="1" ht="11.5" x14ac:dyDescent="0.25">
      <c r="A45" s="431">
        <v>2000</v>
      </c>
      <c r="B45" s="289">
        <v>1</v>
      </c>
      <c r="C45" s="286">
        <v>144.19387157142586</v>
      </c>
      <c r="D45" s="286">
        <v>33.47762802215459</v>
      </c>
      <c r="E45" s="286">
        <v>148.23286264279818</v>
      </c>
      <c r="F45" s="286">
        <v>36.918016672652691</v>
      </c>
      <c r="G45" s="275">
        <v>52.901000000000003</v>
      </c>
    </row>
    <row r="46" spans="1:7" s="287" customFormat="1" ht="11.5" x14ac:dyDescent="0.25">
      <c r="A46" s="432"/>
      <c r="B46" s="289">
        <v>2</v>
      </c>
      <c r="C46" s="286">
        <v>153.8417849130546</v>
      </c>
      <c r="D46" s="286">
        <v>38.507776336838916</v>
      </c>
      <c r="E46" s="286">
        <v>154.32770736109401</v>
      </c>
      <c r="F46" s="286">
        <v>38.924281292301281</v>
      </c>
      <c r="G46" s="275">
        <v>52.820500000000003</v>
      </c>
    </row>
    <row r="47" spans="1:7" s="287" customFormat="1" ht="11.5" x14ac:dyDescent="0.25">
      <c r="A47" s="432"/>
      <c r="B47" s="290">
        <v>3</v>
      </c>
      <c r="C47" s="286">
        <v>154.54617662744386</v>
      </c>
      <c r="D47" s="286">
        <v>39.203894291322946</v>
      </c>
      <c r="E47" s="286">
        <v>155.19547733688367</v>
      </c>
      <c r="F47" s="286">
        <v>39.752332754636193</v>
      </c>
      <c r="G47" s="275">
        <v>52.877400000000002</v>
      </c>
    </row>
    <row r="48" spans="1:7" s="287" customFormat="1" ht="11.5" x14ac:dyDescent="0.25">
      <c r="A48" s="433"/>
      <c r="B48" s="290">
        <v>4</v>
      </c>
      <c r="C48" s="286">
        <v>151.97024823780251</v>
      </c>
      <c r="D48" s="286">
        <v>37.120436453213138</v>
      </c>
      <c r="E48" s="286">
        <v>157.50525479291267</v>
      </c>
      <c r="F48" s="286">
        <v>41.824247484689003</v>
      </c>
      <c r="G48" s="275">
        <v>52.9358</v>
      </c>
    </row>
    <row r="49" spans="1:7" s="287" customFormat="1" ht="11.5" x14ac:dyDescent="0.25">
      <c r="A49" s="431">
        <v>2001</v>
      </c>
      <c r="B49" s="289">
        <v>1</v>
      </c>
      <c r="C49" s="286">
        <v>142.92368827912111</v>
      </c>
      <c r="D49" s="286">
        <v>31.433345571981985</v>
      </c>
      <c r="E49" s="286">
        <v>150.17945855219284</v>
      </c>
      <c r="F49" s="286">
        <v>38.233288624800494</v>
      </c>
      <c r="G49" s="275">
        <v>53.382800000000003</v>
      </c>
    </row>
    <row r="50" spans="1:7" s="287" customFormat="1" ht="11.5" x14ac:dyDescent="0.25">
      <c r="A50" s="432"/>
      <c r="B50" s="289">
        <v>2</v>
      </c>
      <c r="C50" s="286">
        <v>144.10489262645362</v>
      </c>
      <c r="D50" s="286">
        <v>37.612750109943534</v>
      </c>
      <c r="E50" s="286">
        <v>144.29663662471185</v>
      </c>
      <c r="F50" s="286">
        <v>37.853976430332906</v>
      </c>
      <c r="G50" s="275">
        <v>53.891300000000001</v>
      </c>
    </row>
    <row r="51" spans="1:7" s="287" customFormat="1" ht="11.5" x14ac:dyDescent="0.25">
      <c r="A51" s="432"/>
      <c r="B51" s="290">
        <v>3</v>
      </c>
      <c r="C51" s="286">
        <v>142.72009527851236</v>
      </c>
      <c r="D51" s="286">
        <v>36.544844341571981</v>
      </c>
      <c r="E51" s="286">
        <v>143.69610701042049</v>
      </c>
      <c r="F51" s="286">
        <v>37.378778416303597</v>
      </c>
      <c r="G51" s="275">
        <v>53.961100000000002</v>
      </c>
    </row>
    <row r="52" spans="1:7" s="287" customFormat="1" ht="11.5" x14ac:dyDescent="0.25">
      <c r="A52" s="433"/>
      <c r="B52" s="290">
        <v>4</v>
      </c>
      <c r="C52" s="286">
        <v>133.34347211094294</v>
      </c>
      <c r="D52" s="286">
        <v>28.50603875485919</v>
      </c>
      <c r="E52" s="286">
        <v>140.71263242232709</v>
      </c>
      <c r="F52" s="286">
        <v>34.774770764711121</v>
      </c>
      <c r="G52" s="275">
        <v>53.918399999999998</v>
      </c>
    </row>
    <row r="53" spans="1:7" s="287" customFormat="1" ht="11.5" x14ac:dyDescent="0.25">
      <c r="A53" s="431">
        <v>2002</v>
      </c>
      <c r="B53" s="289">
        <v>1</v>
      </c>
      <c r="C53" s="286">
        <v>129.30565189254787</v>
      </c>
      <c r="D53" s="286">
        <v>25.965113163853626</v>
      </c>
      <c r="E53" s="286">
        <v>136.93921166368784</v>
      </c>
      <c r="F53" s="286">
        <v>32.460978930641041</v>
      </c>
      <c r="G53" s="275">
        <v>54.496200000000002</v>
      </c>
    </row>
    <row r="54" spans="1:7" s="287" customFormat="1" ht="11.5" x14ac:dyDescent="0.25">
      <c r="A54" s="432"/>
      <c r="B54" s="292">
        <v>2</v>
      </c>
      <c r="C54" s="286">
        <v>136.10384047680759</v>
      </c>
      <c r="D54" s="286">
        <v>32.197654170910404</v>
      </c>
      <c r="E54" s="286">
        <v>139.26154692327444</v>
      </c>
      <c r="F54" s="286">
        <v>34.880792018486275</v>
      </c>
      <c r="G54" s="275">
        <v>54.7866</v>
      </c>
    </row>
    <row r="55" spans="1:7" s="287" customFormat="1" ht="11.5" x14ac:dyDescent="0.25">
      <c r="A55" s="432"/>
      <c r="B55" s="290">
        <v>3</v>
      </c>
      <c r="C55" s="286">
        <v>134.28619920473284</v>
      </c>
      <c r="D55" s="286">
        <v>30.968140820482979</v>
      </c>
      <c r="E55" s="286">
        <v>137.1290369508292</v>
      </c>
      <c r="F55" s="286">
        <v>33.386674425370963</v>
      </c>
      <c r="G55" s="275">
        <v>54.991999999999997</v>
      </c>
    </row>
    <row r="56" spans="1:7" s="287" customFormat="1" ht="11.5" x14ac:dyDescent="0.25">
      <c r="A56" s="433"/>
      <c r="B56" s="290">
        <v>4</v>
      </c>
      <c r="C56" s="286">
        <v>133.77233778297938</v>
      </c>
      <c r="D56" s="286">
        <v>31.101165480957309</v>
      </c>
      <c r="E56" s="286">
        <v>136.36711175167716</v>
      </c>
      <c r="F56" s="286">
        <v>33.304616229317816</v>
      </c>
      <c r="G56" s="275">
        <v>55.367699999999999</v>
      </c>
    </row>
    <row r="57" spans="1:7" s="287" customFormat="1" ht="11.5" x14ac:dyDescent="0.25">
      <c r="A57" s="431">
        <v>2003</v>
      </c>
      <c r="B57" s="289">
        <v>1</v>
      </c>
      <c r="C57" s="286">
        <v>138.06606727661443</v>
      </c>
      <c r="D57" s="286">
        <v>35.038403674083455</v>
      </c>
      <c r="E57" s="286">
        <v>141.26337410049499</v>
      </c>
      <c r="F57" s="286">
        <v>37.773810637853714</v>
      </c>
      <c r="G57" s="275">
        <v>55.567599999999999</v>
      </c>
    </row>
    <row r="58" spans="1:7" s="287" customFormat="1" ht="11.5" x14ac:dyDescent="0.25">
      <c r="A58" s="432"/>
      <c r="B58" s="292">
        <v>2</v>
      </c>
      <c r="C58" s="286">
        <v>135.63357618292687</v>
      </c>
      <c r="D58" s="286">
        <v>33.808938527583322</v>
      </c>
      <c r="E58" s="286">
        <v>139.95618019558594</v>
      </c>
      <c r="F58" s="286">
        <v>37.496214752667484</v>
      </c>
      <c r="G58" s="275">
        <v>56.139000000000003</v>
      </c>
    </row>
    <row r="59" spans="1:7" s="287" customFormat="1" ht="11.5" x14ac:dyDescent="0.25">
      <c r="A59" s="432"/>
      <c r="B59" s="293">
        <v>3</v>
      </c>
      <c r="C59" s="286">
        <v>133.53419519831567</v>
      </c>
      <c r="D59" s="286">
        <v>32.536789762417705</v>
      </c>
      <c r="E59" s="286">
        <v>136.56718575650984</v>
      </c>
      <c r="F59" s="286">
        <v>35.121322572707683</v>
      </c>
      <c r="G59" s="275">
        <v>56.489899999999999</v>
      </c>
    </row>
    <row r="60" spans="1:7" s="287" customFormat="1" ht="11.5" x14ac:dyDescent="0.25">
      <c r="A60" s="433"/>
      <c r="B60" s="293">
        <v>4</v>
      </c>
      <c r="C60" s="286">
        <v>133.85019576429238</v>
      </c>
      <c r="D60" s="286">
        <v>30.807071157982403</v>
      </c>
      <c r="E60" s="286">
        <v>136.67917652545876</v>
      </c>
      <c r="F60" s="286">
        <v>33.224349937274262</v>
      </c>
      <c r="G60" s="275">
        <v>56.6753</v>
      </c>
    </row>
    <row r="61" spans="1:7" ht="12.5" x14ac:dyDescent="0.25">
      <c r="A61" s="431">
        <v>2004</v>
      </c>
      <c r="B61" s="289">
        <v>1</v>
      </c>
      <c r="C61" s="286">
        <v>134.74916452702286</v>
      </c>
      <c r="D61" s="286">
        <v>31.799887723694699</v>
      </c>
      <c r="E61" s="286">
        <v>137.52967490906147</v>
      </c>
      <c r="F61" s="286">
        <v>34.158042098335031</v>
      </c>
      <c r="G61" s="275">
        <v>56.824100000000001</v>
      </c>
    </row>
    <row r="62" spans="1:7" ht="12.5" x14ac:dyDescent="0.25">
      <c r="A62" s="432"/>
      <c r="B62" s="292">
        <v>2</v>
      </c>
      <c r="C62" s="286">
        <v>138.87637906386476</v>
      </c>
      <c r="D62" s="286">
        <v>36.617220139817505</v>
      </c>
      <c r="E62" s="286">
        <v>141.10505250662248</v>
      </c>
      <c r="F62" s="286">
        <v>38.505241424226263</v>
      </c>
      <c r="G62" s="275">
        <v>57.732399999999998</v>
      </c>
    </row>
    <row r="63" spans="1:7" ht="12.5" x14ac:dyDescent="0.25">
      <c r="A63" s="432"/>
      <c r="B63" s="293">
        <v>3</v>
      </c>
      <c r="C63" s="286">
        <v>140.03983006454504</v>
      </c>
      <c r="D63" s="286">
        <v>37.660872153800362</v>
      </c>
      <c r="E63" s="286">
        <v>142.14556204005621</v>
      </c>
      <c r="F63" s="286">
        <v>39.460840308209931</v>
      </c>
      <c r="G63" s="275">
        <v>57.778799999999997</v>
      </c>
    </row>
    <row r="64" spans="1:7" ht="12.5" x14ac:dyDescent="0.25">
      <c r="A64" s="433"/>
      <c r="B64" s="293">
        <v>4</v>
      </c>
      <c r="C64" s="286">
        <v>141.84312562696465</v>
      </c>
      <c r="D64" s="286">
        <v>40.455197657892853</v>
      </c>
      <c r="E64" s="286">
        <v>146.39305729278499</v>
      </c>
      <c r="F64" s="286">
        <v>44.323491620968539</v>
      </c>
      <c r="G64" s="275">
        <v>58.682200000000002</v>
      </c>
    </row>
    <row r="65" spans="1:7" ht="12.5" x14ac:dyDescent="0.25">
      <c r="A65" s="431">
        <v>2005</v>
      </c>
      <c r="B65" s="289">
        <v>1</v>
      </c>
      <c r="C65" s="286">
        <v>136.55805307914605</v>
      </c>
      <c r="D65" s="286">
        <v>35.943206665769075</v>
      </c>
      <c r="E65" s="286">
        <v>144.59087973086056</v>
      </c>
      <c r="F65" s="286">
        <v>42.777358336216402</v>
      </c>
      <c r="G65" s="275">
        <v>58.675899999999999</v>
      </c>
    </row>
    <row r="66" spans="1:7" ht="12.5" x14ac:dyDescent="0.25">
      <c r="A66" s="432"/>
      <c r="B66" s="292">
        <v>2</v>
      </c>
      <c r="C66" s="286">
        <v>143.03829514572678</v>
      </c>
      <c r="D66" s="286">
        <v>42.595592238360567</v>
      </c>
      <c r="E66" s="286">
        <v>150.14036101794787</v>
      </c>
      <c r="F66" s="286">
        <v>48.644670426056742</v>
      </c>
      <c r="G66" s="275">
        <v>59.513199999999998</v>
      </c>
    </row>
    <row r="67" spans="1:7" ht="12.5" x14ac:dyDescent="0.25">
      <c r="A67" s="432"/>
      <c r="B67" s="293">
        <v>3</v>
      </c>
      <c r="C67" s="286">
        <v>152.8863213067383</v>
      </c>
      <c r="D67" s="286">
        <v>51.111211756752908</v>
      </c>
      <c r="E67" s="286">
        <v>158.98656548424813</v>
      </c>
      <c r="F67" s="286">
        <v>56.294462309045869</v>
      </c>
      <c r="G67" s="275">
        <v>59.615099999999998</v>
      </c>
    </row>
    <row r="68" spans="1:7" ht="12.5" x14ac:dyDescent="0.25">
      <c r="A68" s="433"/>
      <c r="B68" s="293">
        <v>4</v>
      </c>
      <c r="C68" s="286">
        <v>151.41156812239069</v>
      </c>
      <c r="D68" s="286">
        <v>50.132465339527322</v>
      </c>
      <c r="E68" s="286">
        <v>157.90262522864958</v>
      </c>
      <c r="F68" s="286">
        <v>55.661511151524664</v>
      </c>
      <c r="G68" s="275">
        <v>59.825899999999997</v>
      </c>
    </row>
    <row r="69" spans="1:7" ht="12.5" x14ac:dyDescent="0.25">
      <c r="A69" s="431">
        <v>2006</v>
      </c>
      <c r="B69" s="289">
        <v>1</v>
      </c>
      <c r="C69" s="286">
        <v>147.97018378413034</v>
      </c>
      <c r="D69" s="286">
        <v>47.837771194719075</v>
      </c>
      <c r="E69" s="286">
        <v>155.0169093780035</v>
      </c>
      <c r="F69" s="286">
        <v>53.834984466100487</v>
      </c>
      <c r="G69" s="275">
        <v>60.311700000000002</v>
      </c>
    </row>
    <row r="70" spans="1:7" ht="12.5" x14ac:dyDescent="0.25">
      <c r="A70" s="432"/>
      <c r="B70" s="292">
        <v>2</v>
      </c>
      <c r="C70" s="286">
        <v>155.69811707564958</v>
      </c>
      <c r="D70" s="286">
        <v>55.466929271770823</v>
      </c>
      <c r="E70" s="286">
        <v>160.14725783534038</v>
      </c>
      <c r="F70" s="286">
        <v>59.253432045975742</v>
      </c>
      <c r="G70" s="275">
        <v>61.135399999999997</v>
      </c>
    </row>
    <row r="71" spans="1:7" ht="12.5" x14ac:dyDescent="0.25">
      <c r="A71" s="432"/>
      <c r="B71" s="293">
        <v>3</v>
      </c>
      <c r="C71" s="286">
        <v>153.29296294555829</v>
      </c>
      <c r="D71" s="286">
        <v>54.139701253522155</v>
      </c>
      <c r="E71" s="286">
        <v>157.98681723730215</v>
      </c>
      <c r="F71" s="286">
        <v>58.134470863516917</v>
      </c>
      <c r="G71" s="275">
        <v>61.7119</v>
      </c>
    </row>
    <row r="72" spans="1:7" ht="12.5" x14ac:dyDescent="0.25">
      <c r="A72" s="433"/>
      <c r="B72" s="293">
        <v>4</v>
      </c>
      <c r="C72" s="286">
        <v>139.58007296746027</v>
      </c>
      <c r="D72" s="286">
        <v>41.891422368712206</v>
      </c>
      <c r="E72" s="286">
        <v>148.79406247926448</v>
      </c>
      <c r="F72" s="286">
        <v>49.733115570247705</v>
      </c>
      <c r="G72" s="275">
        <v>61.790100000000002</v>
      </c>
    </row>
    <row r="73" spans="1:7" ht="12.5" x14ac:dyDescent="0.25">
      <c r="A73" s="431">
        <v>2007</v>
      </c>
      <c r="B73" s="289">
        <v>1</v>
      </c>
      <c r="C73" s="286">
        <v>140.985034999574</v>
      </c>
      <c r="D73" s="286">
        <v>41.776075828169425</v>
      </c>
      <c r="E73" s="286">
        <v>147.62260634942203</v>
      </c>
      <c r="F73" s="286">
        <v>47.425072721657102</v>
      </c>
      <c r="G73" s="275">
        <v>61.819800000000001</v>
      </c>
    </row>
    <row r="74" spans="1:7" ht="12.5" x14ac:dyDescent="0.25">
      <c r="A74" s="432"/>
      <c r="B74" s="292">
        <v>2</v>
      </c>
      <c r="C74" s="286">
        <v>150.56347747922919</v>
      </c>
      <c r="D74" s="286">
        <v>51.080337178038484</v>
      </c>
      <c r="E74" s="286">
        <v>153.08694707460808</v>
      </c>
      <c r="F74" s="286">
        <v>53.227970876233286</v>
      </c>
      <c r="G74" s="275">
        <v>62.744300000000003</v>
      </c>
    </row>
    <row r="75" spans="1:7" ht="12.5" x14ac:dyDescent="0.25">
      <c r="A75" s="432"/>
      <c r="B75" s="293">
        <v>3</v>
      </c>
      <c r="C75" s="286">
        <v>152.32219497240956</v>
      </c>
      <c r="D75" s="286">
        <v>52.43697846685015</v>
      </c>
      <c r="E75" s="286">
        <v>154.07320832481776</v>
      </c>
      <c r="F75" s="286">
        <v>53.927202596559276</v>
      </c>
      <c r="G75" s="275">
        <v>62.630400000000002</v>
      </c>
    </row>
    <row r="76" spans="1:7" ht="12.5" x14ac:dyDescent="0.25">
      <c r="A76" s="433"/>
      <c r="B76" s="293">
        <v>4</v>
      </c>
      <c r="C76" s="286">
        <v>159.58066766827019</v>
      </c>
      <c r="D76" s="286">
        <v>55.424273484437151</v>
      </c>
      <c r="E76" s="286">
        <v>165.38166575926283</v>
      </c>
      <c r="F76" s="286">
        <v>60.361293136345793</v>
      </c>
      <c r="G76" s="275">
        <v>62.632899999999999</v>
      </c>
    </row>
    <row r="77" spans="1:7" ht="12.5" x14ac:dyDescent="0.25">
      <c r="A77" s="431">
        <v>2008</v>
      </c>
      <c r="B77" s="289">
        <v>1</v>
      </c>
      <c r="C77" s="286">
        <v>165.2007386275331</v>
      </c>
      <c r="D77" s="286">
        <v>61.01742260420626</v>
      </c>
      <c r="E77" s="286">
        <v>174.22548159621522</v>
      </c>
      <c r="F77" s="286">
        <v>68.69805491797824</v>
      </c>
      <c r="G77" s="275">
        <v>63.270499999999998</v>
      </c>
    </row>
    <row r="78" spans="1:7" ht="12.5" x14ac:dyDescent="0.25">
      <c r="A78" s="432"/>
      <c r="B78" s="292">
        <v>2</v>
      </c>
      <c r="C78" s="286">
        <v>175.67375676253459</v>
      </c>
      <c r="D78" s="286">
        <v>70.941684922371181</v>
      </c>
      <c r="E78" s="286">
        <v>193.1506272167928</v>
      </c>
      <c r="F78" s="286">
        <v>85.81561722386752</v>
      </c>
      <c r="G78" s="275">
        <v>64.084699999999998</v>
      </c>
    </row>
    <row r="79" spans="1:7" ht="12.5" x14ac:dyDescent="0.25">
      <c r="A79" s="432"/>
      <c r="B79" s="293">
        <v>3</v>
      </c>
      <c r="C79" s="286">
        <v>176.22269285979954</v>
      </c>
      <c r="D79" s="286">
        <v>72.593081304970468</v>
      </c>
      <c r="E79" s="286">
        <v>195.11138024203342</v>
      </c>
      <c r="F79" s="286">
        <v>88.668559928148213</v>
      </c>
      <c r="G79" s="275">
        <v>65.065399999999997</v>
      </c>
    </row>
    <row r="80" spans="1:7" ht="12.5" x14ac:dyDescent="0.25">
      <c r="A80" s="433"/>
      <c r="B80" s="293">
        <v>4</v>
      </c>
      <c r="C80" s="286">
        <v>146.86307231949033</v>
      </c>
      <c r="D80" s="286">
        <v>48.214322012820595</v>
      </c>
      <c r="E80" s="286">
        <v>165.93975480225816</v>
      </c>
      <c r="F80" s="286">
        <v>64.563879729856524</v>
      </c>
      <c r="G80" s="275">
        <v>65.734700000000004</v>
      </c>
    </row>
    <row r="81" spans="1:7" ht="12.5" x14ac:dyDescent="0.25">
      <c r="A81" s="431">
        <v>2009</v>
      </c>
      <c r="B81" s="289">
        <v>1</v>
      </c>
      <c r="C81" s="286">
        <v>134.71961167174581</v>
      </c>
      <c r="D81" s="286">
        <v>37.538371455524825</v>
      </c>
      <c r="E81" s="286">
        <v>151.50317017139406</v>
      </c>
      <c r="F81" s="286">
        <v>52.132770150871096</v>
      </c>
      <c r="G81" s="275">
        <v>65.758799999999994</v>
      </c>
    </row>
    <row r="82" spans="1:7" ht="12.5" x14ac:dyDescent="0.25">
      <c r="A82" s="432"/>
      <c r="B82" s="292">
        <v>2</v>
      </c>
      <c r="C82" s="286">
        <v>148.02687366129078</v>
      </c>
      <c r="D82" s="286">
        <v>46.418306309932746</v>
      </c>
      <c r="E82" s="286">
        <v>156.55208758897939</v>
      </c>
      <c r="F82" s="286">
        <v>53.831535812270623</v>
      </c>
      <c r="G82" s="275">
        <v>65.843900000000005</v>
      </c>
    </row>
    <row r="83" spans="1:7" ht="12.5" x14ac:dyDescent="0.25">
      <c r="A83" s="432"/>
      <c r="B83" s="293">
        <v>3</v>
      </c>
      <c r="C83" s="286">
        <v>157.48682651337518</v>
      </c>
      <c r="D83" s="286">
        <v>53.96092514214871</v>
      </c>
      <c r="E83" s="286">
        <v>158.68693744799938</v>
      </c>
      <c r="F83" s="286">
        <v>55.004499867908876</v>
      </c>
      <c r="G83" s="275">
        <v>66.105000000000004</v>
      </c>
    </row>
    <row r="84" spans="1:7" ht="12.5" x14ac:dyDescent="0.25">
      <c r="A84" s="433"/>
      <c r="B84" s="293">
        <v>4</v>
      </c>
      <c r="C84" s="286">
        <v>163.17950634116681</v>
      </c>
      <c r="D84" s="286">
        <v>56.199107826414988</v>
      </c>
      <c r="E84" s="286">
        <v>164.88464071313786</v>
      </c>
      <c r="F84" s="286">
        <v>57.681833367259351</v>
      </c>
      <c r="G84" s="275">
        <v>65.568899999999999</v>
      </c>
    </row>
    <row r="85" spans="1:7" ht="12.5" x14ac:dyDescent="0.25">
      <c r="A85" s="431">
        <v>2010</v>
      </c>
      <c r="B85" s="289">
        <v>1</v>
      </c>
      <c r="C85" s="286">
        <v>169.73348762577615</v>
      </c>
      <c r="D85" s="286">
        <v>59.954106461273604</v>
      </c>
      <c r="E85" s="286">
        <v>171.88747953351043</v>
      </c>
      <c r="F85" s="286">
        <v>61.787291063600627</v>
      </c>
      <c r="G85" s="275">
        <v>66.497100000000003</v>
      </c>
    </row>
    <row r="86" spans="1:7" ht="12.5" x14ac:dyDescent="0.25">
      <c r="A86" s="432"/>
      <c r="B86" s="292">
        <v>2</v>
      </c>
      <c r="C86" s="286">
        <v>179.68130484746655</v>
      </c>
      <c r="D86" s="286">
        <v>66.972732671524412</v>
      </c>
      <c r="E86" s="286">
        <v>182.27264639061659</v>
      </c>
      <c r="F86" s="286">
        <v>69.1781297295244</v>
      </c>
      <c r="G86" s="275">
        <v>66.540599999999998</v>
      </c>
    </row>
    <row r="87" spans="1:7" ht="12.5" x14ac:dyDescent="0.25">
      <c r="A87" s="432"/>
      <c r="B87" s="293">
        <v>3</v>
      </c>
      <c r="C87" s="286">
        <v>173.97258996214961</v>
      </c>
      <c r="D87" s="286">
        <v>62.29856254809151</v>
      </c>
      <c r="E87" s="286">
        <v>177.7187171038955</v>
      </c>
      <c r="F87" s="286">
        <v>65.486755860215666</v>
      </c>
      <c r="G87" s="275">
        <v>66.683599999999998</v>
      </c>
    </row>
    <row r="88" spans="1:7" ht="12.5" x14ac:dyDescent="0.25">
      <c r="A88" s="433"/>
      <c r="B88" s="293">
        <v>4</v>
      </c>
      <c r="C88" s="286">
        <v>177.74053939035076</v>
      </c>
      <c r="D88" s="286">
        <v>64.479068672309069</v>
      </c>
      <c r="E88" s="286">
        <v>183.36274515832167</v>
      </c>
      <c r="F88" s="286">
        <v>69.263924645050253</v>
      </c>
      <c r="G88" s="275">
        <v>67.047300000000007</v>
      </c>
    </row>
    <row r="89" spans="1:7" ht="12.5" x14ac:dyDescent="0.25">
      <c r="A89" s="431">
        <v>2011</v>
      </c>
      <c r="B89" s="289">
        <v>1</v>
      </c>
      <c r="C89" s="286">
        <v>189.43478773175229</v>
      </c>
      <c r="D89" s="286">
        <v>71.470089178089594</v>
      </c>
      <c r="E89" s="286">
        <v>197.1852539726969</v>
      </c>
      <c r="F89" s="286">
        <v>77.928811045543426</v>
      </c>
      <c r="G89" s="275">
        <v>68.235299999999995</v>
      </c>
    </row>
    <row r="90" spans="1:7" ht="12.5" x14ac:dyDescent="0.25">
      <c r="A90" s="432"/>
      <c r="B90" s="292">
        <v>2</v>
      </c>
      <c r="C90" s="286">
        <v>199.92338172707406</v>
      </c>
      <c r="D90" s="286">
        <v>81.20830133276155</v>
      </c>
      <c r="E90" s="286">
        <v>207.41874048134071</v>
      </c>
      <c r="F90" s="286">
        <v>87.454433627983718</v>
      </c>
      <c r="G90" s="275">
        <v>67.861500000000007</v>
      </c>
    </row>
    <row r="91" spans="1:7" ht="12.5" x14ac:dyDescent="0.25">
      <c r="A91" s="432"/>
      <c r="B91" s="293">
        <v>3</v>
      </c>
      <c r="C91" s="286">
        <v>197.43471124993332</v>
      </c>
      <c r="D91" s="286">
        <v>79.820450370265391</v>
      </c>
      <c r="E91" s="286">
        <v>203.87735969812843</v>
      </c>
      <c r="F91" s="286">
        <v>85.189324077094625</v>
      </c>
      <c r="G91" s="275">
        <v>68.411100000000005</v>
      </c>
    </row>
    <row r="92" spans="1:7" ht="12.5" x14ac:dyDescent="0.25">
      <c r="A92" s="433"/>
      <c r="B92" s="293">
        <v>4</v>
      </c>
      <c r="C92" s="286">
        <v>193.23046365919043</v>
      </c>
      <c r="D92" s="286">
        <v>76.879880725525126</v>
      </c>
      <c r="E92" s="286">
        <v>203.40465598360171</v>
      </c>
      <c r="F92" s="286">
        <v>85.358374329201183</v>
      </c>
      <c r="G92" s="275">
        <v>68.868799999999993</v>
      </c>
    </row>
    <row r="93" spans="1:7" ht="12.5" x14ac:dyDescent="0.25">
      <c r="A93" s="431">
        <v>2012</v>
      </c>
      <c r="B93" s="289">
        <v>1</v>
      </c>
      <c r="C93" s="286">
        <v>195.43229266056898</v>
      </c>
      <c r="D93" s="286">
        <v>78.993365728849881</v>
      </c>
      <c r="E93" s="286">
        <v>206.93097606065814</v>
      </c>
      <c r="F93" s="286">
        <v>88.575601895590779</v>
      </c>
      <c r="G93" s="275">
        <v>69.0976</v>
      </c>
    </row>
    <row r="94" spans="1:7" ht="12.5" x14ac:dyDescent="0.25">
      <c r="A94" s="432"/>
      <c r="B94" s="292">
        <v>2</v>
      </c>
      <c r="C94" s="286">
        <v>198.16808079170349</v>
      </c>
      <c r="D94" s="286">
        <v>81.326559973393316</v>
      </c>
      <c r="E94" s="286">
        <v>206.93344002038049</v>
      </c>
      <c r="F94" s="286">
        <v>88.63102599729082</v>
      </c>
      <c r="G94" s="275">
        <v>69.141599999999997</v>
      </c>
    </row>
    <row r="95" spans="1:7" ht="12.5" x14ac:dyDescent="0.25">
      <c r="A95" s="432"/>
      <c r="B95" s="293">
        <v>3</v>
      </c>
      <c r="C95" s="286">
        <v>193.96204877880305</v>
      </c>
      <c r="D95" s="286">
        <v>78.240786577866302</v>
      </c>
      <c r="E95" s="286">
        <v>201.45864007828425</v>
      </c>
      <c r="F95" s="286">
        <v>84.487945994100642</v>
      </c>
      <c r="G95" s="275">
        <v>69.489199999999997</v>
      </c>
    </row>
    <row r="96" spans="1:7" ht="12.5" x14ac:dyDescent="0.25">
      <c r="A96" s="433"/>
      <c r="B96" s="293">
        <v>4</v>
      </c>
      <c r="C96" s="286">
        <v>192.80426374339302</v>
      </c>
      <c r="D96" s="286">
        <v>77.737596281667194</v>
      </c>
      <c r="E96" s="286">
        <v>202.15755374541789</v>
      </c>
      <c r="F96" s="286">
        <v>85.532004616687871</v>
      </c>
      <c r="G96" s="275">
        <v>69.876000000000005</v>
      </c>
    </row>
    <row r="97" spans="1:7" ht="12.5" x14ac:dyDescent="0.25">
      <c r="A97" s="431">
        <v>2013</v>
      </c>
      <c r="B97" s="289">
        <v>1</v>
      </c>
      <c r="C97" s="286">
        <v>191.67909403496725</v>
      </c>
      <c r="D97" s="286">
        <v>77.518720184570142</v>
      </c>
      <c r="E97" s="286">
        <v>202.38836309628638</v>
      </c>
      <c r="F97" s="286">
        <v>86.44311106900274</v>
      </c>
      <c r="G97" s="275">
        <v>70.486900000000006</v>
      </c>
    </row>
    <row r="98" spans="1:7" ht="12.5" x14ac:dyDescent="0.25">
      <c r="A98" s="432"/>
      <c r="B98" s="292">
        <v>2</v>
      </c>
      <c r="C98" s="286">
        <v>190.58541205980083</v>
      </c>
      <c r="D98" s="286">
        <v>76.729837883968457</v>
      </c>
      <c r="E98" s="286">
        <v>197.60676635796426</v>
      </c>
      <c r="F98" s="286">
        <v>82.580966465771311</v>
      </c>
      <c r="G98" s="275">
        <v>70.592100000000002</v>
      </c>
    </row>
    <row r="99" spans="1:7" ht="12.5" x14ac:dyDescent="0.25">
      <c r="A99" s="432"/>
      <c r="B99" s="293">
        <v>3</v>
      </c>
      <c r="C99" s="286">
        <v>191.44951634317508</v>
      </c>
      <c r="D99" s="286">
        <v>78.123941890933096</v>
      </c>
      <c r="E99" s="286">
        <v>198.37075673384709</v>
      </c>
      <c r="F99" s="286">
        <v>83.891642216493125</v>
      </c>
      <c r="G99" s="275">
        <v>71.176500000000004</v>
      </c>
    </row>
    <row r="100" spans="1:7" ht="12.5" x14ac:dyDescent="0.25">
      <c r="A100" s="433"/>
      <c r="B100" s="293">
        <v>4</v>
      </c>
      <c r="C100" s="286">
        <v>183.18398426492791</v>
      </c>
      <c r="D100" s="286">
        <v>71.412458941471527</v>
      </c>
      <c r="E100" s="286">
        <v>193.85001165924353</v>
      </c>
      <c r="F100" s="286">
        <v>80.30081510340122</v>
      </c>
      <c r="G100" s="275">
        <v>71.331100000000006</v>
      </c>
    </row>
    <row r="101" spans="1:7" ht="12.5" x14ac:dyDescent="0.25">
      <c r="A101" s="431">
        <v>2014</v>
      </c>
      <c r="B101" s="289">
        <v>1</v>
      </c>
      <c r="C101" s="286">
        <v>180.28304129781577</v>
      </c>
      <c r="D101" s="286">
        <v>69.410627399438809</v>
      </c>
      <c r="E101" s="286">
        <v>190.98200040261523</v>
      </c>
      <c r="F101" s="286">
        <v>78.326426653438332</v>
      </c>
      <c r="G101" s="275">
        <v>71.697900000000004</v>
      </c>
    </row>
    <row r="102" spans="1:7" ht="12.5" x14ac:dyDescent="0.25">
      <c r="A102" s="432"/>
      <c r="B102" s="292">
        <v>2</v>
      </c>
      <c r="C102" s="286">
        <v>180.4347323804738</v>
      </c>
      <c r="D102" s="286">
        <v>69.476229303531639</v>
      </c>
      <c r="E102" s="286">
        <v>189.54144752759009</v>
      </c>
      <c r="F102" s="286">
        <v>77.065158592795214</v>
      </c>
      <c r="G102" s="275">
        <v>71.644000000000005</v>
      </c>
    </row>
    <row r="103" spans="1:7" ht="12.5" x14ac:dyDescent="0.25">
      <c r="A103" s="432"/>
      <c r="B103" s="293">
        <v>3</v>
      </c>
      <c r="C103" s="286">
        <v>178.78051639922253</v>
      </c>
      <c r="D103" s="286">
        <v>69.064303725734248</v>
      </c>
      <c r="E103" s="286">
        <v>185.11939644970298</v>
      </c>
      <c r="F103" s="286">
        <v>74.346703767801287</v>
      </c>
      <c r="G103" s="275">
        <v>72.510499999999993</v>
      </c>
    </row>
    <row r="104" spans="1:7" ht="12.5" x14ac:dyDescent="0.25">
      <c r="A104" s="433"/>
      <c r="B104" s="293">
        <v>4</v>
      </c>
      <c r="C104" s="286">
        <v>168.58164499864924</v>
      </c>
      <c r="D104" s="286">
        <v>60.28941236954013</v>
      </c>
      <c r="E104" s="286">
        <v>175.57972021251535</v>
      </c>
      <c r="F104" s="286">
        <v>66.12114171442856</v>
      </c>
      <c r="G104" s="275">
        <v>72.261099999999999</v>
      </c>
    </row>
    <row r="105" spans="1:7" ht="12.5" x14ac:dyDescent="0.25">
      <c r="A105" s="431">
        <v>2015</v>
      </c>
      <c r="B105" s="289">
        <v>1</v>
      </c>
      <c r="C105" s="286">
        <v>150.38964330504939</v>
      </c>
      <c r="D105" s="286">
        <v>45.292109670570667</v>
      </c>
      <c r="E105" s="286">
        <v>160.50755683288364</v>
      </c>
      <c r="F105" s="286">
        <v>53.723704277099202</v>
      </c>
      <c r="G105" s="275">
        <v>72.408000000000001</v>
      </c>
    </row>
    <row r="106" spans="1:7" ht="12.5" x14ac:dyDescent="0.25">
      <c r="A106" s="432"/>
      <c r="B106" s="292">
        <v>2</v>
      </c>
      <c r="C106" s="286">
        <v>158.95128566228189</v>
      </c>
      <c r="D106" s="286">
        <v>52.290517440589035</v>
      </c>
      <c r="E106" s="286">
        <v>166.60963132583464</v>
      </c>
      <c r="F106" s="286">
        <v>58.67247216021633</v>
      </c>
      <c r="G106" s="275">
        <v>72.284899999999993</v>
      </c>
    </row>
    <row r="107" spans="1:7" ht="12.5" x14ac:dyDescent="0.25">
      <c r="A107" s="432"/>
      <c r="B107" s="293">
        <v>3</v>
      </c>
      <c r="C107" s="286">
        <v>157.40991619848495</v>
      </c>
      <c r="D107" s="286">
        <v>51.246762072121953</v>
      </c>
      <c r="E107" s="286">
        <v>156.4293556583518</v>
      </c>
      <c r="F107" s="286">
        <v>50.429628288677634</v>
      </c>
      <c r="G107" s="275">
        <v>72.502600000000001</v>
      </c>
    </row>
    <row r="108" spans="1:7" ht="12.5" x14ac:dyDescent="0.25">
      <c r="A108" s="433"/>
      <c r="B108" s="293">
        <v>4</v>
      </c>
      <c r="C108" s="286">
        <v>146.32910181488995</v>
      </c>
      <c r="D108" s="286">
        <v>42.396961049081341</v>
      </c>
      <c r="E108" s="286">
        <v>150.33678366971941</v>
      </c>
      <c r="F108" s="286">
        <v>45.736695928105881</v>
      </c>
      <c r="G108" s="275">
        <v>72.852800000000002</v>
      </c>
    </row>
    <row r="109" spans="1:7" ht="12.5" x14ac:dyDescent="0.25">
      <c r="A109" s="431">
        <v>2016</v>
      </c>
      <c r="B109" s="289">
        <v>1</v>
      </c>
      <c r="C109" s="286">
        <v>138.8523164532013</v>
      </c>
      <c r="D109" s="286">
        <v>36.531157703909805</v>
      </c>
      <c r="E109" s="286">
        <v>139.33998692872967</v>
      </c>
      <c r="F109" s="286">
        <v>36.93754976685014</v>
      </c>
      <c r="G109" s="275">
        <v>73.188500000000005</v>
      </c>
    </row>
    <row r="110" spans="1:7" ht="12.5" x14ac:dyDescent="0.25">
      <c r="A110" s="432"/>
      <c r="B110" s="292">
        <v>2</v>
      </c>
      <c r="C110" s="286">
        <v>148.16711252923838</v>
      </c>
      <c r="D110" s="286">
        <v>44.41899966648409</v>
      </c>
      <c r="E110" s="286">
        <v>149.09062583981657</v>
      </c>
      <c r="F110" s="286">
        <v>45.188594091965918</v>
      </c>
      <c r="G110" s="275">
        <v>73.304699999999997</v>
      </c>
    </row>
    <row r="111" spans="1:7" ht="12.5" x14ac:dyDescent="0.25">
      <c r="A111" s="432"/>
      <c r="B111" s="293">
        <v>3</v>
      </c>
      <c r="C111" s="286">
        <v>149.40026253020352</v>
      </c>
      <c r="D111" s="286">
        <v>46.24957636372649</v>
      </c>
      <c r="E111" s="286">
        <v>151.49031577971351</v>
      </c>
      <c r="F111" s="286">
        <v>47.991287404984845</v>
      </c>
      <c r="G111" s="275">
        <v>74.056899999999999</v>
      </c>
    </row>
    <row r="112" spans="1:7" ht="12.5" x14ac:dyDescent="0.25">
      <c r="A112" s="433"/>
      <c r="B112" s="293">
        <v>4</v>
      </c>
      <c r="C112" s="286">
        <v>153.65144108691308</v>
      </c>
      <c r="D112" s="286">
        <v>50.280491680240168</v>
      </c>
      <c r="E112" s="286">
        <v>157.07356808311832</v>
      </c>
      <c r="F112" s="286">
        <v>53.132264177077857</v>
      </c>
      <c r="G112" s="275">
        <v>74.521900000000002</v>
      </c>
    </row>
    <row r="113" spans="1:7" ht="12.5" x14ac:dyDescent="0.25">
      <c r="A113" s="431">
        <v>2017</v>
      </c>
      <c r="B113" s="289">
        <v>1</v>
      </c>
      <c r="C113" s="286">
        <v>159.56603955817363</v>
      </c>
      <c r="D113" s="286">
        <v>55.472742758409495</v>
      </c>
      <c r="E113" s="286">
        <v>163.65963848976668</v>
      </c>
      <c r="F113" s="286">
        <v>58.884075201403704</v>
      </c>
      <c r="G113" s="275">
        <v>74.775199999999998</v>
      </c>
    </row>
    <row r="114" spans="1:7" ht="12.5" x14ac:dyDescent="0.25">
      <c r="A114" s="432"/>
      <c r="B114" s="292">
        <v>2</v>
      </c>
      <c r="C114" s="286">
        <v>155.32788265849044</v>
      </c>
      <c r="D114" s="286">
        <v>51.925603201492244</v>
      </c>
      <c r="E114" s="286">
        <v>158.20616039150852</v>
      </c>
      <c r="F114" s="286">
        <v>54.324167979007299</v>
      </c>
      <c r="G114" s="275">
        <v>74.760400000000004</v>
      </c>
    </row>
    <row r="115" spans="1:7" ht="12.5" x14ac:dyDescent="0.25">
      <c r="A115" s="432"/>
      <c r="B115" s="293">
        <v>3</v>
      </c>
      <c r="C115" s="286">
        <v>155.37157212240095</v>
      </c>
      <c r="D115" s="286">
        <v>51.964188383224673</v>
      </c>
      <c r="E115" s="286">
        <v>157.50321038845237</v>
      </c>
      <c r="F115" s="286">
        <v>53.740553604934185</v>
      </c>
      <c r="G115" s="275">
        <v>74.762500000000003</v>
      </c>
    </row>
    <row r="116" spans="1:7" ht="12.5" x14ac:dyDescent="0.25">
      <c r="A116" s="433"/>
      <c r="B116" s="293">
        <v>4</v>
      </c>
      <c r="C116" s="286">
        <v>157.64199606871256</v>
      </c>
      <c r="D116" s="286">
        <v>54.443108805987762</v>
      </c>
      <c r="E116" s="286">
        <v>162.20168257605027</v>
      </c>
      <c r="F116" s="286">
        <v>58.242847562102526</v>
      </c>
      <c r="G116" s="275">
        <v>75.332899999999995</v>
      </c>
    </row>
    <row r="117" spans="1:7" ht="12.5" x14ac:dyDescent="0.25">
      <c r="A117" s="431">
        <v>2018</v>
      </c>
      <c r="B117" s="289">
        <v>1</v>
      </c>
      <c r="C117" s="286">
        <v>159.57038404668609</v>
      </c>
      <c r="D117" s="286">
        <v>56.280896034542948</v>
      </c>
      <c r="E117" s="286">
        <v>164.11356024471633</v>
      </c>
      <c r="F117" s="286">
        <v>60.066876199568163</v>
      </c>
      <c r="G117" s="275">
        <v>75.559600000000003</v>
      </c>
    </row>
    <row r="118" spans="1:7" ht="12.5" x14ac:dyDescent="0.25">
      <c r="A118" s="432"/>
      <c r="B118" s="292">
        <v>2</v>
      </c>
      <c r="C118" s="286">
        <v>163.29607780331906</v>
      </c>
      <c r="D118" s="286">
        <v>60.008532654362398</v>
      </c>
      <c r="E118" s="286">
        <v>168.16928486633773</v>
      </c>
      <c r="F118" s="286">
        <v>64.069538540211312</v>
      </c>
      <c r="G118" s="275">
        <v>76.178299999999993</v>
      </c>
    </row>
    <row r="119" spans="1:7" ht="12.5" x14ac:dyDescent="0.25">
      <c r="A119" s="432"/>
      <c r="B119" s="293">
        <v>3</v>
      </c>
      <c r="C119" s="286">
        <v>168.48619357358251</v>
      </c>
      <c r="D119" s="286">
        <v>64.714080189288282</v>
      </c>
      <c r="E119" s="286">
        <v>173.61725521543551</v>
      </c>
      <c r="F119" s="286">
        <v>68.989964890832454</v>
      </c>
      <c r="G119" s="275">
        <v>76.561199999999999</v>
      </c>
    </row>
    <row r="120" spans="1:7" ht="12.5" x14ac:dyDescent="0.25">
      <c r="A120" s="433"/>
      <c r="B120" s="293">
        <v>4</v>
      </c>
      <c r="C120" s="286">
        <v>164.24879291754831</v>
      </c>
      <c r="D120" s="286">
        <v>61.822157173489259</v>
      </c>
      <c r="E120" s="286">
        <v>174.70197448712418</v>
      </c>
      <c r="F120" s="286">
        <v>70.533141814802491</v>
      </c>
      <c r="G120" s="275">
        <v>77.213300000000004</v>
      </c>
    </row>
    <row r="121" spans="1:7" ht="12.5" x14ac:dyDescent="0.25">
      <c r="A121" s="431">
        <v>2019</v>
      </c>
      <c r="B121" s="289">
        <v>1</v>
      </c>
      <c r="C121" s="286">
        <v>154.66862850957955</v>
      </c>
      <c r="D121" s="286">
        <v>53.932659261623506</v>
      </c>
      <c r="E121" s="286">
        <v>167.68802092697678</v>
      </c>
      <c r="F121" s="286">
        <v>64.782152942787846</v>
      </c>
      <c r="G121" s="275">
        <v>77.310100000000006</v>
      </c>
    </row>
    <row r="122" spans="1:7" ht="12.5" x14ac:dyDescent="0.25">
      <c r="A122" s="432"/>
      <c r="B122" s="292">
        <v>2</v>
      </c>
      <c r="C122" s="286">
        <v>162.05236923886625</v>
      </c>
      <c r="D122" s="286">
        <v>60.86469761191362</v>
      </c>
      <c r="E122" s="286">
        <v>171.34402773102042</v>
      </c>
      <c r="F122" s="286">
        <v>68.607746355375426</v>
      </c>
      <c r="G122" s="275">
        <v>78.121899999999997</v>
      </c>
    </row>
    <row r="123" spans="1:7" ht="12.5" x14ac:dyDescent="0.25">
      <c r="A123" s="432"/>
      <c r="B123" s="293">
        <v>3</v>
      </c>
      <c r="C123" s="286">
        <v>162.40293785035493</v>
      </c>
      <c r="D123" s="286">
        <v>61.596975970642575</v>
      </c>
      <c r="E123" s="286">
        <v>167.79778601197978</v>
      </c>
      <c r="F123" s="286">
        <v>66.092682771996607</v>
      </c>
      <c r="G123" s="275">
        <v>78.588200000000001</v>
      </c>
    </row>
    <row r="124" spans="1:7" ht="12.5" x14ac:dyDescent="0.25">
      <c r="A124" s="433"/>
      <c r="B124" s="293">
        <v>4</v>
      </c>
      <c r="C124" s="286">
        <v>159.10571833955521</v>
      </c>
      <c r="D124" s="286">
        <v>59.243045262357711</v>
      </c>
      <c r="E124" s="286">
        <v>165.21382118657405</v>
      </c>
      <c r="F124" s="286">
        <v>64.333130968206746</v>
      </c>
      <c r="G124" s="275">
        <v>79.010099999999994</v>
      </c>
    </row>
    <row r="125" spans="1:7" ht="12.5" x14ac:dyDescent="0.25">
      <c r="A125" s="431">
        <v>2020</v>
      </c>
      <c r="B125" s="289">
        <v>1</v>
      </c>
      <c r="C125" s="286">
        <v>155.24434622908674</v>
      </c>
      <c r="D125" s="286">
        <v>56.614573214402554</v>
      </c>
      <c r="E125" s="286">
        <v>160.91699696547778</v>
      </c>
      <c r="F125" s="286">
        <v>61.341782161395109</v>
      </c>
      <c r="G125" s="275">
        <v>79.650099999999995</v>
      </c>
    </row>
    <row r="126" spans="1:7" ht="12.5" x14ac:dyDescent="0.25">
      <c r="A126" s="432"/>
      <c r="B126" s="292">
        <v>2</v>
      </c>
      <c r="C126" s="286">
        <v>124.51528442830279</v>
      </c>
      <c r="D126" s="286">
        <v>36.027976760220767</v>
      </c>
      <c r="E126" s="286">
        <v>132.20870137444876</v>
      </c>
      <c r="F126" s="286">
        <v>42.439157548675723</v>
      </c>
      <c r="G126" s="275">
        <v>85.554299999999998</v>
      </c>
    </row>
    <row r="127" spans="1:7" ht="12.5" x14ac:dyDescent="0.25">
      <c r="A127" s="432"/>
      <c r="B127" s="293">
        <v>3</v>
      </c>
      <c r="C127" s="286">
        <v>136.83025541597445</v>
      </c>
      <c r="D127" s="286">
        <v>43.46393716696798</v>
      </c>
      <c r="E127" s="286">
        <v>142.95676178740621</v>
      </c>
      <c r="F127" s="286">
        <v>48.56935914316113</v>
      </c>
      <c r="G127" s="275">
        <v>82.127200000000002</v>
      </c>
    </row>
    <row r="128" spans="1:7" ht="12.5" x14ac:dyDescent="0.25">
      <c r="A128" s="433"/>
      <c r="B128" s="293">
        <v>4</v>
      </c>
      <c r="C128" s="286">
        <v>138.86534412229247</v>
      </c>
      <c r="D128" s="286">
        <v>44.653623762591607</v>
      </c>
      <c r="E128" s="286">
        <v>144.5309659701766</v>
      </c>
      <c r="F128" s="286">
        <v>49.374975302495045</v>
      </c>
      <c r="G128" s="275">
        <v>81.542199999999994</v>
      </c>
    </row>
    <row r="129" spans="1:7" ht="12.5" x14ac:dyDescent="0.25">
      <c r="A129" s="431">
        <v>2021</v>
      </c>
      <c r="B129" s="289">
        <v>1</v>
      </c>
      <c r="C129" s="286">
        <v>146.02987008189871</v>
      </c>
      <c r="D129" s="286">
        <v>51.557438242893973</v>
      </c>
      <c r="E129" s="286">
        <v>151.18298006069014</v>
      </c>
      <c r="F129" s="286">
        <v>55.851696558553513</v>
      </c>
      <c r="G129" s="275">
        <v>82.627399999999994</v>
      </c>
    </row>
    <row r="130" spans="1:7" ht="12.5" x14ac:dyDescent="0.25">
      <c r="A130" s="432"/>
      <c r="B130" s="292">
        <v>2</v>
      </c>
      <c r="C130" s="286">
        <v>155.92420777115868</v>
      </c>
      <c r="D130" s="286">
        <v>58.993408473236364</v>
      </c>
      <c r="E130" s="286">
        <v>160.39874297298894</v>
      </c>
      <c r="F130" s="286">
        <v>62.722187808094908</v>
      </c>
      <c r="G130" s="275">
        <v>81.684799999999996</v>
      </c>
    </row>
    <row r="131" spans="1:7" ht="12.5" x14ac:dyDescent="0.25">
      <c r="A131" s="432"/>
      <c r="B131" s="293">
        <v>3</v>
      </c>
      <c r="C131" s="286">
        <v>162.19934122405132</v>
      </c>
      <c r="D131" s="286">
        <v>64.995735037138772</v>
      </c>
      <c r="E131" s="286">
        <v>165.13667505966606</v>
      </c>
      <c r="F131" s="286">
        <v>67.443513233484339</v>
      </c>
      <c r="G131" s="275">
        <v>82.584699999999998</v>
      </c>
    </row>
    <row r="132" spans="1:7" ht="12.5" x14ac:dyDescent="0.25">
      <c r="A132" s="433"/>
      <c r="B132" s="293">
        <v>4</v>
      </c>
      <c r="C132" s="286">
        <v>171.15905917447287</v>
      </c>
      <c r="D132" s="286">
        <v>73.319425030459257</v>
      </c>
      <c r="E132" s="286">
        <v>176.33933847729611</v>
      </c>
      <c r="F132" s="286">
        <v>77.636324449478622</v>
      </c>
      <c r="G132" s="275">
        <v>83.606099999999998</v>
      </c>
    </row>
    <row r="133" spans="1:7" ht="12.5" x14ac:dyDescent="0.25">
      <c r="A133" s="431">
        <v>2022</v>
      </c>
      <c r="B133" s="289">
        <v>1</v>
      </c>
      <c r="C133" s="286">
        <v>178.44094815999972</v>
      </c>
      <c r="D133" s="286">
        <v>80.338373772596626</v>
      </c>
      <c r="E133" s="286">
        <v>185.29226476407987</v>
      </c>
      <c r="F133" s="286">
        <v>86.047804275996739</v>
      </c>
      <c r="G133" s="275">
        <v>84.768799999999999</v>
      </c>
    </row>
    <row r="134" spans="1:7" ht="12.5" x14ac:dyDescent="0.25">
      <c r="A134" s="432"/>
      <c r="B134" s="292">
        <v>2</v>
      </c>
      <c r="C134" s="286">
        <v>196.50300207311921</v>
      </c>
      <c r="D134" s="286">
        <v>102.53947809324515</v>
      </c>
      <c r="E134" s="286">
        <v>210.19199117083537</v>
      </c>
      <c r="F134" s="286">
        <v>113.94696900800862</v>
      </c>
      <c r="G134" s="275">
        <v>86.501199999999997</v>
      </c>
    </row>
    <row r="135" spans="1:7" ht="12.5" x14ac:dyDescent="0.25">
      <c r="A135" s="432"/>
      <c r="B135" s="293">
        <v>3</v>
      </c>
      <c r="C135" s="286">
        <v>201.01670311851021</v>
      </c>
      <c r="D135" s="286">
        <v>107.26993968125085</v>
      </c>
      <c r="E135" s="286">
        <v>214.10507482996297</v>
      </c>
      <c r="F135" s="286">
        <v>118.17691610746151</v>
      </c>
      <c r="G135" s="275">
        <v>87.892600000000002</v>
      </c>
    </row>
    <row r="136" spans="1:7" ht="12.5" x14ac:dyDescent="0.25">
      <c r="A136" s="433"/>
      <c r="B136" s="293">
        <v>4</v>
      </c>
      <c r="C136" s="286">
        <v>178.67254456886218</v>
      </c>
      <c r="D136" s="286">
        <v>90.135468594063056</v>
      </c>
      <c r="E136" s="286">
        <v>203.69704196161425</v>
      </c>
      <c r="F136" s="286">
        <v>110.98921642135645</v>
      </c>
      <c r="G136" s="275">
        <v>90.114900000000006</v>
      </c>
    </row>
    <row r="137" spans="1:7" ht="12.5" x14ac:dyDescent="0.25">
      <c r="A137" s="431">
        <v>2023</v>
      </c>
      <c r="B137" s="289">
        <v>1</v>
      </c>
      <c r="C137" s="286">
        <v>161.47588730878579</v>
      </c>
      <c r="D137" s="286">
        <v>76.705326220692186</v>
      </c>
      <c r="E137" s="286">
        <v>184.88186423040594</v>
      </c>
      <c r="F137" s="286">
        <v>96.210306988708965</v>
      </c>
      <c r="G137" s="275">
        <v>91.517300000000006</v>
      </c>
    </row>
    <row r="138" spans="1:7" ht="12.5" x14ac:dyDescent="0.25">
      <c r="A138" s="432"/>
      <c r="B138" s="292">
        <v>2</v>
      </c>
      <c r="C138" s="286">
        <v>155.54018486824575</v>
      </c>
      <c r="D138" s="286">
        <v>72.609863613871596</v>
      </c>
      <c r="E138" s="286">
        <v>166.10231394056063</v>
      </c>
      <c r="F138" s="286">
        <v>81.41163784080068</v>
      </c>
      <c r="G138" s="275">
        <v>92.883399999999995</v>
      </c>
    </row>
    <row r="139" spans="1:7" ht="12.5" x14ac:dyDescent="0.25">
      <c r="A139" s="432"/>
      <c r="B139" s="293">
        <v>3</v>
      </c>
      <c r="C139" s="286">
        <v>158.52672344051101</v>
      </c>
      <c r="D139" s="286">
        <v>75.511327706688604</v>
      </c>
      <c r="E139" s="286">
        <v>161.54883870400002</v>
      </c>
      <c r="F139" s="286">
        <v>78.029757092929444</v>
      </c>
      <c r="G139" s="275">
        <v>93.560699999999997</v>
      </c>
    </row>
    <row r="140" spans="1:7" ht="12.5" x14ac:dyDescent="0.25">
      <c r="A140" s="433"/>
      <c r="B140" s="293">
        <v>4</v>
      </c>
      <c r="C140" s="286">
        <v>160.85925582032911</v>
      </c>
      <c r="D140" s="286">
        <v>77.423572170552831</v>
      </c>
      <c r="E140" s="286">
        <v>169.10557282075303</v>
      </c>
      <c r="F140" s="286">
        <v>84.295503004239421</v>
      </c>
      <c r="G140" s="275">
        <v>93.508600000000001</v>
      </c>
    </row>
    <row r="141" spans="1:7" ht="12.5" x14ac:dyDescent="0.25">
      <c r="A141" s="431">
        <v>2024</v>
      </c>
      <c r="B141" s="289">
        <v>1</v>
      </c>
      <c r="C141" s="286">
        <v>149.60091672371146</v>
      </c>
      <c r="D141" s="286">
        <v>68.816181623604379</v>
      </c>
      <c r="E141" s="286">
        <v>158.92486644572287</v>
      </c>
      <c r="F141" s="286">
        <v>76.586139725280546</v>
      </c>
      <c r="G141" s="275">
        <v>94.805400000000006</v>
      </c>
    </row>
    <row r="142" spans="1:7" ht="12.5" x14ac:dyDescent="0.25">
      <c r="A142" s="432"/>
      <c r="B142" s="292">
        <v>2</v>
      </c>
      <c r="C142" s="286">
        <v>154.01727259883094</v>
      </c>
      <c r="D142" s="286">
        <v>73.151920170679361</v>
      </c>
      <c r="E142" s="286">
        <v>161.78380686714368</v>
      </c>
      <c r="F142" s="286">
        <v>79.624032060939982</v>
      </c>
      <c r="G142" s="275">
        <v>95.931200000000004</v>
      </c>
    </row>
    <row r="143" spans="1:7" ht="12.5" x14ac:dyDescent="0.25">
      <c r="A143" s="432"/>
      <c r="B143" s="293">
        <v>3</v>
      </c>
      <c r="C143" s="286">
        <v>145.15367180392352</v>
      </c>
      <c r="D143" s="286">
        <v>66.592138136544605</v>
      </c>
      <c r="E143" s="286">
        <v>150.7529126997818</v>
      </c>
      <c r="F143" s="286">
        <v>71.258172216426502</v>
      </c>
      <c r="G143" s="275">
        <v>97.389600000000002</v>
      </c>
    </row>
    <row r="144" spans="1:7" ht="12.5" x14ac:dyDescent="0.25">
      <c r="A144" s="433"/>
      <c r="B144" s="293">
        <v>4</v>
      </c>
      <c r="C144" s="286">
        <v>137.81560484942662</v>
      </c>
      <c r="D144" s="286">
        <v>60.778263678563469</v>
      </c>
      <c r="E144" s="286">
        <v>143.59681656984787</v>
      </c>
      <c r="F144" s="286">
        <v>65.595940112247831</v>
      </c>
      <c r="G144" s="275">
        <v>97.932100000000005</v>
      </c>
    </row>
    <row r="145" spans="1:7" ht="12.5" x14ac:dyDescent="0.25">
      <c r="A145" s="431">
        <v>2025</v>
      </c>
      <c r="B145" s="289">
        <v>1</v>
      </c>
      <c r="C145" s="286">
        <v>139.68010927364162</v>
      </c>
      <c r="D145" s="286">
        <v>62.771257283406591</v>
      </c>
      <c r="E145" s="286">
        <v>146.82493907886024</v>
      </c>
      <c r="F145" s="286">
        <v>68.725282121088767</v>
      </c>
      <c r="G145" s="275">
        <v>98.734200000000001</v>
      </c>
    </row>
    <row r="146" spans="1:7" ht="12.5" x14ac:dyDescent="0.25">
      <c r="A146" s="432"/>
      <c r="B146" s="292">
        <v>2</v>
      </c>
      <c r="C146" s="286">
        <v>133.29085708193355</v>
      </c>
      <c r="D146" s="286">
        <v>57.955730286308992</v>
      </c>
      <c r="E146" s="286">
        <v>139.87173856340291</v>
      </c>
      <c r="F146" s="286">
        <v>63.439798187533455</v>
      </c>
      <c r="G146" s="275">
        <v>99.68</v>
      </c>
    </row>
    <row r="147" spans="1:7" ht="12.5" x14ac:dyDescent="0.25">
      <c r="A147" s="432"/>
      <c r="B147" s="293">
        <v>3</v>
      </c>
      <c r="C147" s="286">
        <v>133.3950058397688</v>
      </c>
      <c r="D147" s="286">
        <v>58.482489942957031</v>
      </c>
      <c r="E147" s="286">
        <v>140.78934129254242</v>
      </c>
      <c r="F147" s="286">
        <v>64.644436153601703</v>
      </c>
      <c r="G147" s="275">
        <v>100.5125</v>
      </c>
    </row>
    <row r="148" spans="1:7" ht="12.5" x14ac:dyDescent="0.25">
      <c r="A148" s="433"/>
      <c r="B148" s="293">
        <v>4</v>
      </c>
      <c r="C148" s="286">
        <v>133.99564618305652</v>
      </c>
      <c r="D148" s="286">
        <v>59.275315912263082</v>
      </c>
      <c r="E148" s="286">
        <v>142.76058629397343</v>
      </c>
      <c r="F148" s="286">
        <v>66.579432671360507</v>
      </c>
      <c r="G148" s="275">
        <v>101.0733</v>
      </c>
    </row>
    <row r="150" spans="1:7" ht="12.5" x14ac:dyDescent="0.25">
      <c r="A150" s="287" t="s">
        <v>391</v>
      </c>
    </row>
    <row r="152" spans="1:7" ht="15.5" x14ac:dyDescent="0.35">
      <c r="A152" s="419" t="s">
        <v>310</v>
      </c>
    </row>
  </sheetData>
  <mergeCells count="36">
    <mergeCell ref="A145:A148"/>
    <mergeCell ref="A101:A104"/>
    <mergeCell ref="A105:A108"/>
    <mergeCell ref="A109:A112"/>
    <mergeCell ref="A113:A116"/>
    <mergeCell ref="A117:A120"/>
    <mergeCell ref="A121:A124"/>
    <mergeCell ref="A125:A128"/>
    <mergeCell ref="A129:A132"/>
    <mergeCell ref="A133:A136"/>
    <mergeCell ref="A137:A140"/>
    <mergeCell ref="A141:A144"/>
    <mergeCell ref="A97:A100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49:A5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</mergeCells>
  <hyperlinks>
    <hyperlink ref="A152" location="'Title &amp; Contents'!A1" display="Back to Title &amp; Contents" xr:uid="{F1464D94-49EC-4943-ACE0-2D06B38B72CF}"/>
  </hyperlinks>
  <pageMargins left="0.35433070866141736" right="0.15748031496062992" top="0.39370078740157483" bottom="0.19685039370078741" header="0.51181102362204722" footer="0.51181102362204722"/>
  <pageSetup paperSize="9" scale="46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31"/>
  <sheetViews>
    <sheetView zoomScaleNormal="100" workbookViewId="0"/>
  </sheetViews>
  <sheetFormatPr defaultColWidth="8.765625" defaultRowHeight="15.5" x14ac:dyDescent="0.35"/>
  <cols>
    <col min="1" max="1" width="8.69140625" style="382" customWidth="1"/>
    <col min="2" max="2" width="6.15234375" style="382" customWidth="1"/>
    <col min="3" max="3" width="7.69140625" style="382" bestFit="1" customWidth="1"/>
    <col min="4" max="16384" width="8.765625" style="382"/>
  </cols>
  <sheetData>
    <row r="1" spans="1:16" x14ac:dyDescent="0.35">
      <c r="A1" s="296" t="s">
        <v>375</v>
      </c>
      <c r="B1" s="297"/>
      <c r="C1" s="298"/>
      <c r="D1" s="297"/>
      <c r="E1" s="297"/>
      <c r="F1" s="297"/>
      <c r="G1" s="297"/>
      <c r="H1" s="297"/>
      <c r="I1" s="297"/>
      <c r="J1" s="297"/>
      <c r="K1" s="297"/>
      <c r="L1" s="381"/>
    </row>
    <row r="2" spans="1:16" x14ac:dyDescent="0.35">
      <c r="A2" s="296"/>
      <c r="B2" s="297"/>
      <c r="C2" s="299"/>
      <c r="D2" s="297"/>
      <c r="E2" s="297"/>
      <c r="F2" s="297"/>
      <c r="G2" s="297"/>
      <c r="H2" s="297"/>
      <c r="I2" s="297"/>
      <c r="J2" s="297"/>
      <c r="K2" s="297"/>
      <c r="L2" s="381"/>
    </row>
    <row r="3" spans="1:16" x14ac:dyDescent="0.35">
      <c r="A3" s="388" t="s">
        <v>303</v>
      </c>
      <c r="B3" s="267"/>
      <c r="C3" s="267"/>
    </row>
    <row r="4" spans="1:16" x14ac:dyDescent="0.35">
      <c r="A4" s="300"/>
      <c r="B4" s="383" t="s">
        <v>292</v>
      </c>
      <c r="C4" s="384" t="s">
        <v>293</v>
      </c>
    </row>
    <row r="5" spans="1:16" x14ac:dyDescent="0.35">
      <c r="A5" s="300">
        <v>2003</v>
      </c>
      <c r="B5" s="389">
        <v>3059</v>
      </c>
      <c r="C5" s="389">
        <v>4204</v>
      </c>
    </row>
    <row r="6" spans="1:16" x14ac:dyDescent="0.35">
      <c r="A6" s="300">
        <v>2004</v>
      </c>
      <c r="B6" s="389">
        <v>3589</v>
      </c>
      <c r="C6" s="389">
        <v>4201</v>
      </c>
    </row>
    <row r="7" spans="1:16" x14ac:dyDescent="0.35">
      <c r="A7" s="300">
        <v>2005</v>
      </c>
      <c r="B7" s="390">
        <v>3511</v>
      </c>
      <c r="C7" s="390">
        <v>4405</v>
      </c>
    </row>
    <row r="8" spans="1:16" x14ac:dyDescent="0.35">
      <c r="A8" s="300">
        <v>2006</v>
      </c>
      <c r="B8" s="390">
        <v>3915</v>
      </c>
      <c r="C8" s="390">
        <v>4839</v>
      </c>
    </row>
    <row r="9" spans="1:16" x14ac:dyDescent="0.35">
      <c r="A9" s="300">
        <v>2007</v>
      </c>
      <c r="B9" s="390">
        <v>3982</v>
      </c>
      <c r="C9" s="390">
        <v>5157</v>
      </c>
    </row>
    <row r="10" spans="1:16" x14ac:dyDescent="0.35">
      <c r="A10" s="300">
        <v>2008</v>
      </c>
      <c r="B10" s="390">
        <v>4156</v>
      </c>
      <c r="C10" s="390">
        <v>5428</v>
      </c>
    </row>
    <row r="11" spans="1:16" x14ac:dyDescent="0.35">
      <c r="A11" s="300">
        <v>2009</v>
      </c>
      <c r="B11" s="390">
        <v>3824</v>
      </c>
      <c r="C11" s="390">
        <v>5025</v>
      </c>
      <c r="E11" s="385"/>
    </row>
    <row r="12" spans="1:16" x14ac:dyDescent="0.35">
      <c r="A12" s="300">
        <v>2010</v>
      </c>
      <c r="B12" s="390">
        <v>3556</v>
      </c>
      <c r="C12" s="390">
        <v>4750</v>
      </c>
      <c r="E12" s="385"/>
    </row>
    <row r="13" spans="1:16" x14ac:dyDescent="0.35">
      <c r="A13" s="300">
        <v>2011</v>
      </c>
      <c r="B13" s="390">
        <v>3269</v>
      </c>
      <c r="C13" s="390">
        <v>4206</v>
      </c>
      <c r="D13" s="386"/>
      <c r="K13" s="267"/>
      <c r="L13" s="279"/>
      <c r="M13" s="267"/>
      <c r="N13" s="368"/>
      <c r="O13" s="267"/>
      <c r="P13" s="267"/>
    </row>
    <row r="14" spans="1:16" x14ac:dyDescent="0.35">
      <c r="A14" s="300">
        <v>2012</v>
      </c>
      <c r="B14" s="390">
        <v>2280</v>
      </c>
      <c r="C14" s="390">
        <v>3341</v>
      </c>
      <c r="E14" s="385"/>
      <c r="K14" s="267"/>
      <c r="L14" s="279"/>
      <c r="M14" s="267"/>
      <c r="N14" s="368"/>
      <c r="O14" s="267"/>
      <c r="P14" s="267"/>
    </row>
    <row r="15" spans="1:16" x14ac:dyDescent="0.35">
      <c r="A15" s="300">
        <v>2013</v>
      </c>
      <c r="B15" s="390">
        <v>2190</v>
      </c>
      <c r="C15" s="390">
        <v>3425</v>
      </c>
      <c r="E15" s="385"/>
      <c r="K15" s="267"/>
      <c r="L15" s="279"/>
      <c r="M15" s="267"/>
      <c r="N15" s="368"/>
      <c r="O15" s="267"/>
      <c r="P15" s="267"/>
    </row>
    <row r="16" spans="1:16" x14ac:dyDescent="0.35">
      <c r="A16" s="300">
        <v>2014</v>
      </c>
      <c r="B16" s="390">
        <v>2282</v>
      </c>
      <c r="C16" s="390">
        <v>3058</v>
      </c>
      <c r="E16" s="385"/>
      <c r="K16" s="267"/>
      <c r="L16" s="279"/>
      <c r="M16" s="267"/>
      <c r="N16" s="368"/>
      <c r="O16" s="267"/>
      <c r="P16" s="267"/>
    </row>
    <row r="17" spans="1:16" x14ac:dyDescent="0.35">
      <c r="A17" s="300">
        <v>2015</v>
      </c>
      <c r="B17" s="390">
        <v>2709</v>
      </c>
      <c r="C17" s="390">
        <v>3396</v>
      </c>
      <c r="E17" s="385"/>
      <c r="K17" s="267"/>
      <c r="L17" s="279"/>
      <c r="M17" s="267"/>
      <c r="N17" s="368"/>
      <c r="O17" s="267"/>
      <c r="P17" s="267"/>
    </row>
    <row r="18" spans="1:16" x14ac:dyDescent="0.35">
      <c r="A18" s="300">
        <v>2016</v>
      </c>
      <c r="B18" s="390">
        <v>3347</v>
      </c>
      <c r="C18" s="390">
        <v>4420</v>
      </c>
      <c r="E18" s="385"/>
      <c r="K18" s="267"/>
      <c r="L18" s="279"/>
      <c r="M18" s="267"/>
      <c r="N18" s="368"/>
      <c r="O18" s="267"/>
      <c r="P18" s="267"/>
    </row>
    <row r="19" spans="1:16" x14ac:dyDescent="0.35">
      <c r="A19" s="300">
        <v>2017</v>
      </c>
      <c r="B19" s="390">
        <v>4144</v>
      </c>
      <c r="C19" s="390">
        <v>5118</v>
      </c>
      <c r="E19" s="385"/>
      <c r="K19" s="267"/>
      <c r="L19" s="279"/>
      <c r="M19" s="267"/>
      <c r="N19" s="368"/>
      <c r="O19" s="267"/>
      <c r="P19" s="267"/>
    </row>
    <row r="20" spans="1:16" x14ac:dyDescent="0.35">
      <c r="A20" s="300">
        <v>2018</v>
      </c>
      <c r="B20" s="390">
        <v>4517</v>
      </c>
      <c r="C20" s="390">
        <v>5402</v>
      </c>
      <c r="E20" s="387"/>
      <c r="K20" s="267"/>
      <c r="L20" s="279"/>
      <c r="M20" s="267"/>
      <c r="N20" s="368"/>
      <c r="O20" s="267"/>
      <c r="P20" s="267"/>
    </row>
    <row r="21" spans="1:16" x14ac:dyDescent="0.35">
      <c r="A21" s="300">
        <v>2019</v>
      </c>
      <c r="B21" s="390">
        <v>4822</v>
      </c>
      <c r="C21" s="390">
        <v>5946</v>
      </c>
      <c r="K21" s="267"/>
      <c r="L21" s="279"/>
      <c r="M21" s="267"/>
      <c r="N21" s="368"/>
      <c r="O21" s="267"/>
      <c r="P21" s="267"/>
    </row>
    <row r="22" spans="1:16" x14ac:dyDescent="0.35">
      <c r="A22" s="300">
        <v>2020</v>
      </c>
      <c r="B22" s="390">
        <v>4336</v>
      </c>
      <c r="C22" s="390">
        <v>5811</v>
      </c>
      <c r="K22" s="267"/>
      <c r="L22" s="279"/>
      <c r="M22" s="267"/>
      <c r="N22" s="368"/>
      <c r="O22" s="267"/>
      <c r="P22" s="267"/>
    </row>
    <row r="23" spans="1:16" x14ac:dyDescent="0.35">
      <c r="A23" s="300">
        <v>2021</v>
      </c>
      <c r="B23" s="390">
        <v>3082</v>
      </c>
      <c r="C23" s="390">
        <v>4502</v>
      </c>
      <c r="K23" s="267"/>
      <c r="L23" s="279"/>
      <c r="M23" s="267"/>
      <c r="N23" s="368"/>
      <c r="O23" s="267"/>
      <c r="P23" s="267"/>
    </row>
    <row r="24" spans="1:16" x14ac:dyDescent="0.35">
      <c r="A24" s="300">
        <v>2022</v>
      </c>
      <c r="B24" s="390">
        <v>566</v>
      </c>
      <c r="C24" s="390">
        <v>893</v>
      </c>
      <c r="K24" s="267"/>
      <c r="L24" s="279"/>
      <c r="M24" s="267"/>
      <c r="N24" s="368"/>
      <c r="O24" s="267"/>
      <c r="P24" s="267"/>
    </row>
    <row r="25" spans="1:16" x14ac:dyDescent="0.35">
      <c r="A25" s="300">
        <v>2023</v>
      </c>
      <c r="B25" s="390">
        <v>1195</v>
      </c>
      <c r="C25" s="390">
        <v>1867</v>
      </c>
      <c r="K25" s="267"/>
      <c r="L25" s="279"/>
      <c r="M25" s="267"/>
      <c r="N25" s="368"/>
      <c r="O25" s="267"/>
      <c r="P25" s="267"/>
    </row>
    <row r="26" spans="1:16" x14ac:dyDescent="0.35">
      <c r="A26" s="300">
        <v>2024</v>
      </c>
      <c r="B26" s="390">
        <v>2092</v>
      </c>
      <c r="C26" s="390">
        <v>2681</v>
      </c>
      <c r="K26" s="267"/>
      <c r="L26" s="279"/>
      <c r="M26" s="267"/>
      <c r="N26" s="368"/>
      <c r="O26" s="267"/>
      <c r="P26" s="267"/>
    </row>
    <row r="27" spans="1:16" x14ac:dyDescent="0.35">
      <c r="A27" s="300">
        <v>2025</v>
      </c>
      <c r="B27" s="390">
        <v>2474</v>
      </c>
      <c r="C27" s="390">
        <v>3146</v>
      </c>
      <c r="K27" s="267"/>
      <c r="L27" s="279"/>
      <c r="M27" s="267"/>
      <c r="N27" s="368"/>
      <c r="O27" s="267"/>
      <c r="P27" s="267"/>
    </row>
    <row r="28" spans="1:16" x14ac:dyDescent="0.35">
      <c r="K28" s="267"/>
      <c r="L28" s="279"/>
      <c r="M28" s="267"/>
      <c r="N28" s="368"/>
      <c r="O28" s="267"/>
      <c r="P28" s="267"/>
    </row>
    <row r="29" spans="1:16" x14ac:dyDescent="0.35">
      <c r="A29" s="382" t="s">
        <v>296</v>
      </c>
    </row>
    <row r="31" spans="1:16" x14ac:dyDescent="0.35">
      <c r="A31" s="419" t="s">
        <v>310</v>
      </c>
    </row>
  </sheetData>
  <hyperlinks>
    <hyperlink ref="A31" location="'Title &amp; Contents'!A1" display="Back to Title &amp; Contents" xr:uid="{2AAC3691-4959-4737-B254-3A8AF7FF22EC}"/>
  </hyperlinks>
  <pageMargins left="0.75" right="0.75" top="1" bottom="1" header="0.5" footer="0.5"/>
  <pageSetup paperSize="9" scale="96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2326-31A4-4AC5-8166-09A111A4A4FA}">
  <dimension ref="A1:T41"/>
  <sheetViews>
    <sheetView zoomScaleNormal="100" workbookViewId="0"/>
  </sheetViews>
  <sheetFormatPr defaultColWidth="8.765625" defaultRowHeight="15.5" x14ac:dyDescent="0.35"/>
  <cols>
    <col min="1" max="2" width="8.765625" style="327"/>
    <col min="3" max="3" width="8.84375" style="327" customWidth="1"/>
    <col min="4" max="5" width="8.765625" style="327"/>
    <col min="6" max="6" width="10.23046875" style="327" customWidth="1"/>
    <col min="7" max="19" width="8.765625" style="327"/>
    <col min="20" max="20" width="7.84375" style="327" bestFit="1" customWidth="1"/>
    <col min="21" max="16384" width="8.765625" style="327"/>
  </cols>
  <sheetData>
    <row r="1" spans="1:20" x14ac:dyDescent="0.35">
      <c r="A1" s="336" t="s">
        <v>338</v>
      </c>
      <c r="B1" s="392"/>
      <c r="C1" s="392"/>
      <c r="D1" s="392"/>
      <c r="E1" s="392"/>
      <c r="F1" s="392"/>
      <c r="G1" s="392"/>
      <c r="H1" s="392"/>
      <c r="I1" s="392"/>
      <c r="J1" s="392"/>
      <c r="K1" s="392" t="s">
        <v>59</v>
      </c>
      <c r="L1" s="392"/>
      <c r="M1" s="392"/>
      <c r="N1" s="392"/>
      <c r="O1" s="392"/>
      <c r="P1" s="392"/>
      <c r="Q1" s="392"/>
      <c r="R1" s="392"/>
      <c r="S1" s="392"/>
      <c r="T1" s="392"/>
    </row>
    <row r="2" spans="1:20" x14ac:dyDescent="0.35">
      <c r="A2" s="337"/>
      <c r="B2" s="334"/>
      <c r="C2" s="334"/>
      <c r="D2" s="334"/>
      <c r="E2" s="334"/>
      <c r="F2" s="334"/>
      <c r="G2" s="338" t="s">
        <v>60</v>
      </c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</row>
    <row r="3" spans="1:20" ht="28" x14ac:dyDescent="0.35">
      <c r="A3" s="339"/>
      <c r="B3" s="340" t="s">
        <v>61</v>
      </c>
      <c r="C3" s="340" t="s">
        <v>62</v>
      </c>
      <c r="D3" s="340" t="s">
        <v>63</v>
      </c>
      <c r="E3" s="340" t="s">
        <v>64</v>
      </c>
      <c r="F3" s="340" t="s">
        <v>65</v>
      </c>
      <c r="G3" s="340" t="s">
        <v>50</v>
      </c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</row>
    <row r="4" spans="1:20" x14ac:dyDescent="0.35">
      <c r="A4" s="334">
        <v>1990</v>
      </c>
      <c r="B4" s="341">
        <v>56443</v>
      </c>
      <c r="C4" s="341">
        <v>100104</v>
      </c>
      <c r="D4" s="341">
        <v>45480</v>
      </c>
      <c r="E4" s="341">
        <v>16706</v>
      </c>
      <c r="F4" s="341">
        <v>654.20000000000005</v>
      </c>
      <c r="G4" s="341">
        <v>219446</v>
      </c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3"/>
    </row>
    <row r="5" spans="1:20" x14ac:dyDescent="0.35">
      <c r="A5" s="334">
        <v>1991</v>
      </c>
      <c r="B5" s="341">
        <v>57555</v>
      </c>
      <c r="C5" s="341">
        <v>99890</v>
      </c>
      <c r="D5" s="341">
        <v>50638</v>
      </c>
      <c r="E5" s="341">
        <v>17830</v>
      </c>
      <c r="F5" s="341">
        <v>698.1</v>
      </c>
      <c r="G5" s="341">
        <v>226669</v>
      </c>
      <c r="H5" s="392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3"/>
    </row>
    <row r="6" spans="1:20" x14ac:dyDescent="0.35">
      <c r="A6" s="334">
        <v>1992</v>
      </c>
      <c r="B6" s="341">
        <v>51514</v>
      </c>
      <c r="C6" s="341">
        <v>103734</v>
      </c>
      <c r="D6" s="341">
        <v>51494</v>
      </c>
      <c r="E6" s="341">
        <v>18924</v>
      </c>
      <c r="F6" s="341">
        <v>824.20000000000016</v>
      </c>
      <c r="G6" s="341">
        <v>226547</v>
      </c>
      <c r="H6" s="392"/>
      <c r="I6" s="392"/>
      <c r="J6" s="392"/>
      <c r="K6" s="392"/>
      <c r="L6" s="392"/>
      <c r="M6" s="392"/>
      <c r="N6" s="392"/>
      <c r="O6" s="392"/>
      <c r="P6" s="392"/>
      <c r="Q6" s="392"/>
      <c r="R6" s="392"/>
      <c r="S6" s="392"/>
      <c r="T6" s="393"/>
    </row>
    <row r="7" spans="1:20" x14ac:dyDescent="0.35">
      <c r="A7" s="334">
        <v>1993</v>
      </c>
      <c r="B7" s="341">
        <v>41588</v>
      </c>
      <c r="C7" s="341">
        <v>109613</v>
      </c>
      <c r="D7" s="341">
        <v>60542</v>
      </c>
      <c r="E7" s="341">
        <v>21969</v>
      </c>
      <c r="F7" s="341">
        <v>1170.4000000000001</v>
      </c>
      <c r="G7" s="341">
        <v>234882</v>
      </c>
      <c r="H7" s="392"/>
      <c r="I7" s="392"/>
      <c r="J7" s="392"/>
      <c r="K7" s="392"/>
      <c r="L7" s="392"/>
      <c r="M7" s="392"/>
      <c r="N7" s="392"/>
      <c r="O7" s="392"/>
      <c r="P7" s="392"/>
      <c r="Q7" s="392"/>
      <c r="R7" s="392"/>
      <c r="S7" s="392"/>
      <c r="T7" s="393"/>
    </row>
    <row r="8" spans="1:20" x14ac:dyDescent="0.35">
      <c r="A8" s="334">
        <v>1994</v>
      </c>
      <c r="B8" s="341">
        <v>29704</v>
      </c>
      <c r="C8" s="341">
        <v>138937</v>
      </c>
      <c r="D8" s="341">
        <v>64636</v>
      </c>
      <c r="E8" s="341">
        <v>21670</v>
      </c>
      <c r="F8" s="341">
        <v>1608.1999999999998</v>
      </c>
      <c r="G8" s="341">
        <v>256559</v>
      </c>
      <c r="H8" s="392"/>
      <c r="I8" s="392"/>
      <c r="J8" s="392"/>
      <c r="K8" s="392"/>
      <c r="L8" s="392"/>
      <c r="M8" s="392"/>
      <c r="N8" s="392"/>
      <c r="O8" s="392"/>
      <c r="P8" s="392"/>
      <c r="Q8" s="392"/>
      <c r="R8" s="392"/>
      <c r="S8" s="392"/>
      <c r="T8" s="393"/>
    </row>
    <row r="9" spans="1:20" x14ac:dyDescent="0.35">
      <c r="A9" s="334">
        <v>1995</v>
      </c>
      <c r="B9" s="341">
        <v>32751</v>
      </c>
      <c r="C9" s="341">
        <v>142746</v>
      </c>
      <c r="D9" s="341">
        <v>70807</v>
      </c>
      <c r="E9" s="341">
        <v>21735</v>
      </c>
      <c r="F9" s="341">
        <v>1723.8</v>
      </c>
      <c r="G9" s="341">
        <v>269738</v>
      </c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3"/>
    </row>
    <row r="10" spans="1:20" x14ac:dyDescent="0.35">
      <c r="A10" s="334">
        <v>1996</v>
      </c>
      <c r="B10" s="341">
        <v>31135.4</v>
      </c>
      <c r="C10" s="341">
        <v>142078.94</v>
      </c>
      <c r="D10" s="341">
        <v>84180.479999999996</v>
      </c>
      <c r="E10" s="341">
        <v>22392.63</v>
      </c>
      <c r="F10" s="341">
        <v>1771.8700000000003</v>
      </c>
      <c r="G10" s="341">
        <v>281559.32</v>
      </c>
      <c r="H10" s="392"/>
      <c r="I10" s="392"/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3"/>
    </row>
    <row r="11" spans="1:20" x14ac:dyDescent="0.35">
      <c r="A11" s="334">
        <v>1997</v>
      </c>
      <c r="B11" s="341">
        <v>30303.42</v>
      </c>
      <c r="C11" s="341">
        <v>140442.62</v>
      </c>
      <c r="D11" s="341">
        <v>85887.45</v>
      </c>
      <c r="E11" s="341">
        <v>23535.25</v>
      </c>
      <c r="F11" s="341">
        <v>1913.18</v>
      </c>
      <c r="G11" s="341">
        <v>282081.91999999998</v>
      </c>
      <c r="H11" s="392"/>
      <c r="I11" s="392"/>
      <c r="J11" s="392"/>
      <c r="K11" s="392"/>
      <c r="L11" s="392"/>
      <c r="M11" s="392"/>
      <c r="N11" s="392"/>
      <c r="O11" s="392"/>
      <c r="P11" s="392"/>
      <c r="Q11" s="392"/>
      <c r="R11" s="392"/>
      <c r="S11" s="392"/>
      <c r="T11" s="393"/>
    </row>
    <row r="12" spans="1:20" x14ac:dyDescent="0.35">
      <c r="A12" s="334">
        <v>1998</v>
      </c>
      <c r="B12" s="341">
        <v>25757.14</v>
      </c>
      <c r="C12" s="341">
        <v>145262.73000000001</v>
      </c>
      <c r="D12" s="341">
        <v>90185.64</v>
      </c>
      <c r="E12" s="341">
        <v>23951.84</v>
      </c>
      <c r="F12" s="341">
        <v>2077.0300000000002</v>
      </c>
      <c r="G12" s="341">
        <v>287234.39</v>
      </c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3"/>
    </row>
    <row r="13" spans="1:20" x14ac:dyDescent="0.35">
      <c r="A13" s="334">
        <v>1999</v>
      </c>
      <c r="B13" s="341">
        <v>23219.26</v>
      </c>
      <c r="C13" s="341">
        <v>150160.43</v>
      </c>
      <c r="D13" s="341">
        <v>99108.77</v>
      </c>
      <c r="E13" s="341">
        <v>22942.98</v>
      </c>
      <c r="F13" s="341">
        <v>2225.29</v>
      </c>
      <c r="G13" s="341">
        <v>297656.73</v>
      </c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3"/>
    </row>
    <row r="14" spans="1:20" x14ac:dyDescent="0.35">
      <c r="A14" s="334">
        <v>2000</v>
      </c>
      <c r="B14" s="341">
        <v>19551.48</v>
      </c>
      <c r="C14" s="341">
        <v>138282.07999999999</v>
      </c>
      <c r="D14" s="341">
        <v>108396.9</v>
      </c>
      <c r="E14" s="341">
        <v>20153.939999999999</v>
      </c>
      <c r="F14" s="341">
        <v>2306.34</v>
      </c>
      <c r="G14" s="341">
        <v>288690.75</v>
      </c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3"/>
      <c r="T14" s="393"/>
    </row>
    <row r="15" spans="1:20" x14ac:dyDescent="0.35">
      <c r="A15" s="334">
        <v>2001</v>
      </c>
      <c r="B15" s="341">
        <v>19968.759999999998</v>
      </c>
      <c r="C15" s="341">
        <v>127828.29</v>
      </c>
      <c r="D15" s="341">
        <v>105869.56</v>
      </c>
      <c r="E15" s="341">
        <v>21228.01</v>
      </c>
      <c r="F15" s="341">
        <v>2532.91</v>
      </c>
      <c r="G15" s="341">
        <v>277427.53999999998</v>
      </c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3"/>
      <c r="T15" s="393"/>
    </row>
    <row r="16" spans="1:20" x14ac:dyDescent="0.35">
      <c r="A16" s="334">
        <v>2002</v>
      </c>
      <c r="B16" s="341">
        <v>18807.580000000002</v>
      </c>
      <c r="C16" s="341">
        <v>127036.89</v>
      </c>
      <c r="D16" s="341">
        <v>103646.17</v>
      </c>
      <c r="E16" s="341">
        <v>20620.03</v>
      </c>
      <c r="F16" s="341">
        <v>2754.96</v>
      </c>
      <c r="G16" s="341">
        <v>272865.63</v>
      </c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3"/>
      <c r="T16" s="393"/>
    </row>
    <row r="17" spans="1:20" x14ac:dyDescent="0.35">
      <c r="A17" s="334">
        <v>2003</v>
      </c>
      <c r="B17" s="341">
        <v>17635.830000000002</v>
      </c>
      <c r="C17" s="341">
        <v>116242.08</v>
      </c>
      <c r="D17" s="341">
        <v>102996.22</v>
      </c>
      <c r="E17" s="341">
        <v>20429.53</v>
      </c>
      <c r="F17" s="341">
        <v>3007.78</v>
      </c>
      <c r="G17" s="341">
        <v>260311.43</v>
      </c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3"/>
      <c r="T17" s="393"/>
    </row>
    <row r="18" spans="1:20" x14ac:dyDescent="0.35">
      <c r="A18" s="334">
        <v>2004</v>
      </c>
      <c r="B18" s="341">
        <v>15593.69</v>
      </c>
      <c r="C18" s="341">
        <v>104547.29</v>
      </c>
      <c r="D18" s="341">
        <v>96410.76</v>
      </c>
      <c r="E18" s="341">
        <v>18747.29</v>
      </c>
      <c r="F18" s="341">
        <v>3080.09</v>
      </c>
      <c r="G18" s="341">
        <v>238379.12</v>
      </c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3"/>
      <c r="T18" s="393"/>
    </row>
    <row r="19" spans="1:20" x14ac:dyDescent="0.35">
      <c r="A19" s="334">
        <v>2005</v>
      </c>
      <c r="B19" s="341">
        <v>12713.83</v>
      </c>
      <c r="C19" s="341">
        <v>92882.78</v>
      </c>
      <c r="D19" s="341">
        <v>88219.19</v>
      </c>
      <c r="E19" s="341">
        <v>19045.12</v>
      </c>
      <c r="F19" s="341">
        <v>3681.22</v>
      </c>
      <c r="G19" s="341">
        <v>216542.14</v>
      </c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3"/>
      <c r="T19" s="393"/>
    </row>
    <row r="20" spans="1:20" x14ac:dyDescent="0.35">
      <c r="A20" s="334">
        <v>2006</v>
      </c>
      <c r="B20" s="341">
        <v>11417.93</v>
      </c>
      <c r="C20" s="341">
        <v>83957.95</v>
      </c>
      <c r="D20" s="341">
        <v>80011.87</v>
      </c>
      <c r="E20" s="341">
        <v>17890.259999999998</v>
      </c>
      <c r="F20" s="341">
        <v>3969.33</v>
      </c>
      <c r="G20" s="341">
        <v>197247.34</v>
      </c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  <c r="S20" s="393"/>
      <c r="T20" s="393"/>
    </row>
    <row r="21" spans="1:20" x14ac:dyDescent="0.35">
      <c r="A21" s="334">
        <v>2007</v>
      </c>
      <c r="B21" s="341">
        <v>10696.58</v>
      </c>
      <c r="C21" s="341">
        <v>83911.54</v>
      </c>
      <c r="D21" s="341">
        <v>72124.62</v>
      </c>
      <c r="E21" s="341">
        <v>14927.95</v>
      </c>
      <c r="F21" s="341">
        <v>4309.75</v>
      </c>
      <c r="G21" s="341">
        <v>185970.44</v>
      </c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3"/>
      <c r="T21" s="393"/>
    </row>
    <row r="22" spans="1:20" x14ac:dyDescent="0.35">
      <c r="A22" s="334">
        <v>2008</v>
      </c>
      <c r="B22" s="341">
        <v>11305.2</v>
      </c>
      <c r="C22" s="341">
        <v>78714.84</v>
      </c>
      <c r="D22" s="341">
        <v>69523.8</v>
      </c>
      <c r="E22" s="341">
        <v>12965.45</v>
      </c>
      <c r="F22" s="341">
        <v>5121.5200000000004</v>
      </c>
      <c r="G22" s="341">
        <v>177630.81</v>
      </c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  <c r="S22" s="393"/>
      <c r="T22" s="393"/>
    </row>
    <row r="23" spans="1:20" x14ac:dyDescent="0.35">
      <c r="A23" s="334">
        <v>2009</v>
      </c>
      <c r="B23" s="341">
        <v>11038.67</v>
      </c>
      <c r="C23" s="341">
        <v>74738.55</v>
      </c>
      <c r="D23" s="341">
        <v>58474.97</v>
      </c>
      <c r="E23" s="341">
        <v>16479.25</v>
      </c>
      <c r="F23" s="341">
        <v>5440.82</v>
      </c>
      <c r="G23" s="341">
        <v>166172.26</v>
      </c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3"/>
      <c r="T23" s="393"/>
    </row>
    <row r="24" spans="1:20" x14ac:dyDescent="0.35">
      <c r="A24" s="334">
        <v>2010</v>
      </c>
      <c r="B24" s="341">
        <v>11425.17</v>
      </c>
      <c r="C24" s="341">
        <v>68982.820000000007</v>
      </c>
      <c r="D24" s="341">
        <v>55317.599999999999</v>
      </c>
      <c r="E24" s="341">
        <v>15122.83</v>
      </c>
      <c r="F24" s="341">
        <v>5815.11</v>
      </c>
      <c r="G24" s="341">
        <v>156663.54</v>
      </c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  <c r="S24" s="393"/>
      <c r="T24" s="393"/>
    </row>
    <row r="25" spans="1:20" x14ac:dyDescent="0.35">
      <c r="A25" s="334">
        <v>2011</v>
      </c>
      <c r="B25" s="341">
        <v>11532.01</v>
      </c>
      <c r="C25" s="341">
        <v>56902.14</v>
      </c>
      <c r="D25" s="341">
        <v>44026.49</v>
      </c>
      <c r="E25" s="341">
        <v>17509.12</v>
      </c>
      <c r="F25" s="341">
        <v>6145.69</v>
      </c>
      <c r="G25" s="341">
        <v>136115.43</v>
      </c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  <c r="S25" s="393"/>
      <c r="T25" s="393"/>
    </row>
    <row r="26" spans="1:20" x14ac:dyDescent="0.35">
      <c r="A26" s="334">
        <v>2012</v>
      </c>
      <c r="B26" s="341">
        <v>10582.84</v>
      </c>
      <c r="C26" s="341">
        <v>48755.82</v>
      </c>
      <c r="D26" s="341">
        <v>37443.760000000002</v>
      </c>
      <c r="E26" s="341">
        <v>17485.919999999998</v>
      </c>
      <c r="F26" s="341">
        <v>6681.64</v>
      </c>
      <c r="G26" s="341">
        <v>120949.97</v>
      </c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3"/>
      <c r="T26" s="393"/>
    </row>
    <row r="27" spans="1:20" x14ac:dyDescent="0.35">
      <c r="A27" s="334">
        <v>2013</v>
      </c>
      <c r="B27" s="341">
        <v>7973.3</v>
      </c>
      <c r="C27" s="341">
        <v>44468.480000000003</v>
      </c>
      <c r="D27" s="341">
        <v>35330.449999999997</v>
      </c>
      <c r="E27" s="341">
        <v>18462.150000000001</v>
      </c>
      <c r="F27" s="341">
        <v>7148.9</v>
      </c>
      <c r="G27" s="341">
        <v>113383.28</v>
      </c>
      <c r="H27" s="392"/>
      <c r="I27" s="392"/>
      <c r="J27" s="392"/>
      <c r="K27" s="392"/>
      <c r="L27" s="392"/>
      <c r="M27" s="392"/>
      <c r="N27" s="392"/>
      <c r="O27" s="392"/>
      <c r="P27" s="392"/>
      <c r="Q27" s="392"/>
      <c r="R27" s="392"/>
      <c r="S27" s="393"/>
      <c r="T27" s="393"/>
    </row>
    <row r="28" spans="1:20" x14ac:dyDescent="0.35">
      <c r="A28" s="334">
        <v>2014</v>
      </c>
      <c r="B28" s="341">
        <v>7289.09</v>
      </c>
      <c r="C28" s="341">
        <v>43705.46</v>
      </c>
      <c r="D28" s="341">
        <v>35761.449999999997</v>
      </c>
      <c r="E28" s="341">
        <v>17453.39</v>
      </c>
      <c r="F28" s="341">
        <v>7869.36</v>
      </c>
      <c r="G28" s="341">
        <v>112078.74</v>
      </c>
      <c r="H28" s="392"/>
      <c r="I28" s="392"/>
      <c r="J28" s="392"/>
      <c r="K28" s="392"/>
      <c r="L28" s="392"/>
      <c r="M28" s="392"/>
      <c r="N28" s="392"/>
      <c r="O28" s="392"/>
      <c r="P28" s="392"/>
      <c r="Q28" s="392"/>
      <c r="R28" s="392"/>
      <c r="S28" s="393"/>
      <c r="T28" s="393"/>
    </row>
    <row r="29" spans="1:20" x14ac:dyDescent="0.35">
      <c r="A29" s="334">
        <v>2015</v>
      </c>
      <c r="B29" s="341">
        <v>5384.09</v>
      </c>
      <c r="C29" s="341">
        <v>49543.63</v>
      </c>
      <c r="D29" s="341">
        <v>38847.03</v>
      </c>
      <c r="E29" s="341">
        <v>20131.68</v>
      </c>
      <c r="F29" s="341">
        <v>9091.41</v>
      </c>
      <c r="G29" s="341">
        <v>122997.85</v>
      </c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3"/>
      <c r="T29" s="393"/>
    </row>
    <row r="30" spans="1:20" x14ac:dyDescent="0.35">
      <c r="A30" s="334">
        <v>2016</v>
      </c>
      <c r="B30" s="341">
        <v>2870.23</v>
      </c>
      <c r="C30" s="341">
        <v>51951.69</v>
      </c>
      <c r="D30" s="341">
        <v>39875.99</v>
      </c>
      <c r="E30" s="341">
        <v>19964.55</v>
      </c>
      <c r="F30" s="341">
        <v>10035.02</v>
      </c>
      <c r="G30" s="341">
        <v>124697.48</v>
      </c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</row>
    <row r="31" spans="1:20" x14ac:dyDescent="0.35">
      <c r="A31" s="334">
        <v>2017</v>
      </c>
      <c r="B31" s="341">
        <v>2068.98</v>
      </c>
      <c r="C31" s="341">
        <v>51089.73</v>
      </c>
      <c r="D31" s="341">
        <v>40015.910000000003</v>
      </c>
      <c r="E31" s="341">
        <v>20883.43</v>
      </c>
      <c r="F31" s="341">
        <v>11112.9</v>
      </c>
      <c r="G31" s="341">
        <v>125170.95</v>
      </c>
      <c r="H31" s="392"/>
      <c r="I31" s="392"/>
      <c r="J31" s="392"/>
      <c r="K31" s="392"/>
      <c r="L31" s="392"/>
      <c r="M31" s="392"/>
      <c r="N31" s="392"/>
      <c r="O31" s="392"/>
      <c r="P31" s="392"/>
      <c r="Q31" s="392"/>
      <c r="R31" s="392"/>
      <c r="S31" s="392"/>
      <c r="T31" s="392"/>
    </row>
    <row r="32" spans="1:20" x14ac:dyDescent="0.35">
      <c r="A32" s="334">
        <v>2018</v>
      </c>
      <c r="B32" s="341">
        <v>1900.87</v>
      </c>
      <c r="C32" s="341">
        <v>56049.64</v>
      </c>
      <c r="D32" s="341">
        <v>38743.379999999997</v>
      </c>
      <c r="E32" s="341">
        <v>20512.02</v>
      </c>
      <c r="F32" s="341">
        <v>11911.91</v>
      </c>
      <c r="G32" s="341">
        <v>129117.82</v>
      </c>
      <c r="H32" s="392"/>
      <c r="I32" s="392"/>
      <c r="J32" s="392"/>
      <c r="K32" s="392"/>
      <c r="L32" s="392"/>
      <c r="M32" s="392"/>
      <c r="N32" s="392"/>
      <c r="O32" s="392"/>
      <c r="P32" s="392"/>
      <c r="Q32" s="392"/>
      <c r="R32" s="392"/>
      <c r="S32" s="392"/>
      <c r="T32" s="392"/>
    </row>
    <row r="33" spans="1:7" x14ac:dyDescent="0.35">
      <c r="A33" s="334">
        <v>2019</v>
      </c>
      <c r="B33" s="341">
        <v>1784.66</v>
      </c>
      <c r="C33" s="341">
        <v>57500.52</v>
      </c>
      <c r="D33" s="341">
        <v>37537.93</v>
      </c>
      <c r="E33" s="341">
        <v>19154.89</v>
      </c>
      <c r="F33" s="341">
        <v>11620.5</v>
      </c>
      <c r="G33" s="341">
        <v>127598.5</v>
      </c>
    </row>
    <row r="34" spans="1:7" x14ac:dyDescent="0.35">
      <c r="A34" s="334">
        <v>2020</v>
      </c>
      <c r="B34" s="341">
        <v>1157.81</v>
      </c>
      <c r="C34" s="341">
        <v>53647.61</v>
      </c>
      <c r="D34" s="341">
        <v>37806.18</v>
      </c>
      <c r="E34" s="341">
        <v>18885.34</v>
      </c>
      <c r="F34" s="341">
        <v>12014.44</v>
      </c>
      <c r="G34" s="341">
        <v>123511.38</v>
      </c>
    </row>
    <row r="35" spans="1:7" x14ac:dyDescent="0.35">
      <c r="A35" s="334">
        <v>2021</v>
      </c>
      <c r="B35" s="341">
        <v>736.17</v>
      </c>
      <c r="C35" s="341">
        <v>44739.77</v>
      </c>
      <c r="D35" s="341">
        <v>31322.98</v>
      </c>
      <c r="E35" s="341">
        <v>17037.55</v>
      </c>
      <c r="F35" s="341">
        <v>13015.58</v>
      </c>
      <c r="G35" s="341">
        <v>106852.06</v>
      </c>
    </row>
    <row r="36" spans="1:7" x14ac:dyDescent="0.35">
      <c r="A36" s="334">
        <v>2022</v>
      </c>
      <c r="B36" s="341">
        <v>451.98</v>
      </c>
      <c r="C36" s="341">
        <v>41794.25</v>
      </c>
      <c r="D36" s="341">
        <v>36417.5</v>
      </c>
      <c r="E36" s="341">
        <v>18824.18</v>
      </c>
      <c r="F36" s="341">
        <v>13170.28</v>
      </c>
      <c r="G36" s="341">
        <v>110658.18</v>
      </c>
    </row>
    <row r="37" spans="1:7" x14ac:dyDescent="0.35">
      <c r="A37" s="334">
        <v>2023</v>
      </c>
      <c r="B37" s="341">
        <v>357.89</v>
      </c>
      <c r="C37" s="341">
        <v>36525.760000000002</v>
      </c>
      <c r="D37" s="341">
        <v>32950.870000000003</v>
      </c>
      <c r="E37" s="341">
        <v>17670.98</v>
      </c>
      <c r="F37" s="341">
        <v>13827.06</v>
      </c>
      <c r="G37" s="341">
        <v>101332.56</v>
      </c>
    </row>
    <row r="38" spans="1:7" x14ac:dyDescent="0.35">
      <c r="A38" s="334">
        <v>2024</v>
      </c>
      <c r="B38" s="341">
        <v>76.81</v>
      </c>
      <c r="C38" s="341">
        <v>33297.99</v>
      </c>
      <c r="D38" s="341">
        <v>29566.45</v>
      </c>
      <c r="E38" s="341">
        <v>17789.93</v>
      </c>
      <c r="F38" s="341">
        <v>14384.18</v>
      </c>
      <c r="G38" s="341">
        <v>95115.36</v>
      </c>
    </row>
    <row r="39" spans="1:7" x14ac:dyDescent="0.35">
      <c r="A39" s="334">
        <v>2025</v>
      </c>
      <c r="B39" s="341">
        <v>86.26</v>
      </c>
      <c r="C39" s="341">
        <v>34149.1</v>
      </c>
      <c r="D39" s="341">
        <v>28565.31</v>
      </c>
      <c r="E39" s="341">
        <v>17492.68</v>
      </c>
      <c r="F39" s="341">
        <v>14228.75</v>
      </c>
      <c r="G39" s="341">
        <v>94522.11</v>
      </c>
    </row>
    <row r="41" spans="1:7" x14ac:dyDescent="0.35">
      <c r="A41" s="419" t="s">
        <v>310</v>
      </c>
    </row>
  </sheetData>
  <hyperlinks>
    <hyperlink ref="A41" location="'Title &amp; Contents'!A1" display="Back to Title &amp; Contents" xr:uid="{C5041D17-F1EE-4659-978B-1D351D05BA80}"/>
  </hyperlinks>
  <pageMargins left="0.7" right="0.7" top="0.75" bottom="0.75" header="0.3" footer="0.3"/>
  <pageSetup paperSize="9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3DAA-0DCA-4DFE-88C2-560566339B4D}">
  <dimension ref="A1:AK11"/>
  <sheetViews>
    <sheetView zoomScaleNormal="100" workbookViewId="0"/>
  </sheetViews>
  <sheetFormatPr defaultColWidth="8.765625" defaultRowHeight="15.5" x14ac:dyDescent="0.35"/>
  <cols>
    <col min="1" max="1" width="16.84375" style="327" customWidth="1"/>
    <col min="2" max="27" width="7.69140625" style="327" customWidth="1"/>
    <col min="28" max="16384" width="8.765625" style="327"/>
  </cols>
  <sheetData>
    <row r="1" spans="1:37" x14ac:dyDescent="0.35">
      <c r="A1" s="325" t="s">
        <v>339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6"/>
      <c r="AB1" s="396"/>
      <c r="AC1" s="396"/>
      <c r="AD1" s="392"/>
      <c r="AE1" s="396"/>
      <c r="AF1" s="396"/>
      <c r="AG1" s="396"/>
      <c r="AI1" s="396"/>
      <c r="AJ1" s="396"/>
      <c r="AK1" s="396" t="s">
        <v>66</v>
      </c>
    </row>
    <row r="3" spans="1:37" s="334" customFormat="1" ht="14" x14ac:dyDescent="0.3">
      <c r="B3" s="334">
        <v>1990</v>
      </c>
      <c r="C3" s="334">
        <f t="shared" ref="C3:AK3" si="0">B3+1</f>
        <v>1991</v>
      </c>
      <c r="D3" s="334">
        <f t="shared" si="0"/>
        <v>1992</v>
      </c>
      <c r="E3" s="334">
        <f t="shared" si="0"/>
        <v>1993</v>
      </c>
      <c r="F3" s="334">
        <f t="shared" si="0"/>
        <v>1994</v>
      </c>
      <c r="G3" s="334">
        <f t="shared" si="0"/>
        <v>1995</v>
      </c>
      <c r="H3" s="334">
        <f t="shared" si="0"/>
        <v>1996</v>
      </c>
      <c r="I3" s="334">
        <f t="shared" si="0"/>
        <v>1997</v>
      </c>
      <c r="J3" s="334">
        <f t="shared" si="0"/>
        <v>1998</v>
      </c>
      <c r="K3" s="334">
        <f t="shared" si="0"/>
        <v>1999</v>
      </c>
      <c r="L3" s="334">
        <f t="shared" si="0"/>
        <v>2000</v>
      </c>
      <c r="M3" s="334">
        <f t="shared" si="0"/>
        <v>2001</v>
      </c>
      <c r="N3" s="334">
        <f t="shared" si="0"/>
        <v>2002</v>
      </c>
      <c r="O3" s="334">
        <f t="shared" si="0"/>
        <v>2003</v>
      </c>
      <c r="P3" s="334">
        <f t="shared" si="0"/>
        <v>2004</v>
      </c>
      <c r="Q3" s="334">
        <f t="shared" si="0"/>
        <v>2005</v>
      </c>
      <c r="R3" s="334">
        <f t="shared" si="0"/>
        <v>2006</v>
      </c>
      <c r="S3" s="334">
        <f t="shared" si="0"/>
        <v>2007</v>
      </c>
      <c r="T3" s="334">
        <f t="shared" si="0"/>
        <v>2008</v>
      </c>
      <c r="U3" s="334">
        <f t="shared" si="0"/>
        <v>2009</v>
      </c>
      <c r="V3" s="334">
        <f t="shared" si="0"/>
        <v>2010</v>
      </c>
      <c r="W3" s="334">
        <f t="shared" si="0"/>
        <v>2011</v>
      </c>
      <c r="X3" s="334">
        <f t="shared" si="0"/>
        <v>2012</v>
      </c>
      <c r="Y3" s="334">
        <f t="shared" si="0"/>
        <v>2013</v>
      </c>
      <c r="Z3" s="334">
        <v>2014</v>
      </c>
      <c r="AA3" s="334">
        <f t="shared" si="0"/>
        <v>2015</v>
      </c>
      <c r="AB3" s="334">
        <f t="shared" si="0"/>
        <v>2016</v>
      </c>
      <c r="AC3" s="334">
        <f t="shared" si="0"/>
        <v>2017</v>
      </c>
      <c r="AD3" s="334">
        <f t="shared" si="0"/>
        <v>2018</v>
      </c>
      <c r="AE3" s="334">
        <f t="shared" si="0"/>
        <v>2019</v>
      </c>
      <c r="AF3" s="334">
        <f t="shared" si="0"/>
        <v>2020</v>
      </c>
      <c r="AG3" s="334">
        <f t="shared" si="0"/>
        <v>2021</v>
      </c>
      <c r="AH3" s="334">
        <f t="shared" si="0"/>
        <v>2022</v>
      </c>
      <c r="AI3" s="334">
        <f t="shared" si="0"/>
        <v>2023</v>
      </c>
      <c r="AJ3" s="334">
        <f t="shared" si="0"/>
        <v>2024</v>
      </c>
      <c r="AK3" s="334">
        <f t="shared" si="0"/>
        <v>2025</v>
      </c>
    </row>
    <row r="4" spans="1:37" s="334" customFormat="1" ht="14" x14ac:dyDescent="0.3">
      <c r="A4" s="334" t="s">
        <v>61</v>
      </c>
      <c r="B4" s="342">
        <v>66.900000000000006</v>
      </c>
      <c r="C4" s="342">
        <v>67.099999999999994</v>
      </c>
      <c r="D4" s="342">
        <v>63</v>
      </c>
      <c r="E4" s="342">
        <v>55</v>
      </c>
      <c r="F4" s="342">
        <v>51.3</v>
      </c>
      <c r="G4" s="342">
        <v>48.9</v>
      </c>
      <c r="H4" s="342">
        <v>45.74</v>
      </c>
      <c r="I4" s="342">
        <v>40.79</v>
      </c>
      <c r="J4" s="342">
        <v>40.97</v>
      </c>
      <c r="K4" s="342">
        <v>35.99</v>
      </c>
      <c r="L4" s="342">
        <v>38.54</v>
      </c>
      <c r="M4" s="342">
        <v>40.78</v>
      </c>
      <c r="N4" s="342">
        <v>37.700000000000003</v>
      </c>
      <c r="O4" s="342">
        <v>40.479999999999997</v>
      </c>
      <c r="P4" s="342">
        <v>39.07</v>
      </c>
      <c r="Q4" s="342">
        <v>39.86</v>
      </c>
      <c r="R4" s="342">
        <v>43.36</v>
      </c>
      <c r="S4" s="342">
        <v>40.96</v>
      </c>
      <c r="T4" s="342">
        <v>38.159999999999997</v>
      </c>
      <c r="U4" s="342">
        <v>31.2</v>
      </c>
      <c r="V4" s="342">
        <v>32.619999999999997</v>
      </c>
      <c r="W4" s="342">
        <v>32.25</v>
      </c>
      <c r="X4" s="342">
        <v>40.92</v>
      </c>
      <c r="Y4" s="342">
        <v>39.04</v>
      </c>
      <c r="Z4" s="342">
        <v>31.51</v>
      </c>
      <c r="AA4" s="342">
        <v>25.12</v>
      </c>
      <c r="AB4" s="342">
        <v>12.71</v>
      </c>
      <c r="AC4" s="342">
        <v>10.31</v>
      </c>
      <c r="AD4" s="342">
        <v>8.68</v>
      </c>
      <c r="AE4" s="342">
        <v>6.12</v>
      </c>
      <c r="AF4" s="342">
        <v>5.57</v>
      </c>
      <c r="AG4" s="342">
        <v>5.7</v>
      </c>
      <c r="AH4" s="342">
        <v>5.23</v>
      </c>
      <c r="AI4" s="342">
        <v>4.49</v>
      </c>
      <c r="AJ4" s="342">
        <v>2.5299999999999998</v>
      </c>
      <c r="AK4" s="342">
        <v>1.22</v>
      </c>
    </row>
    <row r="5" spans="1:37" s="334" customFormat="1" ht="14" x14ac:dyDescent="0.3">
      <c r="A5" s="334" t="s">
        <v>67</v>
      </c>
      <c r="B5" s="342">
        <v>77.16</v>
      </c>
      <c r="C5" s="342">
        <v>77.14</v>
      </c>
      <c r="D5" s="342">
        <v>77.489999999999995</v>
      </c>
      <c r="E5" s="342">
        <v>78.13</v>
      </c>
      <c r="F5" s="342">
        <v>76.67</v>
      </c>
      <c r="G5" s="342">
        <v>75.42</v>
      </c>
      <c r="H5" s="342">
        <v>77.819999999999993</v>
      </c>
      <c r="I5" s="342">
        <v>75.48</v>
      </c>
      <c r="J5" s="342">
        <v>75.36</v>
      </c>
      <c r="K5" s="342">
        <v>76.430000000000007</v>
      </c>
      <c r="L5" s="342">
        <v>76.72</v>
      </c>
      <c r="M5" s="342">
        <v>75.86</v>
      </c>
      <c r="N5" s="342">
        <v>73.48</v>
      </c>
      <c r="O5" s="342">
        <v>73.02</v>
      </c>
      <c r="P5" s="342">
        <v>75.06</v>
      </c>
      <c r="Q5" s="342">
        <v>78.22</v>
      </c>
      <c r="R5" s="342">
        <v>77.37</v>
      </c>
      <c r="S5" s="342">
        <v>76.31</v>
      </c>
      <c r="T5" s="342">
        <v>74.38</v>
      </c>
      <c r="U5" s="342">
        <v>71.010000000000005</v>
      </c>
      <c r="V5" s="342">
        <v>70.95</v>
      </c>
      <c r="W5" s="342">
        <v>68.47</v>
      </c>
      <c r="X5" s="342">
        <v>67.819999999999993</v>
      </c>
      <c r="Y5" s="342">
        <v>66.989999999999995</v>
      </c>
      <c r="Z5" s="342">
        <v>66.8</v>
      </c>
      <c r="AA5" s="342">
        <v>67.09</v>
      </c>
      <c r="AB5" s="342">
        <v>68.53</v>
      </c>
      <c r="AC5" s="342">
        <v>69.790000000000006</v>
      </c>
      <c r="AD5" s="342">
        <v>68.86</v>
      </c>
      <c r="AE5" s="342">
        <v>67.150000000000006</v>
      </c>
      <c r="AF5" s="342">
        <v>51.81</v>
      </c>
      <c r="AG5" s="342">
        <v>54.44</v>
      </c>
      <c r="AH5" s="342">
        <v>59.64</v>
      </c>
      <c r="AI5" s="342">
        <v>61.18</v>
      </c>
      <c r="AJ5" s="342">
        <v>62.48</v>
      </c>
      <c r="AK5" s="342">
        <v>63.02</v>
      </c>
    </row>
    <row r="6" spans="1:37" s="334" customFormat="1" ht="14" x14ac:dyDescent="0.3">
      <c r="A6" s="334" t="s">
        <v>49</v>
      </c>
      <c r="B6" s="342">
        <v>51.17</v>
      </c>
      <c r="C6" s="342">
        <v>55.36</v>
      </c>
      <c r="D6" s="342">
        <v>55.07</v>
      </c>
      <c r="E6" s="342">
        <v>62.95</v>
      </c>
      <c r="F6" s="342">
        <v>64.86</v>
      </c>
      <c r="G6" s="342">
        <v>69.22</v>
      </c>
      <c r="H6" s="342">
        <v>80.98</v>
      </c>
      <c r="I6" s="342">
        <v>83.53</v>
      </c>
      <c r="J6" s="342">
        <v>87.17</v>
      </c>
      <c r="K6" s="342">
        <v>92.44</v>
      </c>
      <c r="L6" s="342">
        <v>95.88</v>
      </c>
      <c r="M6" s="342">
        <v>95.56</v>
      </c>
      <c r="N6" s="342">
        <v>94.33</v>
      </c>
      <c r="O6" s="342">
        <v>94.64</v>
      </c>
      <c r="P6" s="342">
        <v>96.64</v>
      </c>
      <c r="Q6" s="342">
        <v>94.29</v>
      </c>
      <c r="R6" s="342">
        <v>89.39</v>
      </c>
      <c r="S6" s="342">
        <v>90.19</v>
      </c>
      <c r="T6" s="342">
        <v>93.18</v>
      </c>
      <c r="U6" s="342">
        <v>86.25</v>
      </c>
      <c r="V6" s="342">
        <v>93.6</v>
      </c>
      <c r="W6" s="342">
        <v>77.7</v>
      </c>
      <c r="X6" s="342">
        <v>73.319999999999993</v>
      </c>
      <c r="Y6" s="342">
        <v>72.67</v>
      </c>
      <c r="Z6" s="342">
        <v>66.19</v>
      </c>
      <c r="AA6" s="342">
        <v>68.150000000000006</v>
      </c>
      <c r="AB6" s="342">
        <v>75.33</v>
      </c>
      <c r="AC6" s="342">
        <v>74.040000000000006</v>
      </c>
      <c r="AD6" s="342">
        <v>74.83</v>
      </c>
      <c r="AE6" s="342">
        <v>72.62</v>
      </c>
      <c r="AF6" s="342">
        <v>69.400000000000006</v>
      </c>
      <c r="AG6" s="342">
        <v>72.91</v>
      </c>
      <c r="AH6" s="342">
        <v>66.73</v>
      </c>
      <c r="AI6" s="342">
        <v>59.83</v>
      </c>
      <c r="AJ6" s="342">
        <v>58.59</v>
      </c>
      <c r="AK6" s="342">
        <v>57.73</v>
      </c>
    </row>
    <row r="7" spans="1:37" s="334" customFormat="1" ht="14" x14ac:dyDescent="0.3">
      <c r="A7" s="334" t="s">
        <v>64</v>
      </c>
      <c r="B7" s="342">
        <v>17.740000000000002</v>
      </c>
      <c r="C7" s="342">
        <v>19.239999999999998</v>
      </c>
      <c r="D7" s="342">
        <v>20.36</v>
      </c>
      <c r="E7" s="342">
        <v>23.49</v>
      </c>
      <c r="F7" s="342">
        <v>23.04</v>
      </c>
      <c r="G7" s="342">
        <v>23.119999999999997</v>
      </c>
      <c r="H7" s="342">
        <v>23.83</v>
      </c>
      <c r="I7" s="342">
        <v>24.970000000000002</v>
      </c>
      <c r="J7" s="342">
        <v>25.03</v>
      </c>
      <c r="K7" s="342">
        <v>24.16</v>
      </c>
      <c r="L7" s="342">
        <v>21.38</v>
      </c>
      <c r="M7" s="342">
        <v>22.12</v>
      </c>
      <c r="N7" s="342">
        <v>21.34</v>
      </c>
      <c r="O7" s="342">
        <v>20.62</v>
      </c>
      <c r="P7" s="342">
        <v>19.38</v>
      </c>
      <c r="Q7" s="342">
        <v>19.760000000000002</v>
      </c>
      <c r="R7" s="342">
        <v>18.54</v>
      </c>
      <c r="S7" s="342">
        <v>15.379999999999999</v>
      </c>
      <c r="T7" s="342">
        <v>13.92</v>
      </c>
      <c r="U7" s="342">
        <v>16.73</v>
      </c>
      <c r="V7" s="342">
        <v>15.36</v>
      </c>
      <c r="W7" s="342">
        <v>18.040000000000003</v>
      </c>
      <c r="X7" s="342">
        <v>18.510000000000002</v>
      </c>
      <c r="Y7" s="342">
        <v>19.7</v>
      </c>
      <c r="Z7" s="342">
        <v>19.21</v>
      </c>
      <c r="AA7" s="342">
        <v>21.94</v>
      </c>
      <c r="AB7" s="342">
        <v>21.490000000000002</v>
      </c>
      <c r="AC7" s="342">
        <v>22.15</v>
      </c>
      <c r="AD7" s="342">
        <v>22.150000000000002</v>
      </c>
      <c r="AE7" s="342">
        <v>20.98</v>
      </c>
      <c r="AF7" s="342">
        <v>20.420000000000002</v>
      </c>
      <c r="AG7" s="342">
        <v>19.16</v>
      </c>
      <c r="AH7" s="342">
        <v>18.369999999999997</v>
      </c>
      <c r="AI7" s="342">
        <v>19.720000000000002</v>
      </c>
      <c r="AJ7" s="342">
        <v>20.66</v>
      </c>
      <c r="AK7" s="342">
        <v>20.059999999999999</v>
      </c>
    </row>
    <row r="8" spans="1:37" s="334" customFormat="1" ht="14" x14ac:dyDescent="0.3">
      <c r="A8" s="334" t="s">
        <v>65</v>
      </c>
      <c r="B8" s="342">
        <v>0.65</v>
      </c>
      <c r="C8" s="342">
        <v>0.7</v>
      </c>
      <c r="D8" s="342">
        <v>0.82</v>
      </c>
      <c r="E8" s="342">
        <v>1.17</v>
      </c>
      <c r="F8" s="342">
        <v>1.61</v>
      </c>
      <c r="G8" s="342">
        <v>1.72</v>
      </c>
      <c r="H8" s="342">
        <v>1.77</v>
      </c>
      <c r="I8" s="342">
        <v>1.91</v>
      </c>
      <c r="J8" s="342">
        <v>2.08</v>
      </c>
      <c r="K8" s="342">
        <v>2.23</v>
      </c>
      <c r="L8" s="342">
        <v>2.31</v>
      </c>
      <c r="M8" s="342">
        <v>2.5299999999999998</v>
      </c>
      <c r="N8" s="342">
        <v>2.75</v>
      </c>
      <c r="O8" s="342">
        <v>3.12</v>
      </c>
      <c r="P8" s="342">
        <v>3.48</v>
      </c>
      <c r="Q8" s="342">
        <v>4.17</v>
      </c>
      <c r="R8" s="342">
        <v>4.42</v>
      </c>
      <c r="S8" s="342">
        <v>4.6500000000000004</v>
      </c>
      <c r="T8" s="342">
        <v>6.1</v>
      </c>
      <c r="U8" s="342">
        <v>6.7</v>
      </c>
      <c r="V8" s="342">
        <v>7.55</v>
      </c>
      <c r="W8" s="342">
        <v>7.82</v>
      </c>
      <c r="X8" s="342">
        <v>8.1</v>
      </c>
      <c r="Y8" s="342">
        <v>9.1</v>
      </c>
      <c r="Z8" s="342">
        <v>10.71</v>
      </c>
      <c r="AA8" s="342">
        <v>12.44</v>
      </c>
      <c r="AB8" s="342">
        <v>13.5</v>
      </c>
      <c r="AC8" s="342">
        <v>14.23</v>
      </c>
      <c r="AD8" s="342">
        <v>16.04</v>
      </c>
      <c r="AE8" s="342">
        <v>16.899999999999999</v>
      </c>
      <c r="AF8" s="342">
        <v>17.37</v>
      </c>
      <c r="AG8" s="342">
        <v>18.32</v>
      </c>
      <c r="AH8" s="342">
        <v>18.100000000000001</v>
      </c>
      <c r="AI8" s="342">
        <v>18.440000000000001</v>
      </c>
      <c r="AJ8" s="342">
        <v>20.36</v>
      </c>
      <c r="AK8" s="342">
        <v>20.440000000000001</v>
      </c>
    </row>
    <row r="9" spans="1:37" s="334" customFormat="1" ht="14.5" thickBot="1" x14ac:dyDescent="0.35">
      <c r="A9" s="343" t="s">
        <v>50</v>
      </c>
      <c r="B9" s="344">
        <v>213.62000000000003</v>
      </c>
      <c r="C9" s="344">
        <v>219.54000000000002</v>
      </c>
      <c r="D9" s="344">
        <v>216.74</v>
      </c>
      <c r="E9" s="344">
        <v>220.73999999999998</v>
      </c>
      <c r="F9" s="344">
        <v>217.48</v>
      </c>
      <c r="G9" s="344">
        <v>218.38</v>
      </c>
      <c r="H9" s="344">
        <v>230.14000000000001</v>
      </c>
      <c r="I9" s="344">
        <v>226.68</v>
      </c>
      <c r="J9" s="344">
        <v>230.61</v>
      </c>
      <c r="K9" s="344">
        <v>231.25</v>
      </c>
      <c r="L9" s="344">
        <v>234.82999999999998</v>
      </c>
      <c r="M9" s="344">
        <v>236.85</v>
      </c>
      <c r="N9" s="344">
        <v>229.6</v>
      </c>
      <c r="O9" s="344">
        <v>231.88</v>
      </c>
      <c r="P9" s="344">
        <v>233.62999999999997</v>
      </c>
      <c r="Q9" s="344">
        <v>236.29999999999998</v>
      </c>
      <c r="R9" s="344">
        <v>233.07999999999998</v>
      </c>
      <c r="S9" s="344">
        <v>227.49</v>
      </c>
      <c r="T9" s="344">
        <v>225.73999999999998</v>
      </c>
      <c r="U9" s="344">
        <v>211.89</v>
      </c>
      <c r="V9" s="344">
        <v>220.07999999999998</v>
      </c>
      <c r="W9" s="344">
        <v>204.28</v>
      </c>
      <c r="X9" s="344">
        <v>208.67</v>
      </c>
      <c r="Y9" s="344">
        <v>207.49999999999997</v>
      </c>
      <c r="Z9" s="344">
        <v>194.42000000000002</v>
      </c>
      <c r="AA9" s="344">
        <v>194.74</v>
      </c>
      <c r="AB9" s="344">
        <v>191.56</v>
      </c>
      <c r="AC9" s="344">
        <v>190.52</v>
      </c>
      <c r="AD9" s="344">
        <v>190.56</v>
      </c>
      <c r="AE9" s="344">
        <v>183.77</v>
      </c>
      <c r="AF9" s="344">
        <v>164.57</v>
      </c>
      <c r="AG9" s="344">
        <v>170.53</v>
      </c>
      <c r="AH9" s="344">
        <v>168.07000000000002</v>
      </c>
      <c r="AI9" s="344">
        <v>163.66</v>
      </c>
      <c r="AJ9" s="344">
        <v>164.62</v>
      </c>
      <c r="AK9" s="344">
        <v>162.47</v>
      </c>
    </row>
    <row r="11" spans="1:37" x14ac:dyDescent="0.35">
      <c r="A11" s="419" t="s">
        <v>310</v>
      </c>
    </row>
  </sheetData>
  <hyperlinks>
    <hyperlink ref="A11" location="'Title &amp; Contents'!A1" display="Back to Title &amp; Contents" xr:uid="{262093BF-0308-4E0A-A020-5FABC12B9F08}"/>
  </hyperlinks>
  <pageMargins left="0.7" right="0.7" top="0.75" bottom="0.75" header="0.3" footer="0.3"/>
  <pageSetup paperSize="9" scale="24" orientation="portrait" verticalDpi="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3E47-56D4-44C9-9CE9-83F9EA0E06A2}">
  <dimension ref="A1:G2050"/>
  <sheetViews>
    <sheetView zoomScaleNormal="100" workbookViewId="0"/>
  </sheetViews>
  <sheetFormatPr defaultColWidth="9.84375" defaultRowHeight="15.5" x14ac:dyDescent="0.35"/>
  <cols>
    <col min="1" max="1" width="16.84375" style="327" customWidth="1"/>
    <col min="2" max="2" width="7.84375" style="327" bestFit="1" customWidth="1"/>
    <col min="3" max="3" width="9.3046875" style="327" bestFit="1" customWidth="1"/>
    <col min="4" max="4" width="8.4609375" style="327" customWidth="1"/>
    <col min="5" max="5" width="11" style="327" bestFit="1" customWidth="1"/>
    <col min="6" max="6" width="7.3046875" style="327" bestFit="1" customWidth="1"/>
    <col min="7" max="16384" width="9.84375" style="327"/>
  </cols>
  <sheetData>
    <row r="1" spans="1:7" x14ac:dyDescent="0.35">
      <c r="A1" s="345" t="s">
        <v>340</v>
      </c>
      <c r="B1" s="392"/>
      <c r="C1" s="392"/>
      <c r="D1" s="392"/>
      <c r="E1" s="392"/>
      <c r="F1" s="392"/>
      <c r="G1" s="392"/>
    </row>
    <row r="3" spans="1:7" x14ac:dyDescent="0.35">
      <c r="A3" s="334" t="s">
        <v>68</v>
      </c>
      <c r="B3" s="334"/>
      <c r="C3" s="334"/>
      <c r="D3" s="334"/>
      <c r="E3" s="334"/>
      <c r="F3" s="334"/>
      <c r="G3" s="392"/>
    </row>
    <row r="4" spans="1:7" x14ac:dyDescent="0.35">
      <c r="A4" s="334"/>
      <c r="B4" s="334"/>
      <c r="C4" s="334"/>
      <c r="D4" s="334"/>
      <c r="E4" s="334"/>
      <c r="F4" s="334"/>
      <c r="G4" s="392"/>
    </row>
    <row r="5" spans="1:7" x14ac:dyDescent="0.35">
      <c r="A5" s="334"/>
      <c r="B5" s="334" t="s">
        <v>72</v>
      </c>
      <c r="C5" s="334" t="s">
        <v>71</v>
      </c>
      <c r="D5" s="334" t="s">
        <v>69</v>
      </c>
      <c r="E5" s="334" t="s">
        <v>70</v>
      </c>
      <c r="F5" s="334" t="s">
        <v>50</v>
      </c>
      <c r="G5" s="392"/>
    </row>
    <row r="6" spans="1:7" x14ac:dyDescent="0.35">
      <c r="A6" s="334">
        <v>1990</v>
      </c>
      <c r="B6" s="346">
        <v>38659.599999999999</v>
      </c>
      <c r="C6" s="346">
        <v>48635</v>
      </c>
      <c r="D6" s="346">
        <v>40755.5</v>
      </c>
      <c r="E6" s="346">
        <v>19217.599999999999</v>
      </c>
      <c r="F6" s="346">
        <v>147267.70000000001</v>
      </c>
      <c r="G6" s="393"/>
    </row>
    <row r="7" spans="1:7" x14ac:dyDescent="0.35">
      <c r="A7" s="334">
        <v>1991</v>
      </c>
      <c r="B7" s="346">
        <v>38256.699999999997</v>
      </c>
      <c r="C7" s="346">
        <v>47973</v>
      </c>
      <c r="D7" s="346">
        <v>44767.7</v>
      </c>
      <c r="E7" s="346">
        <v>20820.099999999999</v>
      </c>
      <c r="F7" s="346">
        <v>151817.5</v>
      </c>
      <c r="G7" s="393"/>
    </row>
    <row r="8" spans="1:7" x14ac:dyDescent="0.35">
      <c r="A8" s="334">
        <v>1992</v>
      </c>
      <c r="B8" s="346">
        <v>36710.6</v>
      </c>
      <c r="C8" s="346">
        <v>49355</v>
      </c>
      <c r="D8" s="346">
        <v>44066.3</v>
      </c>
      <c r="E8" s="346">
        <v>20959.2</v>
      </c>
      <c r="F8" s="346">
        <v>151091.1</v>
      </c>
      <c r="G8" s="393"/>
    </row>
    <row r="9" spans="1:7" x14ac:dyDescent="0.35">
      <c r="A9" s="334">
        <v>1993</v>
      </c>
      <c r="B9" s="346">
        <v>36439.800000000003</v>
      </c>
      <c r="C9" s="346">
        <v>50024</v>
      </c>
      <c r="D9" s="346">
        <v>45548.6</v>
      </c>
      <c r="E9" s="346">
        <v>20734.5</v>
      </c>
      <c r="F9" s="346">
        <v>152746.9</v>
      </c>
      <c r="G9" s="393"/>
    </row>
    <row r="10" spans="1:7" x14ac:dyDescent="0.35">
      <c r="A10" s="334">
        <v>1994</v>
      </c>
      <c r="B10" s="346">
        <v>37711.300000000003</v>
      </c>
      <c r="C10" s="346">
        <v>50253</v>
      </c>
      <c r="D10" s="346">
        <v>43946.6</v>
      </c>
      <c r="E10" s="346">
        <v>20637</v>
      </c>
      <c r="F10" s="346">
        <v>152547.9</v>
      </c>
      <c r="G10" s="393"/>
    </row>
    <row r="11" spans="1:7" x14ac:dyDescent="0.35">
      <c r="A11" s="334">
        <v>1995</v>
      </c>
      <c r="B11" s="346">
        <v>36276.46</v>
      </c>
      <c r="C11" s="346">
        <v>50238</v>
      </c>
      <c r="D11" s="346">
        <v>42690.7</v>
      </c>
      <c r="E11" s="346">
        <v>21178.799999999999</v>
      </c>
      <c r="F11" s="346">
        <v>150383.96</v>
      </c>
      <c r="G11" s="393"/>
    </row>
    <row r="12" spans="1:7" x14ac:dyDescent="0.35">
      <c r="A12" s="334">
        <v>1996</v>
      </c>
      <c r="B12" s="346">
        <v>34470.199999999997</v>
      </c>
      <c r="C12" s="346">
        <v>52321.38</v>
      </c>
      <c r="D12" s="346">
        <v>48119.88</v>
      </c>
      <c r="E12" s="346">
        <v>22107.759999999998</v>
      </c>
      <c r="F12" s="346">
        <v>157019.23000000001</v>
      </c>
      <c r="G12" s="393"/>
    </row>
    <row r="13" spans="1:7" x14ac:dyDescent="0.35">
      <c r="A13" s="334">
        <v>1997</v>
      </c>
      <c r="B13" s="346">
        <v>34577.480000000003</v>
      </c>
      <c r="C13" s="346">
        <v>53082.53</v>
      </c>
      <c r="D13" s="346">
        <v>44775.39</v>
      </c>
      <c r="E13" s="346">
        <v>21466.99</v>
      </c>
      <c r="F13" s="346">
        <v>153902.39000000001</v>
      </c>
      <c r="G13" s="393"/>
    </row>
    <row r="14" spans="1:7" x14ac:dyDescent="0.35">
      <c r="A14" s="334">
        <v>1998</v>
      </c>
      <c r="B14" s="346">
        <v>34492.589999999997</v>
      </c>
      <c r="C14" s="346">
        <v>53788.38</v>
      </c>
      <c r="D14" s="346">
        <v>46125.89</v>
      </c>
      <c r="E14" s="346">
        <v>21558.58</v>
      </c>
      <c r="F14" s="346">
        <v>155965.45000000001</v>
      </c>
      <c r="G14" s="393"/>
    </row>
    <row r="15" spans="1:7" x14ac:dyDescent="0.35">
      <c r="A15" s="334">
        <v>1999</v>
      </c>
      <c r="B15" s="346">
        <v>34175.82</v>
      </c>
      <c r="C15" s="346">
        <v>54875.53</v>
      </c>
      <c r="D15" s="346">
        <v>46120.83</v>
      </c>
      <c r="E15" s="346">
        <v>21408.81</v>
      </c>
      <c r="F15" s="346">
        <v>156580.99</v>
      </c>
      <c r="G15" s="393"/>
    </row>
    <row r="16" spans="1:7" x14ac:dyDescent="0.35">
      <c r="A16" s="334">
        <v>2000</v>
      </c>
      <c r="B16" s="346">
        <v>35337.15</v>
      </c>
      <c r="C16" s="346">
        <v>55488.43</v>
      </c>
      <c r="D16" s="346">
        <v>46851.18</v>
      </c>
      <c r="E16" s="346">
        <v>21572.78</v>
      </c>
      <c r="F16" s="346">
        <v>159249.54</v>
      </c>
      <c r="G16" s="393"/>
    </row>
    <row r="17" spans="1:7" x14ac:dyDescent="0.35">
      <c r="A17" s="334">
        <v>2001</v>
      </c>
      <c r="B17" s="346">
        <v>35420.480000000003</v>
      </c>
      <c r="C17" s="346">
        <v>55171.040000000001</v>
      </c>
      <c r="D17" s="346">
        <v>48178.33</v>
      </c>
      <c r="E17" s="346">
        <v>22123.03</v>
      </c>
      <c r="F17" s="346">
        <v>160892.89000000001</v>
      </c>
      <c r="G17" s="393"/>
    </row>
    <row r="18" spans="1:7" x14ac:dyDescent="0.35">
      <c r="A18" s="334">
        <v>2002</v>
      </c>
      <c r="B18" s="346">
        <v>34086.11</v>
      </c>
      <c r="C18" s="346">
        <v>55721.96</v>
      </c>
      <c r="D18" s="346">
        <v>47470.62</v>
      </c>
      <c r="E18" s="346">
        <v>19847.48</v>
      </c>
      <c r="F18" s="346">
        <v>157126.16</v>
      </c>
      <c r="G18" s="393"/>
    </row>
    <row r="19" spans="1:7" x14ac:dyDescent="0.35">
      <c r="A19" s="334">
        <v>2003</v>
      </c>
      <c r="B19" s="346">
        <v>34113.64</v>
      </c>
      <c r="C19" s="346">
        <v>56410.15</v>
      </c>
      <c r="D19" s="346">
        <v>48293</v>
      </c>
      <c r="E19" s="346">
        <v>19537.150000000001</v>
      </c>
      <c r="F19" s="346">
        <v>158353.94</v>
      </c>
      <c r="G19" s="393"/>
    </row>
    <row r="20" spans="1:7" x14ac:dyDescent="0.35">
      <c r="A20" s="334">
        <v>2004</v>
      </c>
      <c r="B20" s="346">
        <v>32948.080000000002</v>
      </c>
      <c r="C20" s="346">
        <v>57419.11</v>
      </c>
      <c r="D20" s="346">
        <v>49186.21</v>
      </c>
      <c r="E20" s="346">
        <v>20069.849999999999</v>
      </c>
      <c r="F20" s="346">
        <v>159623.25</v>
      </c>
      <c r="G20" s="393"/>
    </row>
    <row r="21" spans="1:7" x14ac:dyDescent="0.35">
      <c r="A21" s="334">
        <v>2005</v>
      </c>
      <c r="B21" s="346">
        <v>31658.46</v>
      </c>
      <c r="C21" s="346">
        <v>58836.08</v>
      </c>
      <c r="D21" s="346">
        <v>48355.67</v>
      </c>
      <c r="E21" s="346">
        <v>21000.29</v>
      </c>
      <c r="F21" s="346">
        <v>159850.5</v>
      </c>
      <c r="G21" s="393"/>
    </row>
    <row r="22" spans="1:7" x14ac:dyDescent="0.35">
      <c r="A22" s="334">
        <v>2006</v>
      </c>
      <c r="B22" s="346">
        <v>31184.07</v>
      </c>
      <c r="C22" s="346">
        <v>59543.7</v>
      </c>
      <c r="D22" s="346">
        <v>44234.34</v>
      </c>
      <c r="E22" s="346">
        <v>20921.73</v>
      </c>
      <c r="F22" s="346">
        <v>155883.84</v>
      </c>
      <c r="G22" s="393"/>
    </row>
    <row r="23" spans="1:7" x14ac:dyDescent="0.35">
      <c r="A23" s="334">
        <v>2007</v>
      </c>
      <c r="B23" s="346">
        <v>30191.17</v>
      </c>
      <c r="C23" s="346">
        <v>59820.98</v>
      </c>
      <c r="D23" s="346">
        <v>43583.35</v>
      </c>
      <c r="E23" s="346">
        <v>20489.259999999998</v>
      </c>
      <c r="F23" s="346">
        <v>154084.76</v>
      </c>
      <c r="G23" s="393"/>
    </row>
    <row r="24" spans="1:7" x14ac:dyDescent="0.35">
      <c r="A24" s="334">
        <v>2008</v>
      </c>
      <c r="B24" s="346">
        <v>29781.26</v>
      </c>
      <c r="C24" s="346">
        <v>57441.36</v>
      </c>
      <c r="D24" s="346">
        <v>45935.13</v>
      </c>
      <c r="E24" s="346">
        <v>21151.39</v>
      </c>
      <c r="F24" s="346">
        <v>154309.15</v>
      </c>
      <c r="G24" s="393"/>
    </row>
    <row r="25" spans="1:7" x14ac:dyDescent="0.35">
      <c r="A25" s="334">
        <v>2009</v>
      </c>
      <c r="B25" s="346">
        <v>22593.77</v>
      </c>
      <c r="C25" s="346">
        <v>55875.9</v>
      </c>
      <c r="D25" s="346">
        <v>43560.49</v>
      </c>
      <c r="E25" s="346">
        <v>22752.98</v>
      </c>
      <c r="F25" s="346">
        <v>144783.14000000001</v>
      </c>
      <c r="G25" s="393"/>
    </row>
    <row r="26" spans="1:7" x14ac:dyDescent="0.35">
      <c r="A26" s="334">
        <v>2010</v>
      </c>
      <c r="B26" s="346">
        <v>22899.87</v>
      </c>
      <c r="C26" s="346">
        <v>55376.17</v>
      </c>
      <c r="D26" s="346">
        <v>47896.98</v>
      </c>
      <c r="E26" s="346">
        <v>24603.73</v>
      </c>
      <c r="F26" s="346">
        <v>150776.75</v>
      </c>
      <c r="G26" s="393"/>
    </row>
    <row r="27" spans="1:7" x14ac:dyDescent="0.35">
      <c r="A27" s="334">
        <v>2011</v>
      </c>
      <c r="B27" s="346">
        <v>21824.2</v>
      </c>
      <c r="C27" s="346">
        <v>54700.53</v>
      </c>
      <c r="D27" s="346">
        <v>39686.36</v>
      </c>
      <c r="E27" s="346">
        <v>23243.84</v>
      </c>
      <c r="F27" s="346">
        <v>139454.93</v>
      </c>
      <c r="G27" s="393"/>
    </row>
    <row r="28" spans="1:7" x14ac:dyDescent="0.35">
      <c r="A28" s="334">
        <v>2012</v>
      </c>
      <c r="B28" s="346">
        <v>21923.14</v>
      </c>
      <c r="C28" s="346">
        <v>54130.84</v>
      </c>
      <c r="D28" s="346">
        <v>43148.800000000003</v>
      </c>
      <c r="E28" s="346">
        <v>23844.720000000001</v>
      </c>
      <c r="F28" s="346">
        <v>143047.49</v>
      </c>
      <c r="G28" s="392"/>
    </row>
    <row r="29" spans="1:7" x14ac:dyDescent="0.35">
      <c r="A29" s="334">
        <v>2013</v>
      </c>
      <c r="B29" s="346">
        <v>22129</v>
      </c>
      <c r="C29" s="346">
        <v>54012.18</v>
      </c>
      <c r="D29" s="346">
        <v>44132</v>
      </c>
      <c r="E29" s="346">
        <v>24544.19</v>
      </c>
      <c r="F29" s="346">
        <v>144817.37</v>
      </c>
      <c r="G29" s="392"/>
    </row>
    <row r="30" spans="1:7" x14ac:dyDescent="0.35">
      <c r="A30" s="334">
        <v>2014</v>
      </c>
      <c r="B30" s="346">
        <v>21367.84</v>
      </c>
      <c r="C30" s="346">
        <v>54662.45</v>
      </c>
      <c r="D30" s="346">
        <v>37708.94</v>
      </c>
      <c r="E30" s="346">
        <v>22501.09</v>
      </c>
      <c r="F30" s="346">
        <v>136240.32000000001</v>
      </c>
      <c r="G30" s="392"/>
    </row>
    <row r="31" spans="1:7" x14ac:dyDescent="0.35">
      <c r="A31" s="334">
        <v>2015</v>
      </c>
      <c r="B31" s="346">
        <v>21872.93</v>
      </c>
      <c r="C31" s="346">
        <v>54658.02</v>
      </c>
      <c r="D31" s="346">
        <v>39169.519999999997</v>
      </c>
      <c r="E31" s="346">
        <v>22489.599999999999</v>
      </c>
      <c r="F31" s="346">
        <v>138190.06</v>
      </c>
      <c r="G31" s="392"/>
    </row>
    <row r="32" spans="1:7" x14ac:dyDescent="0.35">
      <c r="A32" s="334">
        <v>2016</v>
      </c>
      <c r="B32" s="346">
        <v>21155.52</v>
      </c>
      <c r="C32" s="346">
        <v>56118</v>
      </c>
      <c r="D32" s="346">
        <v>40259</v>
      </c>
      <c r="E32" s="346">
        <v>22128.16</v>
      </c>
      <c r="F32" s="346">
        <v>139660.68</v>
      </c>
      <c r="G32" s="392"/>
    </row>
    <row r="33" spans="1:6" x14ac:dyDescent="0.35">
      <c r="A33" s="334">
        <v>2017</v>
      </c>
      <c r="B33" s="346">
        <v>20799.86</v>
      </c>
      <c r="C33" s="346">
        <v>57506.34</v>
      </c>
      <c r="D33" s="346">
        <v>38601.599999999999</v>
      </c>
      <c r="E33" s="346">
        <v>23506.43</v>
      </c>
      <c r="F33" s="346">
        <v>140414.23000000001</v>
      </c>
    </row>
    <row r="34" spans="1:6" x14ac:dyDescent="0.35">
      <c r="A34" s="334">
        <v>2018</v>
      </c>
      <c r="B34" s="346">
        <v>20927.71</v>
      </c>
      <c r="C34" s="346">
        <v>57262.49</v>
      </c>
      <c r="D34" s="346">
        <v>39130.65</v>
      </c>
      <c r="E34" s="346">
        <v>24111.16</v>
      </c>
      <c r="F34" s="346">
        <v>141432.01</v>
      </c>
    </row>
    <row r="35" spans="1:6" x14ac:dyDescent="0.35">
      <c r="A35" s="334">
        <v>2019</v>
      </c>
      <c r="B35" s="346">
        <v>19951.849999999999</v>
      </c>
      <c r="C35" s="346">
        <v>56259.24</v>
      </c>
      <c r="D35" s="346">
        <v>38103.71</v>
      </c>
      <c r="E35" s="346">
        <v>23826.05</v>
      </c>
      <c r="F35" s="346">
        <v>138140.85</v>
      </c>
    </row>
    <row r="36" spans="1:6" x14ac:dyDescent="0.35">
      <c r="A36" s="334">
        <v>2020</v>
      </c>
      <c r="B36" s="346">
        <v>19632.29</v>
      </c>
      <c r="C36" s="346">
        <v>41666.730000000003</v>
      </c>
      <c r="D36" s="346">
        <v>39305.769999999997</v>
      </c>
      <c r="E36" s="346">
        <v>22117.01</v>
      </c>
      <c r="F36" s="346">
        <v>122721.81</v>
      </c>
    </row>
    <row r="37" spans="1:6" x14ac:dyDescent="0.35">
      <c r="A37" s="334">
        <v>2021</v>
      </c>
      <c r="B37" s="346">
        <v>19810.16</v>
      </c>
      <c r="C37" s="346">
        <v>44328.61</v>
      </c>
      <c r="D37" s="346">
        <v>39459.11</v>
      </c>
      <c r="E37" s="346">
        <v>23295.23</v>
      </c>
      <c r="F37" s="346">
        <v>126893.11</v>
      </c>
    </row>
    <row r="38" spans="1:6" x14ac:dyDescent="0.35">
      <c r="A38" s="334">
        <v>2022</v>
      </c>
      <c r="B38" s="346">
        <v>17957.810000000001</v>
      </c>
      <c r="C38" s="346">
        <v>50584.14</v>
      </c>
      <c r="D38" s="346">
        <v>35572.239999999998</v>
      </c>
      <c r="E38" s="346">
        <v>21878.880000000001</v>
      </c>
      <c r="F38" s="346">
        <v>125993.06</v>
      </c>
    </row>
    <row r="39" spans="1:6" x14ac:dyDescent="0.35">
      <c r="A39" s="334">
        <v>2023</v>
      </c>
      <c r="B39" s="346">
        <v>18840.509999999998</v>
      </c>
      <c r="C39" s="346">
        <v>52463.65</v>
      </c>
      <c r="D39" s="346">
        <v>32612.85</v>
      </c>
      <c r="E39" s="346">
        <v>21285.23</v>
      </c>
      <c r="F39" s="346">
        <v>125202.24000000001</v>
      </c>
    </row>
    <row r="40" spans="1:6" x14ac:dyDescent="0.35">
      <c r="A40" s="334">
        <v>2024</v>
      </c>
      <c r="B40" s="346">
        <v>18211.55</v>
      </c>
      <c r="C40" s="346">
        <v>53937.57</v>
      </c>
      <c r="D40" s="346">
        <v>33928.76</v>
      </c>
      <c r="E40" s="346">
        <v>21986.35</v>
      </c>
      <c r="F40" s="346">
        <v>128064.22</v>
      </c>
    </row>
    <row r="41" spans="1:6" x14ac:dyDescent="0.35">
      <c r="A41" s="334">
        <v>2025</v>
      </c>
      <c r="B41" s="346">
        <v>17321.830000000002</v>
      </c>
      <c r="C41" s="346">
        <v>55006.69</v>
      </c>
      <c r="D41" s="346">
        <v>34008.449999999997</v>
      </c>
      <c r="E41" s="346">
        <v>21351.56</v>
      </c>
      <c r="F41" s="346">
        <v>127688.54</v>
      </c>
    </row>
    <row r="42" spans="1:6" x14ac:dyDescent="0.35">
      <c r="A42" s="337"/>
      <c r="B42" s="334"/>
      <c r="C42" s="334"/>
      <c r="D42" s="334"/>
      <c r="E42" s="334"/>
      <c r="F42" s="334"/>
    </row>
    <row r="43" spans="1:6" x14ac:dyDescent="0.35">
      <c r="A43" s="347" t="s">
        <v>73</v>
      </c>
      <c r="B43" s="334"/>
      <c r="C43" s="334"/>
      <c r="D43" s="334"/>
      <c r="E43" s="334"/>
      <c r="F43" s="334"/>
    </row>
    <row r="44" spans="1:6" x14ac:dyDescent="0.35">
      <c r="A44" s="336"/>
      <c r="B44" s="392"/>
      <c r="C44" s="392"/>
      <c r="D44" s="392"/>
      <c r="E44" s="392"/>
      <c r="F44" s="392"/>
    </row>
    <row r="45" spans="1:6" x14ac:dyDescent="0.35">
      <c r="A45" s="419" t="s">
        <v>310</v>
      </c>
      <c r="B45" s="392"/>
      <c r="C45" s="392"/>
      <c r="D45" s="392"/>
      <c r="E45" s="392"/>
      <c r="F45" s="392"/>
    </row>
    <row r="46" spans="1:6" x14ac:dyDescent="0.35">
      <c r="A46" s="336"/>
      <c r="B46" s="392"/>
      <c r="C46" s="392"/>
      <c r="D46" s="392"/>
      <c r="E46" s="392"/>
      <c r="F46" s="392"/>
    </row>
    <row r="47" spans="1:6" x14ac:dyDescent="0.35">
      <c r="A47" s="336"/>
      <c r="B47" s="392"/>
      <c r="C47" s="392"/>
      <c r="D47" s="392"/>
      <c r="E47" s="392"/>
      <c r="F47" s="392"/>
    </row>
    <row r="48" spans="1:6" x14ac:dyDescent="0.35">
      <c r="A48" s="336"/>
      <c r="B48" s="392"/>
      <c r="C48" s="392"/>
      <c r="D48" s="392"/>
      <c r="E48" s="392"/>
      <c r="F48" s="392"/>
    </row>
    <row r="49" spans="1:6" x14ac:dyDescent="0.35">
      <c r="A49" s="336"/>
      <c r="B49" s="392"/>
      <c r="C49" s="392"/>
      <c r="D49" s="392"/>
      <c r="E49" s="392"/>
      <c r="F49" s="392"/>
    </row>
    <row r="50" spans="1:6" x14ac:dyDescent="0.35">
      <c r="A50" s="336"/>
      <c r="B50" s="392"/>
      <c r="C50" s="392"/>
      <c r="D50" s="392"/>
      <c r="E50" s="392"/>
      <c r="F50" s="392"/>
    </row>
    <row r="51" spans="1:6" x14ac:dyDescent="0.35">
      <c r="A51" s="336"/>
      <c r="B51" s="392"/>
      <c r="C51" s="392"/>
      <c r="D51" s="392"/>
      <c r="E51" s="392"/>
      <c r="F51" s="392"/>
    </row>
    <row r="52" spans="1:6" x14ac:dyDescent="0.35">
      <c r="A52" s="336"/>
      <c r="B52" s="392"/>
      <c r="C52" s="392"/>
      <c r="D52" s="392"/>
      <c r="E52" s="392"/>
      <c r="F52" s="392"/>
    </row>
    <row r="53" spans="1:6" x14ac:dyDescent="0.35">
      <c r="A53" s="336"/>
      <c r="B53" s="392"/>
      <c r="C53" s="392"/>
      <c r="D53" s="392"/>
      <c r="E53" s="392"/>
      <c r="F53" s="392"/>
    </row>
    <row r="54" spans="1:6" x14ac:dyDescent="0.35">
      <c r="A54" s="336"/>
      <c r="B54" s="392"/>
      <c r="C54" s="392"/>
      <c r="D54" s="392"/>
      <c r="E54" s="392"/>
      <c r="F54" s="392"/>
    </row>
    <row r="55" spans="1:6" x14ac:dyDescent="0.35">
      <c r="A55" s="336"/>
      <c r="B55" s="392"/>
      <c r="C55" s="392"/>
      <c r="D55" s="392"/>
      <c r="E55" s="392"/>
      <c r="F55" s="392"/>
    </row>
    <row r="56" spans="1:6" x14ac:dyDescent="0.35">
      <c r="A56" s="336"/>
      <c r="B56" s="392"/>
      <c r="C56" s="392"/>
      <c r="D56" s="392"/>
      <c r="E56" s="392"/>
      <c r="F56" s="392"/>
    </row>
    <row r="57" spans="1:6" x14ac:dyDescent="0.35">
      <c r="A57" s="336"/>
      <c r="B57" s="392"/>
      <c r="C57" s="392"/>
      <c r="D57" s="392"/>
      <c r="E57" s="392"/>
      <c r="F57" s="392"/>
    </row>
    <row r="58" spans="1:6" x14ac:dyDescent="0.35">
      <c r="A58" s="336"/>
      <c r="B58" s="392"/>
      <c r="C58" s="392"/>
      <c r="D58" s="392"/>
      <c r="E58" s="392"/>
      <c r="F58" s="392"/>
    </row>
    <row r="59" spans="1:6" x14ac:dyDescent="0.35">
      <c r="A59" s="336"/>
      <c r="B59" s="392"/>
      <c r="C59" s="392"/>
      <c r="D59" s="392"/>
      <c r="E59" s="392"/>
      <c r="F59" s="392"/>
    </row>
    <row r="60" spans="1:6" x14ac:dyDescent="0.35">
      <c r="A60" s="336"/>
      <c r="B60" s="392"/>
      <c r="C60" s="392"/>
      <c r="D60" s="392"/>
      <c r="E60" s="392"/>
      <c r="F60" s="392"/>
    </row>
    <row r="61" spans="1:6" x14ac:dyDescent="0.35">
      <c r="A61" s="336"/>
      <c r="B61" s="392"/>
      <c r="C61" s="392"/>
      <c r="D61" s="392"/>
      <c r="E61" s="392"/>
      <c r="F61" s="392"/>
    </row>
    <row r="62" spans="1:6" x14ac:dyDescent="0.35">
      <c r="A62" s="336"/>
      <c r="B62" s="392"/>
      <c r="C62" s="392"/>
      <c r="D62" s="392"/>
      <c r="E62" s="392"/>
      <c r="F62" s="392"/>
    </row>
    <row r="63" spans="1:6" x14ac:dyDescent="0.35">
      <c r="A63" s="336"/>
      <c r="B63" s="392"/>
      <c r="C63" s="392"/>
      <c r="D63" s="392"/>
      <c r="E63" s="392"/>
      <c r="F63" s="392"/>
    </row>
    <row r="64" spans="1:6" x14ac:dyDescent="0.35">
      <c r="A64" s="336"/>
      <c r="B64" s="392"/>
      <c r="C64" s="392"/>
      <c r="D64" s="392"/>
      <c r="E64" s="392"/>
      <c r="F64" s="392"/>
    </row>
    <row r="65" spans="1:6" x14ac:dyDescent="0.35">
      <c r="A65" s="336"/>
      <c r="B65" s="392"/>
      <c r="C65" s="392"/>
      <c r="D65" s="392"/>
      <c r="E65" s="392"/>
      <c r="F65" s="392"/>
    </row>
    <row r="66" spans="1:6" x14ac:dyDescent="0.35">
      <c r="A66" s="336"/>
      <c r="B66" s="392"/>
      <c r="C66" s="392"/>
      <c r="D66" s="392"/>
      <c r="E66" s="392"/>
      <c r="F66" s="392"/>
    </row>
    <row r="67" spans="1:6" x14ac:dyDescent="0.35">
      <c r="A67" s="336"/>
      <c r="B67" s="392"/>
      <c r="C67" s="392"/>
      <c r="D67" s="392"/>
      <c r="E67" s="392"/>
      <c r="F67" s="392"/>
    </row>
    <row r="68" spans="1:6" x14ac:dyDescent="0.35">
      <c r="A68" s="336"/>
    </row>
    <row r="69" spans="1:6" x14ac:dyDescent="0.35">
      <c r="A69" s="336"/>
    </row>
    <row r="70" spans="1:6" x14ac:dyDescent="0.35">
      <c r="A70" s="336"/>
    </row>
    <row r="71" spans="1:6" x14ac:dyDescent="0.35">
      <c r="A71" s="336"/>
    </row>
    <row r="72" spans="1:6" x14ac:dyDescent="0.35">
      <c r="A72" s="336"/>
    </row>
    <row r="73" spans="1:6" x14ac:dyDescent="0.35">
      <c r="A73" s="336"/>
    </row>
    <row r="74" spans="1:6" x14ac:dyDescent="0.35">
      <c r="A74" s="336"/>
    </row>
    <row r="75" spans="1:6" x14ac:dyDescent="0.35">
      <c r="A75" s="336"/>
    </row>
    <row r="76" spans="1:6" x14ac:dyDescent="0.35">
      <c r="A76" s="336"/>
    </row>
    <row r="77" spans="1:6" x14ac:dyDescent="0.35">
      <c r="A77" s="336"/>
    </row>
    <row r="78" spans="1:6" x14ac:dyDescent="0.35">
      <c r="A78" s="336"/>
    </row>
    <row r="79" spans="1:6" x14ac:dyDescent="0.35">
      <c r="A79" s="336"/>
    </row>
    <row r="80" spans="1:6" x14ac:dyDescent="0.35">
      <c r="A80" s="336"/>
    </row>
    <row r="81" spans="1:1" x14ac:dyDescent="0.35">
      <c r="A81" s="336"/>
    </row>
    <row r="82" spans="1:1" x14ac:dyDescent="0.35">
      <c r="A82" s="336"/>
    </row>
    <row r="83" spans="1:1" x14ac:dyDescent="0.35">
      <c r="A83" s="336"/>
    </row>
    <row r="84" spans="1:1" x14ac:dyDescent="0.35">
      <c r="A84" s="336"/>
    </row>
    <row r="85" spans="1:1" x14ac:dyDescent="0.35">
      <c r="A85" s="336"/>
    </row>
    <row r="86" spans="1:1" x14ac:dyDescent="0.35">
      <c r="A86" s="336"/>
    </row>
    <row r="87" spans="1:1" x14ac:dyDescent="0.35">
      <c r="A87" s="336"/>
    </row>
    <row r="88" spans="1:1" x14ac:dyDescent="0.35">
      <c r="A88" s="336"/>
    </row>
    <row r="89" spans="1:1" x14ac:dyDescent="0.35">
      <c r="A89" s="336"/>
    </row>
    <row r="90" spans="1:1" x14ac:dyDescent="0.35">
      <c r="A90" s="336"/>
    </row>
    <row r="91" spans="1:1" x14ac:dyDescent="0.35">
      <c r="A91" s="336"/>
    </row>
    <row r="92" spans="1:1" x14ac:dyDescent="0.35">
      <c r="A92" s="336"/>
    </row>
    <row r="93" spans="1:1" x14ac:dyDescent="0.35">
      <c r="A93" s="336"/>
    </row>
    <row r="94" spans="1:1" x14ac:dyDescent="0.35">
      <c r="A94" s="336"/>
    </row>
    <row r="95" spans="1:1" x14ac:dyDescent="0.35">
      <c r="A95" s="336"/>
    </row>
    <row r="96" spans="1:1" x14ac:dyDescent="0.35">
      <c r="A96" s="336"/>
    </row>
    <row r="97" spans="1:1" x14ac:dyDescent="0.35">
      <c r="A97" s="336"/>
    </row>
    <row r="98" spans="1:1" x14ac:dyDescent="0.35">
      <c r="A98" s="336"/>
    </row>
    <row r="99" spans="1:1" x14ac:dyDescent="0.35">
      <c r="A99" s="336"/>
    </row>
    <row r="100" spans="1:1" x14ac:dyDescent="0.35">
      <c r="A100" s="336"/>
    </row>
    <row r="101" spans="1:1" x14ac:dyDescent="0.35">
      <c r="A101" s="336"/>
    </row>
    <row r="102" spans="1:1" x14ac:dyDescent="0.35">
      <c r="A102" s="336"/>
    </row>
    <row r="103" spans="1:1" x14ac:dyDescent="0.35">
      <c r="A103" s="336"/>
    </row>
    <row r="104" spans="1:1" x14ac:dyDescent="0.35">
      <c r="A104" s="336"/>
    </row>
    <row r="105" spans="1:1" x14ac:dyDescent="0.35">
      <c r="A105" s="336"/>
    </row>
    <row r="106" spans="1:1" x14ac:dyDescent="0.35">
      <c r="A106" s="336"/>
    </row>
    <row r="107" spans="1:1" x14ac:dyDescent="0.35">
      <c r="A107" s="336"/>
    </row>
    <row r="108" spans="1:1" x14ac:dyDescent="0.35">
      <c r="A108" s="336"/>
    </row>
    <row r="109" spans="1:1" x14ac:dyDescent="0.35">
      <c r="A109" s="336"/>
    </row>
    <row r="110" spans="1:1" x14ac:dyDescent="0.35">
      <c r="A110" s="336"/>
    </row>
    <row r="111" spans="1:1" x14ac:dyDescent="0.35">
      <c r="A111" s="336"/>
    </row>
    <row r="112" spans="1:1" x14ac:dyDescent="0.35">
      <c r="A112" s="336"/>
    </row>
    <row r="113" spans="1:1" x14ac:dyDescent="0.35">
      <c r="A113" s="336"/>
    </row>
    <row r="114" spans="1:1" x14ac:dyDescent="0.35">
      <c r="A114" s="336"/>
    </row>
    <row r="115" spans="1:1" x14ac:dyDescent="0.35">
      <c r="A115" s="336"/>
    </row>
    <row r="116" spans="1:1" x14ac:dyDescent="0.35">
      <c r="A116" s="336"/>
    </row>
    <row r="117" spans="1:1" x14ac:dyDescent="0.35">
      <c r="A117" s="336"/>
    </row>
    <row r="118" spans="1:1" x14ac:dyDescent="0.35">
      <c r="A118" s="336"/>
    </row>
    <row r="119" spans="1:1" x14ac:dyDescent="0.35">
      <c r="A119" s="336"/>
    </row>
    <row r="120" spans="1:1" x14ac:dyDescent="0.35">
      <c r="A120" s="336"/>
    </row>
    <row r="121" spans="1:1" x14ac:dyDescent="0.35">
      <c r="A121" s="336"/>
    </row>
    <row r="122" spans="1:1" x14ac:dyDescent="0.35">
      <c r="A122" s="336"/>
    </row>
    <row r="123" spans="1:1" x14ac:dyDescent="0.35">
      <c r="A123" s="336"/>
    </row>
    <row r="124" spans="1:1" x14ac:dyDescent="0.35">
      <c r="A124" s="336"/>
    </row>
    <row r="125" spans="1:1" x14ac:dyDescent="0.35">
      <c r="A125" s="336"/>
    </row>
    <row r="126" spans="1:1" x14ac:dyDescent="0.35">
      <c r="A126" s="336"/>
    </row>
    <row r="127" spans="1:1" x14ac:dyDescent="0.35">
      <c r="A127" s="336"/>
    </row>
    <row r="128" spans="1:1" x14ac:dyDescent="0.35">
      <c r="A128" s="336"/>
    </row>
    <row r="129" spans="1:1" x14ac:dyDescent="0.35">
      <c r="A129" s="336"/>
    </row>
    <row r="130" spans="1:1" x14ac:dyDescent="0.35">
      <c r="A130" s="336"/>
    </row>
    <row r="131" spans="1:1" x14ac:dyDescent="0.35">
      <c r="A131" s="336"/>
    </row>
    <row r="132" spans="1:1" x14ac:dyDescent="0.35">
      <c r="A132" s="336"/>
    </row>
    <row r="133" spans="1:1" x14ac:dyDescent="0.35">
      <c r="A133" s="336"/>
    </row>
    <row r="134" spans="1:1" x14ac:dyDescent="0.35">
      <c r="A134" s="336"/>
    </row>
    <row r="135" spans="1:1" x14ac:dyDescent="0.35">
      <c r="A135" s="336"/>
    </row>
    <row r="136" spans="1:1" x14ac:dyDescent="0.35">
      <c r="A136" s="336"/>
    </row>
    <row r="137" spans="1:1" x14ac:dyDescent="0.35">
      <c r="A137" s="336"/>
    </row>
    <row r="138" spans="1:1" x14ac:dyDescent="0.35">
      <c r="A138" s="336"/>
    </row>
    <row r="139" spans="1:1" x14ac:dyDescent="0.35">
      <c r="A139" s="336"/>
    </row>
    <row r="140" spans="1:1" x14ac:dyDescent="0.35">
      <c r="A140" s="336"/>
    </row>
    <row r="141" spans="1:1" x14ac:dyDescent="0.35">
      <c r="A141" s="336"/>
    </row>
    <row r="142" spans="1:1" x14ac:dyDescent="0.35">
      <c r="A142" s="336"/>
    </row>
    <row r="143" spans="1:1" x14ac:dyDescent="0.35">
      <c r="A143" s="336"/>
    </row>
    <row r="144" spans="1:1" x14ac:dyDescent="0.35">
      <c r="A144" s="336"/>
    </row>
    <row r="145" spans="1:1" x14ac:dyDescent="0.35">
      <c r="A145" s="336"/>
    </row>
    <row r="146" spans="1:1" x14ac:dyDescent="0.35">
      <c r="A146" s="336"/>
    </row>
    <row r="147" spans="1:1" x14ac:dyDescent="0.35">
      <c r="A147" s="336"/>
    </row>
    <row r="148" spans="1:1" x14ac:dyDescent="0.35">
      <c r="A148" s="336"/>
    </row>
    <row r="149" spans="1:1" x14ac:dyDescent="0.35">
      <c r="A149" s="336"/>
    </row>
    <row r="150" spans="1:1" x14ac:dyDescent="0.35">
      <c r="A150" s="336"/>
    </row>
    <row r="151" spans="1:1" x14ac:dyDescent="0.35">
      <c r="A151" s="336"/>
    </row>
    <row r="152" spans="1:1" x14ac:dyDescent="0.35">
      <c r="A152" s="336"/>
    </row>
    <row r="153" spans="1:1" x14ac:dyDescent="0.35">
      <c r="A153" s="336"/>
    </row>
    <row r="154" spans="1:1" x14ac:dyDescent="0.35">
      <c r="A154" s="336"/>
    </row>
    <row r="155" spans="1:1" x14ac:dyDescent="0.35">
      <c r="A155" s="336"/>
    </row>
    <row r="156" spans="1:1" x14ac:dyDescent="0.35">
      <c r="A156" s="336"/>
    </row>
    <row r="157" spans="1:1" x14ac:dyDescent="0.35">
      <c r="A157" s="336"/>
    </row>
    <row r="158" spans="1:1" x14ac:dyDescent="0.35">
      <c r="A158" s="336"/>
    </row>
    <row r="159" spans="1:1" x14ac:dyDescent="0.35">
      <c r="A159" s="336"/>
    </row>
    <row r="160" spans="1:1" x14ac:dyDescent="0.35">
      <c r="A160" s="336"/>
    </row>
    <row r="161" spans="1:1" x14ac:dyDescent="0.35">
      <c r="A161" s="336"/>
    </row>
    <row r="162" spans="1:1" x14ac:dyDescent="0.35">
      <c r="A162" s="336"/>
    </row>
    <row r="163" spans="1:1" x14ac:dyDescent="0.35">
      <c r="A163" s="336"/>
    </row>
    <row r="164" spans="1:1" x14ac:dyDescent="0.35">
      <c r="A164" s="336"/>
    </row>
    <row r="165" spans="1:1" x14ac:dyDescent="0.35">
      <c r="A165" s="336"/>
    </row>
    <row r="166" spans="1:1" x14ac:dyDescent="0.35">
      <c r="A166" s="336"/>
    </row>
    <row r="167" spans="1:1" x14ac:dyDescent="0.35">
      <c r="A167" s="336"/>
    </row>
    <row r="168" spans="1:1" x14ac:dyDescent="0.35">
      <c r="A168" s="336"/>
    </row>
    <row r="169" spans="1:1" x14ac:dyDescent="0.35">
      <c r="A169" s="336"/>
    </row>
    <row r="170" spans="1:1" x14ac:dyDescent="0.35">
      <c r="A170" s="336"/>
    </row>
    <row r="171" spans="1:1" x14ac:dyDescent="0.35">
      <c r="A171" s="336"/>
    </row>
    <row r="172" spans="1:1" x14ac:dyDescent="0.35">
      <c r="A172" s="336"/>
    </row>
    <row r="173" spans="1:1" x14ac:dyDescent="0.35">
      <c r="A173" s="336"/>
    </row>
    <row r="174" spans="1:1" x14ac:dyDescent="0.35">
      <c r="A174" s="336"/>
    </row>
    <row r="175" spans="1:1" x14ac:dyDescent="0.35">
      <c r="A175" s="336"/>
    </row>
    <row r="176" spans="1:1" x14ac:dyDescent="0.35">
      <c r="A176" s="336"/>
    </row>
    <row r="177" spans="1:1" x14ac:dyDescent="0.35">
      <c r="A177" s="336"/>
    </row>
    <row r="178" spans="1:1" x14ac:dyDescent="0.35">
      <c r="A178" s="336"/>
    </row>
    <row r="179" spans="1:1" x14ac:dyDescent="0.35">
      <c r="A179" s="336"/>
    </row>
    <row r="180" spans="1:1" x14ac:dyDescent="0.35">
      <c r="A180" s="336"/>
    </row>
    <row r="181" spans="1:1" x14ac:dyDescent="0.35">
      <c r="A181" s="336"/>
    </row>
    <row r="182" spans="1:1" x14ac:dyDescent="0.35">
      <c r="A182" s="336"/>
    </row>
    <row r="183" spans="1:1" x14ac:dyDescent="0.35">
      <c r="A183" s="336"/>
    </row>
    <row r="184" spans="1:1" x14ac:dyDescent="0.35">
      <c r="A184" s="336"/>
    </row>
    <row r="185" spans="1:1" x14ac:dyDescent="0.35">
      <c r="A185" s="336"/>
    </row>
    <row r="186" spans="1:1" x14ac:dyDescent="0.35">
      <c r="A186" s="336"/>
    </row>
    <row r="187" spans="1:1" x14ac:dyDescent="0.35">
      <c r="A187" s="336"/>
    </row>
    <row r="188" spans="1:1" x14ac:dyDescent="0.35">
      <c r="A188" s="336"/>
    </row>
    <row r="189" spans="1:1" x14ac:dyDescent="0.35">
      <c r="A189" s="336"/>
    </row>
    <row r="190" spans="1:1" x14ac:dyDescent="0.35">
      <c r="A190" s="336"/>
    </row>
    <row r="191" spans="1:1" x14ac:dyDescent="0.35">
      <c r="A191" s="336"/>
    </row>
    <row r="192" spans="1:1" x14ac:dyDescent="0.35">
      <c r="A192" s="336"/>
    </row>
    <row r="193" spans="1:1" x14ac:dyDescent="0.35">
      <c r="A193" s="336"/>
    </row>
    <row r="194" spans="1:1" x14ac:dyDescent="0.35">
      <c r="A194" s="336"/>
    </row>
    <row r="195" spans="1:1" x14ac:dyDescent="0.35">
      <c r="A195" s="336"/>
    </row>
    <row r="196" spans="1:1" x14ac:dyDescent="0.35">
      <c r="A196" s="336"/>
    </row>
    <row r="197" spans="1:1" x14ac:dyDescent="0.35">
      <c r="A197" s="336"/>
    </row>
    <row r="198" spans="1:1" x14ac:dyDescent="0.35">
      <c r="A198" s="336"/>
    </row>
    <row r="199" spans="1:1" x14ac:dyDescent="0.35">
      <c r="A199" s="336"/>
    </row>
    <row r="200" spans="1:1" x14ac:dyDescent="0.35">
      <c r="A200" s="336"/>
    </row>
    <row r="201" spans="1:1" x14ac:dyDescent="0.35">
      <c r="A201" s="336"/>
    </row>
    <row r="202" spans="1:1" x14ac:dyDescent="0.35">
      <c r="A202" s="336"/>
    </row>
    <row r="203" spans="1:1" x14ac:dyDescent="0.35">
      <c r="A203" s="336"/>
    </row>
    <row r="204" spans="1:1" x14ac:dyDescent="0.35">
      <c r="A204" s="336"/>
    </row>
    <row r="205" spans="1:1" x14ac:dyDescent="0.35">
      <c r="A205" s="336"/>
    </row>
    <row r="206" spans="1:1" x14ac:dyDescent="0.35">
      <c r="A206" s="336"/>
    </row>
    <row r="207" spans="1:1" x14ac:dyDescent="0.35">
      <c r="A207" s="336"/>
    </row>
    <row r="208" spans="1:1" x14ac:dyDescent="0.35">
      <c r="A208" s="336"/>
    </row>
    <row r="209" spans="1:1" x14ac:dyDescent="0.35">
      <c r="A209" s="336"/>
    </row>
    <row r="210" spans="1:1" x14ac:dyDescent="0.35">
      <c r="A210" s="336"/>
    </row>
    <row r="211" spans="1:1" x14ac:dyDescent="0.35">
      <c r="A211" s="336"/>
    </row>
    <row r="212" spans="1:1" x14ac:dyDescent="0.35">
      <c r="A212" s="336"/>
    </row>
    <row r="213" spans="1:1" x14ac:dyDescent="0.35">
      <c r="A213" s="336"/>
    </row>
    <row r="214" spans="1:1" x14ac:dyDescent="0.35">
      <c r="A214" s="336"/>
    </row>
    <row r="215" spans="1:1" x14ac:dyDescent="0.35">
      <c r="A215" s="336"/>
    </row>
    <row r="216" spans="1:1" x14ac:dyDescent="0.35">
      <c r="A216" s="336"/>
    </row>
    <row r="217" spans="1:1" x14ac:dyDescent="0.35">
      <c r="A217" s="336"/>
    </row>
    <row r="218" spans="1:1" x14ac:dyDescent="0.35">
      <c r="A218" s="336"/>
    </row>
    <row r="219" spans="1:1" x14ac:dyDescent="0.35">
      <c r="A219" s="336"/>
    </row>
    <row r="220" spans="1:1" x14ac:dyDescent="0.35">
      <c r="A220" s="336"/>
    </row>
    <row r="221" spans="1:1" x14ac:dyDescent="0.35">
      <c r="A221" s="336"/>
    </row>
    <row r="222" spans="1:1" x14ac:dyDescent="0.35">
      <c r="A222" s="336"/>
    </row>
    <row r="223" spans="1:1" x14ac:dyDescent="0.35">
      <c r="A223" s="336"/>
    </row>
    <row r="224" spans="1:1" x14ac:dyDescent="0.35">
      <c r="A224" s="336"/>
    </row>
    <row r="225" spans="1:1" x14ac:dyDescent="0.35">
      <c r="A225" s="336"/>
    </row>
    <row r="226" spans="1:1" x14ac:dyDescent="0.35">
      <c r="A226" s="336"/>
    </row>
    <row r="227" spans="1:1" x14ac:dyDescent="0.35">
      <c r="A227" s="336"/>
    </row>
    <row r="228" spans="1:1" x14ac:dyDescent="0.35">
      <c r="A228" s="336"/>
    </row>
    <row r="229" spans="1:1" x14ac:dyDescent="0.35">
      <c r="A229" s="336"/>
    </row>
    <row r="230" spans="1:1" x14ac:dyDescent="0.35">
      <c r="A230" s="336"/>
    </row>
    <row r="231" spans="1:1" x14ac:dyDescent="0.35">
      <c r="A231" s="336"/>
    </row>
    <row r="232" spans="1:1" x14ac:dyDescent="0.35">
      <c r="A232" s="336"/>
    </row>
    <row r="233" spans="1:1" x14ac:dyDescent="0.35">
      <c r="A233" s="336"/>
    </row>
    <row r="234" spans="1:1" x14ac:dyDescent="0.35">
      <c r="A234" s="336"/>
    </row>
    <row r="235" spans="1:1" x14ac:dyDescent="0.35">
      <c r="A235" s="336"/>
    </row>
    <row r="236" spans="1:1" x14ac:dyDescent="0.35">
      <c r="A236" s="336"/>
    </row>
    <row r="237" spans="1:1" x14ac:dyDescent="0.35">
      <c r="A237" s="336"/>
    </row>
    <row r="238" spans="1:1" x14ac:dyDescent="0.35">
      <c r="A238" s="336"/>
    </row>
    <row r="239" spans="1:1" x14ac:dyDescent="0.35">
      <c r="A239" s="336"/>
    </row>
    <row r="240" spans="1:1" x14ac:dyDescent="0.35">
      <c r="A240" s="336"/>
    </row>
    <row r="241" spans="1:1" x14ac:dyDescent="0.35">
      <c r="A241" s="336"/>
    </row>
    <row r="242" spans="1:1" x14ac:dyDescent="0.35">
      <c r="A242" s="336"/>
    </row>
    <row r="243" spans="1:1" x14ac:dyDescent="0.35">
      <c r="A243" s="336"/>
    </row>
    <row r="244" spans="1:1" x14ac:dyDescent="0.35">
      <c r="A244" s="336"/>
    </row>
    <row r="245" spans="1:1" x14ac:dyDescent="0.35">
      <c r="A245" s="336"/>
    </row>
    <row r="246" spans="1:1" x14ac:dyDescent="0.35">
      <c r="A246" s="336"/>
    </row>
    <row r="247" spans="1:1" x14ac:dyDescent="0.35">
      <c r="A247" s="336"/>
    </row>
    <row r="248" spans="1:1" x14ac:dyDescent="0.35">
      <c r="A248" s="336"/>
    </row>
    <row r="249" spans="1:1" x14ac:dyDescent="0.35">
      <c r="A249" s="336"/>
    </row>
    <row r="250" spans="1:1" x14ac:dyDescent="0.35">
      <c r="A250" s="336"/>
    </row>
    <row r="251" spans="1:1" x14ac:dyDescent="0.35">
      <c r="A251" s="336"/>
    </row>
    <row r="252" spans="1:1" x14ac:dyDescent="0.35">
      <c r="A252" s="336"/>
    </row>
    <row r="253" spans="1:1" x14ac:dyDescent="0.35">
      <c r="A253" s="336"/>
    </row>
    <row r="254" spans="1:1" x14ac:dyDescent="0.35">
      <c r="A254" s="336"/>
    </row>
    <row r="255" spans="1:1" x14ac:dyDescent="0.35">
      <c r="A255" s="336"/>
    </row>
    <row r="256" spans="1:1" x14ac:dyDescent="0.35">
      <c r="A256" s="336"/>
    </row>
    <row r="257" spans="1:1" x14ac:dyDescent="0.35">
      <c r="A257" s="336"/>
    </row>
    <row r="258" spans="1:1" x14ac:dyDescent="0.35">
      <c r="A258" s="336"/>
    </row>
    <row r="259" spans="1:1" x14ac:dyDescent="0.35">
      <c r="A259" s="336"/>
    </row>
    <row r="260" spans="1:1" x14ac:dyDescent="0.35">
      <c r="A260" s="336"/>
    </row>
    <row r="261" spans="1:1" x14ac:dyDescent="0.35">
      <c r="A261" s="336"/>
    </row>
    <row r="262" spans="1:1" x14ac:dyDescent="0.35">
      <c r="A262" s="336"/>
    </row>
    <row r="263" spans="1:1" x14ac:dyDescent="0.35">
      <c r="A263" s="336"/>
    </row>
    <row r="264" spans="1:1" x14ac:dyDescent="0.35">
      <c r="A264" s="336"/>
    </row>
    <row r="265" spans="1:1" x14ac:dyDescent="0.35">
      <c r="A265" s="336"/>
    </row>
    <row r="266" spans="1:1" x14ac:dyDescent="0.35">
      <c r="A266" s="336"/>
    </row>
    <row r="267" spans="1:1" x14ac:dyDescent="0.35">
      <c r="A267" s="336"/>
    </row>
    <row r="268" spans="1:1" x14ac:dyDescent="0.35">
      <c r="A268" s="336"/>
    </row>
    <row r="269" spans="1:1" x14ac:dyDescent="0.35">
      <c r="A269" s="336"/>
    </row>
    <row r="270" spans="1:1" x14ac:dyDescent="0.35">
      <c r="A270" s="336"/>
    </row>
    <row r="271" spans="1:1" x14ac:dyDescent="0.35">
      <c r="A271" s="336"/>
    </row>
    <row r="272" spans="1:1" x14ac:dyDescent="0.35">
      <c r="A272" s="336"/>
    </row>
    <row r="273" spans="1:1" x14ac:dyDescent="0.35">
      <c r="A273" s="336"/>
    </row>
    <row r="274" spans="1:1" x14ac:dyDescent="0.35">
      <c r="A274" s="336"/>
    </row>
    <row r="275" spans="1:1" x14ac:dyDescent="0.35">
      <c r="A275" s="336"/>
    </row>
    <row r="276" spans="1:1" x14ac:dyDescent="0.35">
      <c r="A276" s="336"/>
    </row>
    <row r="277" spans="1:1" x14ac:dyDescent="0.35">
      <c r="A277" s="336"/>
    </row>
    <row r="278" spans="1:1" x14ac:dyDescent="0.35">
      <c r="A278" s="336"/>
    </row>
    <row r="279" spans="1:1" x14ac:dyDescent="0.35">
      <c r="A279" s="336"/>
    </row>
    <row r="280" spans="1:1" x14ac:dyDescent="0.35">
      <c r="A280" s="336"/>
    </row>
    <row r="281" spans="1:1" x14ac:dyDescent="0.35">
      <c r="A281" s="336"/>
    </row>
    <row r="282" spans="1:1" x14ac:dyDescent="0.35">
      <c r="A282" s="336"/>
    </row>
    <row r="283" spans="1:1" x14ac:dyDescent="0.35">
      <c r="A283" s="336"/>
    </row>
    <row r="284" spans="1:1" x14ac:dyDescent="0.35">
      <c r="A284" s="336"/>
    </row>
    <row r="285" spans="1:1" x14ac:dyDescent="0.35">
      <c r="A285" s="336"/>
    </row>
    <row r="286" spans="1:1" x14ac:dyDescent="0.35">
      <c r="A286" s="336"/>
    </row>
    <row r="287" spans="1:1" x14ac:dyDescent="0.35">
      <c r="A287" s="336"/>
    </row>
    <row r="288" spans="1:1" x14ac:dyDescent="0.35">
      <c r="A288" s="336"/>
    </row>
    <row r="289" spans="1:1" x14ac:dyDescent="0.35">
      <c r="A289" s="336"/>
    </row>
    <row r="290" spans="1:1" x14ac:dyDescent="0.35">
      <c r="A290" s="336"/>
    </row>
    <row r="291" spans="1:1" x14ac:dyDescent="0.35">
      <c r="A291" s="336"/>
    </row>
    <row r="292" spans="1:1" x14ac:dyDescent="0.35">
      <c r="A292" s="336"/>
    </row>
    <row r="293" spans="1:1" x14ac:dyDescent="0.35">
      <c r="A293" s="336"/>
    </row>
    <row r="294" spans="1:1" x14ac:dyDescent="0.35">
      <c r="A294" s="336"/>
    </row>
    <row r="295" spans="1:1" x14ac:dyDescent="0.35">
      <c r="A295" s="336"/>
    </row>
    <row r="296" spans="1:1" x14ac:dyDescent="0.35">
      <c r="A296" s="336"/>
    </row>
    <row r="297" spans="1:1" x14ac:dyDescent="0.35">
      <c r="A297" s="336"/>
    </row>
    <row r="298" spans="1:1" x14ac:dyDescent="0.35">
      <c r="A298" s="336"/>
    </row>
    <row r="299" spans="1:1" x14ac:dyDescent="0.35">
      <c r="A299" s="336"/>
    </row>
    <row r="300" spans="1:1" x14ac:dyDescent="0.35">
      <c r="A300" s="336"/>
    </row>
    <row r="301" spans="1:1" x14ac:dyDescent="0.35">
      <c r="A301" s="336"/>
    </row>
    <row r="302" spans="1:1" x14ac:dyDescent="0.35">
      <c r="A302" s="336"/>
    </row>
    <row r="303" spans="1:1" x14ac:dyDescent="0.35">
      <c r="A303" s="336"/>
    </row>
    <row r="304" spans="1:1" x14ac:dyDescent="0.35">
      <c r="A304" s="336"/>
    </row>
    <row r="305" spans="1:1" x14ac:dyDescent="0.35">
      <c r="A305" s="336"/>
    </row>
    <row r="306" spans="1:1" x14ac:dyDescent="0.35">
      <c r="A306" s="336"/>
    </row>
    <row r="307" spans="1:1" x14ac:dyDescent="0.35">
      <c r="A307" s="336"/>
    </row>
    <row r="308" spans="1:1" x14ac:dyDescent="0.35">
      <c r="A308" s="336"/>
    </row>
    <row r="309" spans="1:1" x14ac:dyDescent="0.35">
      <c r="A309" s="336"/>
    </row>
    <row r="310" spans="1:1" x14ac:dyDescent="0.35">
      <c r="A310" s="336"/>
    </row>
    <row r="311" spans="1:1" x14ac:dyDescent="0.35">
      <c r="A311" s="336"/>
    </row>
    <row r="312" spans="1:1" x14ac:dyDescent="0.35">
      <c r="A312" s="336"/>
    </row>
    <row r="313" spans="1:1" x14ac:dyDescent="0.35">
      <c r="A313" s="336"/>
    </row>
    <row r="314" spans="1:1" x14ac:dyDescent="0.35">
      <c r="A314" s="336"/>
    </row>
    <row r="315" spans="1:1" x14ac:dyDescent="0.35">
      <c r="A315" s="336"/>
    </row>
    <row r="316" spans="1:1" x14ac:dyDescent="0.35">
      <c r="A316" s="336"/>
    </row>
    <row r="317" spans="1:1" x14ac:dyDescent="0.35">
      <c r="A317" s="336"/>
    </row>
    <row r="318" spans="1:1" x14ac:dyDescent="0.35">
      <c r="A318" s="336"/>
    </row>
    <row r="319" spans="1:1" x14ac:dyDescent="0.35">
      <c r="A319" s="336"/>
    </row>
    <row r="320" spans="1:1" x14ac:dyDescent="0.35">
      <c r="A320" s="336"/>
    </row>
    <row r="321" spans="1:1" x14ac:dyDescent="0.35">
      <c r="A321" s="336"/>
    </row>
    <row r="322" spans="1:1" x14ac:dyDescent="0.35">
      <c r="A322" s="336"/>
    </row>
    <row r="323" spans="1:1" x14ac:dyDescent="0.35">
      <c r="A323" s="336"/>
    </row>
    <row r="324" spans="1:1" x14ac:dyDescent="0.35">
      <c r="A324" s="336"/>
    </row>
    <row r="325" spans="1:1" x14ac:dyDescent="0.35">
      <c r="A325" s="336"/>
    </row>
    <row r="326" spans="1:1" x14ac:dyDescent="0.35">
      <c r="A326" s="336"/>
    </row>
    <row r="327" spans="1:1" x14ac:dyDescent="0.35">
      <c r="A327" s="336"/>
    </row>
    <row r="328" spans="1:1" x14ac:dyDescent="0.35">
      <c r="A328" s="336"/>
    </row>
    <row r="329" spans="1:1" x14ac:dyDescent="0.35">
      <c r="A329" s="336"/>
    </row>
    <row r="330" spans="1:1" x14ac:dyDescent="0.35">
      <c r="A330" s="336"/>
    </row>
    <row r="331" spans="1:1" x14ac:dyDescent="0.35">
      <c r="A331" s="336"/>
    </row>
    <row r="332" spans="1:1" x14ac:dyDescent="0.35">
      <c r="A332" s="336"/>
    </row>
    <row r="333" spans="1:1" x14ac:dyDescent="0.35">
      <c r="A333" s="336"/>
    </row>
    <row r="334" spans="1:1" x14ac:dyDescent="0.35">
      <c r="A334" s="336"/>
    </row>
    <row r="335" spans="1:1" x14ac:dyDescent="0.35">
      <c r="A335" s="336"/>
    </row>
    <row r="336" spans="1:1" x14ac:dyDescent="0.35">
      <c r="A336" s="336"/>
    </row>
    <row r="337" spans="1:1" x14ac:dyDescent="0.35">
      <c r="A337" s="336"/>
    </row>
    <row r="338" spans="1:1" x14ac:dyDescent="0.35">
      <c r="A338" s="336"/>
    </row>
    <row r="339" spans="1:1" x14ac:dyDescent="0.35">
      <c r="A339" s="336"/>
    </row>
    <row r="340" spans="1:1" x14ac:dyDescent="0.35">
      <c r="A340" s="336"/>
    </row>
    <row r="341" spans="1:1" x14ac:dyDescent="0.35">
      <c r="A341" s="336"/>
    </row>
    <row r="342" spans="1:1" x14ac:dyDescent="0.35">
      <c r="A342" s="336"/>
    </row>
    <row r="343" spans="1:1" x14ac:dyDescent="0.35">
      <c r="A343" s="336"/>
    </row>
    <row r="344" spans="1:1" x14ac:dyDescent="0.35">
      <c r="A344" s="336"/>
    </row>
    <row r="345" spans="1:1" x14ac:dyDescent="0.35">
      <c r="A345" s="336"/>
    </row>
    <row r="346" spans="1:1" x14ac:dyDescent="0.35">
      <c r="A346" s="336"/>
    </row>
    <row r="347" spans="1:1" x14ac:dyDescent="0.35">
      <c r="A347" s="336"/>
    </row>
    <row r="348" spans="1:1" x14ac:dyDescent="0.35">
      <c r="A348" s="336"/>
    </row>
    <row r="349" spans="1:1" x14ac:dyDescent="0.35">
      <c r="A349" s="336"/>
    </row>
    <row r="350" spans="1:1" x14ac:dyDescent="0.35">
      <c r="A350" s="336"/>
    </row>
    <row r="351" spans="1:1" x14ac:dyDescent="0.35">
      <c r="A351" s="336"/>
    </row>
    <row r="352" spans="1:1" x14ac:dyDescent="0.35">
      <c r="A352" s="336"/>
    </row>
    <row r="353" spans="1:1" x14ac:dyDescent="0.35">
      <c r="A353" s="336"/>
    </row>
    <row r="354" spans="1:1" x14ac:dyDescent="0.35">
      <c r="A354" s="336"/>
    </row>
    <row r="355" spans="1:1" x14ac:dyDescent="0.35">
      <c r="A355" s="336"/>
    </row>
    <row r="356" spans="1:1" x14ac:dyDescent="0.35">
      <c r="A356" s="336"/>
    </row>
    <row r="357" spans="1:1" x14ac:dyDescent="0.35">
      <c r="A357" s="336"/>
    </row>
    <row r="358" spans="1:1" x14ac:dyDescent="0.35">
      <c r="A358" s="336"/>
    </row>
    <row r="359" spans="1:1" x14ac:dyDescent="0.35">
      <c r="A359" s="336"/>
    </row>
    <row r="360" spans="1:1" x14ac:dyDescent="0.35">
      <c r="A360" s="336"/>
    </row>
    <row r="361" spans="1:1" x14ac:dyDescent="0.35">
      <c r="A361" s="336"/>
    </row>
    <row r="362" spans="1:1" x14ac:dyDescent="0.35">
      <c r="A362" s="336"/>
    </row>
    <row r="363" spans="1:1" x14ac:dyDescent="0.35">
      <c r="A363" s="336"/>
    </row>
    <row r="364" spans="1:1" x14ac:dyDescent="0.35">
      <c r="A364" s="336"/>
    </row>
    <row r="365" spans="1:1" x14ac:dyDescent="0.35">
      <c r="A365" s="336"/>
    </row>
    <row r="366" spans="1:1" x14ac:dyDescent="0.35">
      <c r="A366" s="336"/>
    </row>
    <row r="367" spans="1:1" x14ac:dyDescent="0.35">
      <c r="A367" s="336"/>
    </row>
    <row r="368" spans="1:1" x14ac:dyDescent="0.35">
      <c r="A368" s="336"/>
    </row>
    <row r="369" spans="1:1" x14ac:dyDescent="0.35">
      <c r="A369" s="336"/>
    </row>
    <row r="370" spans="1:1" x14ac:dyDescent="0.35">
      <c r="A370" s="336"/>
    </row>
    <row r="371" spans="1:1" x14ac:dyDescent="0.35">
      <c r="A371" s="336"/>
    </row>
    <row r="372" spans="1:1" x14ac:dyDescent="0.35">
      <c r="A372" s="336"/>
    </row>
    <row r="373" spans="1:1" x14ac:dyDescent="0.35">
      <c r="A373" s="336"/>
    </row>
    <row r="374" spans="1:1" x14ac:dyDescent="0.35">
      <c r="A374" s="336"/>
    </row>
    <row r="375" spans="1:1" x14ac:dyDescent="0.35">
      <c r="A375" s="336"/>
    </row>
    <row r="376" spans="1:1" x14ac:dyDescent="0.35">
      <c r="A376" s="336"/>
    </row>
    <row r="377" spans="1:1" x14ac:dyDescent="0.35">
      <c r="A377" s="336"/>
    </row>
    <row r="378" spans="1:1" x14ac:dyDescent="0.35">
      <c r="A378" s="336"/>
    </row>
    <row r="379" spans="1:1" x14ac:dyDescent="0.35">
      <c r="A379" s="336"/>
    </row>
    <row r="380" spans="1:1" x14ac:dyDescent="0.35">
      <c r="A380" s="336"/>
    </row>
    <row r="381" spans="1:1" x14ac:dyDescent="0.35">
      <c r="A381" s="336"/>
    </row>
    <row r="382" spans="1:1" x14ac:dyDescent="0.35">
      <c r="A382" s="336"/>
    </row>
    <row r="383" spans="1:1" x14ac:dyDescent="0.35">
      <c r="A383" s="336"/>
    </row>
    <row r="384" spans="1:1" x14ac:dyDescent="0.35">
      <c r="A384" s="336"/>
    </row>
    <row r="385" spans="1:1" x14ac:dyDescent="0.35">
      <c r="A385" s="336"/>
    </row>
    <row r="386" spans="1:1" x14ac:dyDescent="0.35">
      <c r="A386" s="336"/>
    </row>
    <row r="387" spans="1:1" x14ac:dyDescent="0.35">
      <c r="A387" s="336"/>
    </row>
    <row r="388" spans="1:1" x14ac:dyDescent="0.35">
      <c r="A388" s="336"/>
    </row>
    <row r="389" spans="1:1" x14ac:dyDescent="0.35">
      <c r="A389" s="336"/>
    </row>
    <row r="390" spans="1:1" x14ac:dyDescent="0.35">
      <c r="A390" s="336"/>
    </row>
    <row r="391" spans="1:1" x14ac:dyDescent="0.35">
      <c r="A391" s="336"/>
    </row>
    <row r="392" spans="1:1" x14ac:dyDescent="0.35">
      <c r="A392" s="336"/>
    </row>
    <row r="393" spans="1:1" x14ac:dyDescent="0.35">
      <c r="A393" s="336"/>
    </row>
    <row r="394" spans="1:1" x14ac:dyDescent="0.35">
      <c r="A394" s="336"/>
    </row>
    <row r="395" spans="1:1" x14ac:dyDescent="0.35">
      <c r="A395" s="336"/>
    </row>
    <row r="396" spans="1:1" x14ac:dyDescent="0.35">
      <c r="A396" s="336"/>
    </row>
    <row r="397" spans="1:1" x14ac:dyDescent="0.35">
      <c r="A397" s="336"/>
    </row>
    <row r="398" spans="1:1" x14ac:dyDescent="0.35">
      <c r="A398" s="336"/>
    </row>
    <row r="399" spans="1:1" x14ac:dyDescent="0.35">
      <c r="A399" s="336"/>
    </row>
    <row r="400" spans="1:1" x14ac:dyDescent="0.35">
      <c r="A400" s="336"/>
    </row>
    <row r="401" spans="1:1" x14ac:dyDescent="0.35">
      <c r="A401" s="336"/>
    </row>
    <row r="402" spans="1:1" x14ac:dyDescent="0.35">
      <c r="A402" s="336"/>
    </row>
    <row r="403" spans="1:1" x14ac:dyDescent="0.35">
      <c r="A403" s="336"/>
    </row>
    <row r="404" spans="1:1" x14ac:dyDescent="0.35">
      <c r="A404" s="336"/>
    </row>
    <row r="405" spans="1:1" x14ac:dyDescent="0.35">
      <c r="A405" s="336"/>
    </row>
    <row r="406" spans="1:1" x14ac:dyDescent="0.35">
      <c r="A406" s="336"/>
    </row>
    <row r="407" spans="1:1" x14ac:dyDescent="0.35">
      <c r="A407" s="336"/>
    </row>
    <row r="408" spans="1:1" x14ac:dyDescent="0.35">
      <c r="A408" s="336"/>
    </row>
    <row r="409" spans="1:1" x14ac:dyDescent="0.35">
      <c r="A409" s="336"/>
    </row>
    <row r="410" spans="1:1" x14ac:dyDescent="0.35">
      <c r="A410" s="336"/>
    </row>
    <row r="411" spans="1:1" x14ac:dyDescent="0.35">
      <c r="A411" s="336"/>
    </row>
    <row r="412" spans="1:1" x14ac:dyDescent="0.35">
      <c r="A412" s="336"/>
    </row>
    <row r="413" spans="1:1" x14ac:dyDescent="0.35">
      <c r="A413" s="336"/>
    </row>
    <row r="414" spans="1:1" x14ac:dyDescent="0.35">
      <c r="A414" s="336"/>
    </row>
    <row r="415" spans="1:1" x14ac:dyDescent="0.35">
      <c r="A415" s="336"/>
    </row>
    <row r="416" spans="1:1" x14ac:dyDescent="0.35">
      <c r="A416" s="336"/>
    </row>
    <row r="417" spans="1:1" x14ac:dyDescent="0.35">
      <c r="A417" s="336"/>
    </row>
    <row r="418" spans="1:1" x14ac:dyDescent="0.35">
      <c r="A418" s="336"/>
    </row>
    <row r="419" spans="1:1" x14ac:dyDescent="0.35">
      <c r="A419" s="336"/>
    </row>
    <row r="420" spans="1:1" x14ac:dyDescent="0.35">
      <c r="A420" s="336"/>
    </row>
    <row r="421" spans="1:1" x14ac:dyDescent="0.35">
      <c r="A421" s="336"/>
    </row>
    <row r="422" spans="1:1" x14ac:dyDescent="0.35">
      <c r="A422" s="336"/>
    </row>
    <row r="423" spans="1:1" x14ac:dyDescent="0.35">
      <c r="A423" s="336"/>
    </row>
    <row r="424" spans="1:1" x14ac:dyDescent="0.35">
      <c r="A424" s="336"/>
    </row>
    <row r="425" spans="1:1" x14ac:dyDescent="0.35">
      <c r="A425" s="336"/>
    </row>
    <row r="426" spans="1:1" x14ac:dyDescent="0.35">
      <c r="A426" s="336"/>
    </row>
    <row r="427" spans="1:1" x14ac:dyDescent="0.35">
      <c r="A427" s="336"/>
    </row>
    <row r="428" spans="1:1" x14ac:dyDescent="0.35">
      <c r="A428" s="336"/>
    </row>
    <row r="429" spans="1:1" x14ac:dyDescent="0.35">
      <c r="A429" s="336"/>
    </row>
    <row r="430" spans="1:1" x14ac:dyDescent="0.35">
      <c r="A430" s="336"/>
    </row>
    <row r="431" spans="1:1" x14ac:dyDescent="0.35">
      <c r="A431" s="336"/>
    </row>
    <row r="432" spans="1:1" x14ac:dyDescent="0.35">
      <c r="A432" s="336"/>
    </row>
    <row r="433" spans="1:1" x14ac:dyDescent="0.35">
      <c r="A433" s="336"/>
    </row>
    <row r="434" spans="1:1" x14ac:dyDescent="0.35">
      <c r="A434" s="336"/>
    </row>
    <row r="435" spans="1:1" x14ac:dyDescent="0.35">
      <c r="A435" s="336"/>
    </row>
    <row r="436" spans="1:1" x14ac:dyDescent="0.35">
      <c r="A436" s="336"/>
    </row>
    <row r="437" spans="1:1" x14ac:dyDescent="0.35">
      <c r="A437" s="336"/>
    </row>
    <row r="438" spans="1:1" x14ac:dyDescent="0.35">
      <c r="A438" s="336"/>
    </row>
    <row r="439" spans="1:1" x14ac:dyDescent="0.35">
      <c r="A439" s="336"/>
    </row>
    <row r="440" spans="1:1" x14ac:dyDescent="0.35">
      <c r="A440" s="336"/>
    </row>
    <row r="441" spans="1:1" x14ac:dyDescent="0.35">
      <c r="A441" s="336"/>
    </row>
    <row r="442" spans="1:1" x14ac:dyDescent="0.35">
      <c r="A442" s="336"/>
    </row>
    <row r="443" spans="1:1" x14ac:dyDescent="0.35">
      <c r="A443" s="336"/>
    </row>
    <row r="444" spans="1:1" x14ac:dyDescent="0.35">
      <c r="A444" s="336"/>
    </row>
    <row r="445" spans="1:1" x14ac:dyDescent="0.35">
      <c r="A445" s="336"/>
    </row>
    <row r="446" spans="1:1" x14ac:dyDescent="0.35">
      <c r="A446" s="336"/>
    </row>
    <row r="447" spans="1:1" x14ac:dyDescent="0.35">
      <c r="A447" s="336"/>
    </row>
    <row r="448" spans="1:1" x14ac:dyDescent="0.35">
      <c r="A448" s="336"/>
    </row>
    <row r="449" spans="1:1" x14ac:dyDescent="0.35">
      <c r="A449" s="336"/>
    </row>
    <row r="450" spans="1:1" x14ac:dyDescent="0.35">
      <c r="A450" s="336"/>
    </row>
    <row r="451" spans="1:1" x14ac:dyDescent="0.35">
      <c r="A451" s="336"/>
    </row>
    <row r="452" spans="1:1" x14ac:dyDescent="0.35">
      <c r="A452" s="336"/>
    </row>
    <row r="453" spans="1:1" x14ac:dyDescent="0.35">
      <c r="A453" s="336"/>
    </row>
    <row r="454" spans="1:1" x14ac:dyDescent="0.35">
      <c r="A454" s="336"/>
    </row>
    <row r="455" spans="1:1" x14ac:dyDescent="0.35">
      <c r="A455" s="336"/>
    </row>
    <row r="456" spans="1:1" x14ac:dyDescent="0.35">
      <c r="A456" s="336"/>
    </row>
    <row r="457" spans="1:1" x14ac:dyDescent="0.35">
      <c r="A457" s="336"/>
    </row>
    <row r="458" spans="1:1" x14ac:dyDescent="0.35">
      <c r="A458" s="336"/>
    </row>
    <row r="459" spans="1:1" x14ac:dyDescent="0.35">
      <c r="A459" s="336"/>
    </row>
    <row r="460" spans="1:1" x14ac:dyDescent="0.35">
      <c r="A460" s="336"/>
    </row>
    <row r="461" spans="1:1" x14ac:dyDescent="0.35">
      <c r="A461" s="336"/>
    </row>
    <row r="462" spans="1:1" x14ac:dyDescent="0.35">
      <c r="A462" s="336"/>
    </row>
    <row r="463" spans="1:1" x14ac:dyDescent="0.35">
      <c r="A463" s="336"/>
    </row>
    <row r="464" spans="1:1" x14ac:dyDescent="0.35">
      <c r="A464" s="336"/>
    </row>
    <row r="465" spans="1:1" x14ac:dyDescent="0.35">
      <c r="A465" s="336"/>
    </row>
    <row r="466" spans="1:1" x14ac:dyDescent="0.35">
      <c r="A466" s="336"/>
    </row>
    <row r="467" spans="1:1" x14ac:dyDescent="0.35">
      <c r="A467" s="336"/>
    </row>
    <row r="468" spans="1:1" x14ac:dyDescent="0.35">
      <c r="A468" s="336"/>
    </row>
    <row r="469" spans="1:1" x14ac:dyDescent="0.35">
      <c r="A469" s="336"/>
    </row>
    <row r="470" spans="1:1" x14ac:dyDescent="0.35">
      <c r="A470" s="336"/>
    </row>
    <row r="471" spans="1:1" x14ac:dyDescent="0.35">
      <c r="A471" s="336"/>
    </row>
    <row r="472" spans="1:1" x14ac:dyDescent="0.35">
      <c r="A472" s="336"/>
    </row>
    <row r="473" spans="1:1" x14ac:dyDescent="0.35">
      <c r="A473" s="336"/>
    </row>
    <row r="474" spans="1:1" x14ac:dyDescent="0.35">
      <c r="A474" s="336"/>
    </row>
    <row r="475" spans="1:1" x14ac:dyDescent="0.35">
      <c r="A475" s="336"/>
    </row>
    <row r="476" spans="1:1" x14ac:dyDescent="0.35">
      <c r="A476" s="336"/>
    </row>
    <row r="477" spans="1:1" x14ac:dyDescent="0.35">
      <c r="A477" s="336"/>
    </row>
    <row r="478" spans="1:1" x14ac:dyDescent="0.35">
      <c r="A478" s="336"/>
    </row>
    <row r="479" spans="1:1" x14ac:dyDescent="0.35">
      <c r="A479" s="336"/>
    </row>
    <row r="480" spans="1:1" x14ac:dyDescent="0.35">
      <c r="A480" s="336"/>
    </row>
    <row r="481" spans="1:1" x14ac:dyDescent="0.35">
      <c r="A481" s="336"/>
    </row>
    <row r="482" spans="1:1" x14ac:dyDescent="0.35">
      <c r="A482" s="336"/>
    </row>
    <row r="483" spans="1:1" x14ac:dyDescent="0.35">
      <c r="A483" s="336"/>
    </row>
    <row r="484" spans="1:1" x14ac:dyDescent="0.35">
      <c r="A484" s="336"/>
    </row>
    <row r="485" spans="1:1" x14ac:dyDescent="0.35">
      <c r="A485" s="336"/>
    </row>
    <row r="486" spans="1:1" x14ac:dyDescent="0.35">
      <c r="A486" s="336"/>
    </row>
    <row r="487" spans="1:1" x14ac:dyDescent="0.35">
      <c r="A487" s="336"/>
    </row>
    <row r="488" spans="1:1" x14ac:dyDescent="0.35">
      <c r="A488" s="336"/>
    </row>
    <row r="489" spans="1:1" x14ac:dyDescent="0.35">
      <c r="A489" s="336"/>
    </row>
    <row r="490" spans="1:1" x14ac:dyDescent="0.35">
      <c r="A490" s="336"/>
    </row>
    <row r="491" spans="1:1" x14ac:dyDescent="0.35">
      <c r="A491" s="336"/>
    </row>
    <row r="492" spans="1:1" x14ac:dyDescent="0.35">
      <c r="A492" s="336"/>
    </row>
    <row r="493" spans="1:1" x14ac:dyDescent="0.35">
      <c r="A493" s="336"/>
    </row>
    <row r="494" spans="1:1" x14ac:dyDescent="0.35">
      <c r="A494" s="336"/>
    </row>
    <row r="495" spans="1:1" x14ac:dyDescent="0.35">
      <c r="A495" s="336"/>
    </row>
    <row r="496" spans="1:1" x14ac:dyDescent="0.35">
      <c r="A496" s="336"/>
    </row>
    <row r="497" spans="1:1" x14ac:dyDescent="0.35">
      <c r="A497" s="336"/>
    </row>
    <row r="498" spans="1:1" x14ac:dyDescent="0.35">
      <c r="A498" s="336"/>
    </row>
    <row r="499" spans="1:1" x14ac:dyDescent="0.35">
      <c r="A499" s="336"/>
    </row>
    <row r="500" spans="1:1" x14ac:dyDescent="0.35">
      <c r="A500" s="336"/>
    </row>
    <row r="501" spans="1:1" x14ac:dyDescent="0.35">
      <c r="A501" s="336"/>
    </row>
    <row r="502" spans="1:1" x14ac:dyDescent="0.35">
      <c r="A502" s="336"/>
    </row>
    <row r="503" spans="1:1" x14ac:dyDescent="0.35">
      <c r="A503" s="336"/>
    </row>
    <row r="504" spans="1:1" x14ac:dyDescent="0.35">
      <c r="A504" s="336"/>
    </row>
    <row r="505" spans="1:1" x14ac:dyDescent="0.35">
      <c r="A505" s="336"/>
    </row>
    <row r="506" spans="1:1" x14ac:dyDescent="0.35">
      <c r="A506" s="336"/>
    </row>
    <row r="507" spans="1:1" x14ac:dyDescent="0.35">
      <c r="A507" s="336"/>
    </row>
    <row r="508" spans="1:1" x14ac:dyDescent="0.35">
      <c r="A508" s="336"/>
    </row>
    <row r="509" spans="1:1" x14ac:dyDescent="0.35">
      <c r="A509" s="336"/>
    </row>
    <row r="510" spans="1:1" x14ac:dyDescent="0.35">
      <c r="A510" s="336"/>
    </row>
    <row r="511" spans="1:1" x14ac:dyDescent="0.35">
      <c r="A511" s="336"/>
    </row>
    <row r="512" spans="1:1" x14ac:dyDescent="0.35">
      <c r="A512" s="336"/>
    </row>
    <row r="513" spans="1:1" x14ac:dyDescent="0.35">
      <c r="A513" s="336"/>
    </row>
    <row r="514" spans="1:1" x14ac:dyDescent="0.35">
      <c r="A514" s="336"/>
    </row>
    <row r="515" spans="1:1" x14ac:dyDescent="0.35">
      <c r="A515" s="336"/>
    </row>
    <row r="516" spans="1:1" x14ac:dyDescent="0.35">
      <c r="A516" s="336"/>
    </row>
    <row r="517" spans="1:1" x14ac:dyDescent="0.35">
      <c r="A517" s="336"/>
    </row>
    <row r="518" spans="1:1" x14ac:dyDescent="0.35">
      <c r="A518" s="336"/>
    </row>
    <row r="519" spans="1:1" x14ac:dyDescent="0.35">
      <c r="A519" s="336"/>
    </row>
    <row r="520" spans="1:1" x14ac:dyDescent="0.35">
      <c r="A520" s="336"/>
    </row>
    <row r="521" spans="1:1" x14ac:dyDescent="0.35">
      <c r="A521" s="336"/>
    </row>
    <row r="522" spans="1:1" x14ac:dyDescent="0.35">
      <c r="A522" s="336"/>
    </row>
    <row r="523" spans="1:1" x14ac:dyDescent="0.35">
      <c r="A523" s="336"/>
    </row>
    <row r="524" spans="1:1" x14ac:dyDescent="0.35">
      <c r="A524" s="336"/>
    </row>
    <row r="525" spans="1:1" x14ac:dyDescent="0.35">
      <c r="A525" s="336"/>
    </row>
    <row r="526" spans="1:1" x14ac:dyDescent="0.35">
      <c r="A526" s="336"/>
    </row>
    <row r="527" spans="1:1" x14ac:dyDescent="0.35">
      <c r="A527" s="336"/>
    </row>
    <row r="528" spans="1:1" x14ac:dyDescent="0.35">
      <c r="A528" s="336"/>
    </row>
    <row r="529" spans="1:1" x14ac:dyDescent="0.35">
      <c r="A529" s="336"/>
    </row>
    <row r="530" spans="1:1" x14ac:dyDescent="0.35">
      <c r="A530" s="336"/>
    </row>
    <row r="531" spans="1:1" x14ac:dyDescent="0.35">
      <c r="A531" s="336"/>
    </row>
    <row r="532" spans="1:1" x14ac:dyDescent="0.35">
      <c r="A532" s="336"/>
    </row>
    <row r="533" spans="1:1" x14ac:dyDescent="0.35">
      <c r="A533" s="336"/>
    </row>
    <row r="534" spans="1:1" x14ac:dyDescent="0.35">
      <c r="A534" s="336"/>
    </row>
    <row r="535" spans="1:1" x14ac:dyDescent="0.35">
      <c r="A535" s="336"/>
    </row>
    <row r="536" spans="1:1" x14ac:dyDescent="0.35">
      <c r="A536" s="336"/>
    </row>
    <row r="537" spans="1:1" x14ac:dyDescent="0.35">
      <c r="A537" s="336"/>
    </row>
    <row r="538" spans="1:1" x14ac:dyDescent="0.35">
      <c r="A538" s="336"/>
    </row>
    <row r="539" spans="1:1" x14ac:dyDescent="0.35">
      <c r="A539" s="336"/>
    </row>
    <row r="540" spans="1:1" x14ac:dyDescent="0.35">
      <c r="A540" s="336"/>
    </row>
    <row r="541" spans="1:1" x14ac:dyDescent="0.35">
      <c r="A541" s="336"/>
    </row>
    <row r="542" spans="1:1" x14ac:dyDescent="0.35">
      <c r="A542" s="336"/>
    </row>
    <row r="543" spans="1:1" x14ac:dyDescent="0.35">
      <c r="A543" s="336"/>
    </row>
    <row r="544" spans="1:1" x14ac:dyDescent="0.35">
      <c r="A544" s="336"/>
    </row>
    <row r="545" spans="1:1" x14ac:dyDescent="0.35">
      <c r="A545" s="336"/>
    </row>
    <row r="546" spans="1:1" x14ac:dyDescent="0.35">
      <c r="A546" s="336"/>
    </row>
    <row r="547" spans="1:1" x14ac:dyDescent="0.35">
      <c r="A547" s="336"/>
    </row>
    <row r="548" spans="1:1" x14ac:dyDescent="0.35">
      <c r="A548" s="336"/>
    </row>
    <row r="549" spans="1:1" x14ac:dyDescent="0.35">
      <c r="A549" s="336"/>
    </row>
    <row r="550" spans="1:1" x14ac:dyDescent="0.35">
      <c r="A550" s="336"/>
    </row>
    <row r="551" spans="1:1" x14ac:dyDescent="0.35">
      <c r="A551" s="336"/>
    </row>
    <row r="552" spans="1:1" x14ac:dyDescent="0.35">
      <c r="A552" s="336"/>
    </row>
    <row r="553" spans="1:1" x14ac:dyDescent="0.35">
      <c r="A553" s="336"/>
    </row>
    <row r="554" spans="1:1" x14ac:dyDescent="0.35">
      <c r="A554" s="336"/>
    </row>
    <row r="555" spans="1:1" x14ac:dyDescent="0.35">
      <c r="A555" s="336"/>
    </row>
    <row r="556" spans="1:1" x14ac:dyDescent="0.35">
      <c r="A556" s="336"/>
    </row>
    <row r="557" spans="1:1" x14ac:dyDescent="0.35">
      <c r="A557" s="336"/>
    </row>
    <row r="558" spans="1:1" x14ac:dyDescent="0.35">
      <c r="A558" s="336"/>
    </row>
    <row r="559" spans="1:1" x14ac:dyDescent="0.35">
      <c r="A559" s="336"/>
    </row>
    <row r="560" spans="1:1" x14ac:dyDescent="0.35">
      <c r="A560" s="336"/>
    </row>
    <row r="561" spans="1:1" x14ac:dyDescent="0.35">
      <c r="A561" s="336"/>
    </row>
    <row r="562" spans="1:1" x14ac:dyDescent="0.35">
      <c r="A562" s="336"/>
    </row>
    <row r="563" spans="1:1" x14ac:dyDescent="0.35">
      <c r="A563" s="336"/>
    </row>
    <row r="564" spans="1:1" x14ac:dyDescent="0.35">
      <c r="A564" s="336"/>
    </row>
    <row r="565" spans="1:1" x14ac:dyDescent="0.35">
      <c r="A565" s="336"/>
    </row>
    <row r="566" spans="1:1" x14ac:dyDescent="0.35">
      <c r="A566" s="336"/>
    </row>
    <row r="567" spans="1:1" x14ac:dyDescent="0.35">
      <c r="A567" s="336"/>
    </row>
    <row r="568" spans="1:1" x14ac:dyDescent="0.35">
      <c r="A568" s="336"/>
    </row>
    <row r="569" spans="1:1" x14ac:dyDescent="0.35">
      <c r="A569" s="336"/>
    </row>
    <row r="570" spans="1:1" x14ac:dyDescent="0.35">
      <c r="A570" s="336"/>
    </row>
    <row r="571" spans="1:1" x14ac:dyDescent="0.35">
      <c r="A571" s="336"/>
    </row>
    <row r="572" spans="1:1" x14ac:dyDescent="0.35">
      <c r="A572" s="336"/>
    </row>
    <row r="573" spans="1:1" x14ac:dyDescent="0.35">
      <c r="A573" s="336"/>
    </row>
    <row r="574" spans="1:1" x14ac:dyDescent="0.35">
      <c r="A574" s="336"/>
    </row>
    <row r="575" spans="1:1" x14ac:dyDescent="0.35">
      <c r="A575" s="336"/>
    </row>
    <row r="576" spans="1:1" x14ac:dyDescent="0.35">
      <c r="A576" s="336"/>
    </row>
    <row r="577" spans="1:1" x14ac:dyDescent="0.35">
      <c r="A577" s="336"/>
    </row>
    <row r="578" spans="1:1" x14ac:dyDescent="0.35">
      <c r="A578" s="336"/>
    </row>
    <row r="579" spans="1:1" x14ac:dyDescent="0.35">
      <c r="A579" s="336"/>
    </row>
    <row r="580" spans="1:1" x14ac:dyDescent="0.35">
      <c r="A580" s="336"/>
    </row>
    <row r="581" spans="1:1" x14ac:dyDescent="0.35">
      <c r="A581" s="336"/>
    </row>
    <row r="582" spans="1:1" x14ac:dyDescent="0.35">
      <c r="A582" s="336"/>
    </row>
    <row r="583" spans="1:1" x14ac:dyDescent="0.35">
      <c r="A583" s="336"/>
    </row>
    <row r="584" spans="1:1" x14ac:dyDescent="0.35">
      <c r="A584" s="336"/>
    </row>
    <row r="585" spans="1:1" x14ac:dyDescent="0.35">
      <c r="A585" s="336"/>
    </row>
    <row r="586" spans="1:1" x14ac:dyDescent="0.35">
      <c r="A586" s="336"/>
    </row>
    <row r="587" spans="1:1" x14ac:dyDescent="0.35">
      <c r="A587" s="336"/>
    </row>
    <row r="588" spans="1:1" x14ac:dyDescent="0.35">
      <c r="A588" s="336"/>
    </row>
    <row r="589" spans="1:1" x14ac:dyDescent="0.35">
      <c r="A589" s="336"/>
    </row>
    <row r="590" spans="1:1" x14ac:dyDescent="0.35">
      <c r="A590" s="336"/>
    </row>
    <row r="591" spans="1:1" x14ac:dyDescent="0.35">
      <c r="A591" s="336"/>
    </row>
    <row r="592" spans="1:1" x14ac:dyDescent="0.35">
      <c r="A592" s="336"/>
    </row>
    <row r="593" spans="1:1" x14ac:dyDescent="0.35">
      <c r="A593" s="336"/>
    </row>
    <row r="594" spans="1:1" x14ac:dyDescent="0.35">
      <c r="A594" s="336"/>
    </row>
    <row r="595" spans="1:1" x14ac:dyDescent="0.35">
      <c r="A595" s="336"/>
    </row>
    <row r="596" spans="1:1" x14ac:dyDescent="0.35">
      <c r="A596" s="336"/>
    </row>
    <row r="597" spans="1:1" x14ac:dyDescent="0.35">
      <c r="A597" s="336"/>
    </row>
    <row r="598" spans="1:1" x14ac:dyDescent="0.35">
      <c r="A598" s="336"/>
    </row>
    <row r="599" spans="1:1" x14ac:dyDescent="0.35">
      <c r="A599" s="336"/>
    </row>
    <row r="600" spans="1:1" x14ac:dyDescent="0.35">
      <c r="A600" s="336"/>
    </row>
    <row r="601" spans="1:1" x14ac:dyDescent="0.35">
      <c r="A601" s="336"/>
    </row>
    <row r="602" spans="1:1" x14ac:dyDescent="0.35">
      <c r="A602" s="336"/>
    </row>
    <row r="603" spans="1:1" x14ac:dyDescent="0.35">
      <c r="A603" s="336"/>
    </row>
    <row r="604" spans="1:1" x14ac:dyDescent="0.35">
      <c r="A604" s="336"/>
    </row>
    <row r="605" spans="1:1" x14ac:dyDescent="0.35">
      <c r="A605" s="336"/>
    </row>
    <row r="606" spans="1:1" x14ac:dyDescent="0.35">
      <c r="A606" s="336"/>
    </row>
    <row r="607" spans="1:1" x14ac:dyDescent="0.35">
      <c r="A607" s="336"/>
    </row>
    <row r="608" spans="1:1" x14ac:dyDescent="0.35">
      <c r="A608" s="336"/>
    </row>
    <row r="609" spans="1:1" x14ac:dyDescent="0.35">
      <c r="A609" s="336"/>
    </row>
    <row r="610" spans="1:1" x14ac:dyDescent="0.35">
      <c r="A610" s="336"/>
    </row>
    <row r="611" spans="1:1" x14ac:dyDescent="0.35">
      <c r="A611" s="336"/>
    </row>
    <row r="612" spans="1:1" x14ac:dyDescent="0.35">
      <c r="A612" s="336"/>
    </row>
    <row r="613" spans="1:1" x14ac:dyDescent="0.35">
      <c r="A613" s="336"/>
    </row>
    <row r="614" spans="1:1" x14ac:dyDescent="0.35">
      <c r="A614" s="336"/>
    </row>
    <row r="615" spans="1:1" x14ac:dyDescent="0.35">
      <c r="A615" s="336"/>
    </row>
    <row r="616" spans="1:1" x14ac:dyDescent="0.35">
      <c r="A616" s="336"/>
    </row>
    <row r="617" spans="1:1" x14ac:dyDescent="0.35">
      <c r="A617" s="336"/>
    </row>
    <row r="618" spans="1:1" x14ac:dyDescent="0.35">
      <c r="A618" s="336"/>
    </row>
    <row r="619" spans="1:1" x14ac:dyDescent="0.35">
      <c r="A619" s="336"/>
    </row>
    <row r="620" spans="1:1" x14ac:dyDescent="0.35">
      <c r="A620" s="336"/>
    </row>
    <row r="621" spans="1:1" x14ac:dyDescent="0.35">
      <c r="A621" s="336"/>
    </row>
    <row r="622" spans="1:1" x14ac:dyDescent="0.35">
      <c r="A622" s="336"/>
    </row>
    <row r="623" spans="1:1" x14ac:dyDescent="0.35">
      <c r="A623" s="336"/>
    </row>
    <row r="624" spans="1:1" x14ac:dyDescent="0.35">
      <c r="A624" s="336"/>
    </row>
    <row r="625" spans="1:1" x14ac:dyDescent="0.35">
      <c r="A625" s="336"/>
    </row>
    <row r="626" spans="1:1" x14ac:dyDescent="0.35">
      <c r="A626" s="336"/>
    </row>
    <row r="627" spans="1:1" x14ac:dyDescent="0.35">
      <c r="A627" s="336"/>
    </row>
    <row r="628" spans="1:1" x14ac:dyDescent="0.35">
      <c r="A628" s="336"/>
    </row>
    <row r="629" spans="1:1" x14ac:dyDescent="0.35">
      <c r="A629" s="336"/>
    </row>
    <row r="630" spans="1:1" x14ac:dyDescent="0.35">
      <c r="A630" s="336"/>
    </row>
    <row r="631" spans="1:1" x14ac:dyDescent="0.35">
      <c r="A631" s="336"/>
    </row>
    <row r="632" spans="1:1" x14ac:dyDescent="0.35">
      <c r="A632" s="336"/>
    </row>
    <row r="633" spans="1:1" x14ac:dyDescent="0.35">
      <c r="A633" s="336"/>
    </row>
    <row r="634" spans="1:1" x14ac:dyDescent="0.35">
      <c r="A634" s="336"/>
    </row>
    <row r="635" spans="1:1" x14ac:dyDescent="0.35">
      <c r="A635" s="336"/>
    </row>
    <row r="636" spans="1:1" x14ac:dyDescent="0.35">
      <c r="A636" s="336"/>
    </row>
    <row r="637" spans="1:1" x14ac:dyDescent="0.35">
      <c r="A637" s="336"/>
    </row>
    <row r="638" spans="1:1" x14ac:dyDescent="0.35">
      <c r="A638" s="336"/>
    </row>
    <row r="639" spans="1:1" x14ac:dyDescent="0.35">
      <c r="A639" s="336"/>
    </row>
    <row r="640" spans="1:1" x14ac:dyDescent="0.35">
      <c r="A640" s="336"/>
    </row>
    <row r="641" spans="1:1" x14ac:dyDescent="0.35">
      <c r="A641" s="336"/>
    </row>
    <row r="642" spans="1:1" x14ac:dyDescent="0.35">
      <c r="A642" s="336"/>
    </row>
    <row r="643" spans="1:1" x14ac:dyDescent="0.35">
      <c r="A643" s="336"/>
    </row>
    <row r="644" spans="1:1" x14ac:dyDescent="0.35">
      <c r="A644" s="336"/>
    </row>
    <row r="645" spans="1:1" x14ac:dyDescent="0.35">
      <c r="A645" s="336"/>
    </row>
    <row r="646" spans="1:1" x14ac:dyDescent="0.35">
      <c r="A646" s="336"/>
    </row>
    <row r="647" spans="1:1" x14ac:dyDescent="0.35">
      <c r="A647" s="336"/>
    </row>
    <row r="648" spans="1:1" x14ac:dyDescent="0.35">
      <c r="A648" s="336"/>
    </row>
    <row r="649" spans="1:1" x14ac:dyDescent="0.35">
      <c r="A649" s="336"/>
    </row>
    <row r="650" spans="1:1" x14ac:dyDescent="0.35">
      <c r="A650" s="336"/>
    </row>
    <row r="651" spans="1:1" x14ac:dyDescent="0.35">
      <c r="A651" s="336"/>
    </row>
    <row r="652" spans="1:1" x14ac:dyDescent="0.35">
      <c r="A652" s="336"/>
    </row>
    <row r="653" spans="1:1" x14ac:dyDescent="0.35">
      <c r="A653" s="336"/>
    </row>
    <row r="654" spans="1:1" x14ac:dyDescent="0.35">
      <c r="A654" s="336"/>
    </row>
    <row r="655" spans="1:1" x14ac:dyDescent="0.35">
      <c r="A655" s="336"/>
    </row>
    <row r="656" spans="1:1" x14ac:dyDescent="0.35">
      <c r="A656" s="336"/>
    </row>
    <row r="657" spans="1:1" x14ac:dyDescent="0.35">
      <c r="A657" s="336"/>
    </row>
    <row r="658" spans="1:1" x14ac:dyDescent="0.35">
      <c r="A658" s="336"/>
    </row>
    <row r="659" spans="1:1" x14ac:dyDescent="0.35">
      <c r="A659" s="336"/>
    </row>
    <row r="660" spans="1:1" x14ac:dyDescent="0.35">
      <c r="A660" s="336"/>
    </row>
    <row r="661" spans="1:1" x14ac:dyDescent="0.35">
      <c r="A661" s="336"/>
    </row>
    <row r="662" spans="1:1" x14ac:dyDescent="0.35">
      <c r="A662" s="336"/>
    </row>
    <row r="663" spans="1:1" x14ac:dyDescent="0.35">
      <c r="A663" s="336"/>
    </row>
    <row r="664" spans="1:1" x14ac:dyDescent="0.35">
      <c r="A664" s="336"/>
    </row>
    <row r="665" spans="1:1" x14ac:dyDescent="0.35">
      <c r="A665" s="336"/>
    </row>
    <row r="666" spans="1:1" x14ac:dyDescent="0.35">
      <c r="A666" s="336"/>
    </row>
    <row r="667" spans="1:1" x14ac:dyDescent="0.35">
      <c r="A667" s="336"/>
    </row>
    <row r="668" spans="1:1" x14ac:dyDescent="0.35">
      <c r="A668" s="336"/>
    </row>
    <row r="669" spans="1:1" x14ac:dyDescent="0.35">
      <c r="A669" s="336"/>
    </row>
    <row r="670" spans="1:1" x14ac:dyDescent="0.35">
      <c r="A670" s="336"/>
    </row>
    <row r="671" spans="1:1" x14ac:dyDescent="0.35">
      <c r="A671" s="336"/>
    </row>
    <row r="672" spans="1:1" x14ac:dyDescent="0.35">
      <c r="A672" s="336"/>
    </row>
    <row r="673" spans="1:1" x14ac:dyDescent="0.35">
      <c r="A673" s="336"/>
    </row>
    <row r="674" spans="1:1" x14ac:dyDescent="0.35">
      <c r="A674" s="336"/>
    </row>
    <row r="675" spans="1:1" x14ac:dyDescent="0.35">
      <c r="A675" s="336"/>
    </row>
    <row r="676" spans="1:1" x14ac:dyDescent="0.35">
      <c r="A676" s="336"/>
    </row>
    <row r="677" spans="1:1" x14ac:dyDescent="0.35">
      <c r="A677" s="336"/>
    </row>
    <row r="678" spans="1:1" x14ac:dyDescent="0.35">
      <c r="A678" s="336"/>
    </row>
    <row r="679" spans="1:1" x14ac:dyDescent="0.35">
      <c r="A679" s="336"/>
    </row>
    <row r="680" spans="1:1" x14ac:dyDescent="0.35">
      <c r="A680" s="336"/>
    </row>
    <row r="681" spans="1:1" x14ac:dyDescent="0.35">
      <c r="A681" s="336"/>
    </row>
    <row r="682" spans="1:1" x14ac:dyDescent="0.35">
      <c r="A682" s="336"/>
    </row>
    <row r="683" spans="1:1" x14ac:dyDescent="0.35">
      <c r="A683" s="336"/>
    </row>
    <row r="684" spans="1:1" x14ac:dyDescent="0.35">
      <c r="A684" s="336"/>
    </row>
    <row r="685" spans="1:1" x14ac:dyDescent="0.35">
      <c r="A685" s="336"/>
    </row>
    <row r="686" spans="1:1" x14ac:dyDescent="0.35">
      <c r="A686" s="336"/>
    </row>
    <row r="687" spans="1:1" x14ac:dyDescent="0.35">
      <c r="A687" s="336"/>
    </row>
    <row r="688" spans="1:1" x14ac:dyDescent="0.35">
      <c r="A688" s="336"/>
    </row>
    <row r="689" spans="1:1" x14ac:dyDescent="0.35">
      <c r="A689" s="336"/>
    </row>
    <row r="690" spans="1:1" x14ac:dyDescent="0.35">
      <c r="A690" s="336"/>
    </row>
    <row r="691" spans="1:1" x14ac:dyDescent="0.35">
      <c r="A691" s="336"/>
    </row>
    <row r="692" spans="1:1" x14ac:dyDescent="0.35">
      <c r="A692" s="336"/>
    </row>
    <row r="693" spans="1:1" x14ac:dyDescent="0.35">
      <c r="A693" s="336"/>
    </row>
    <row r="694" spans="1:1" x14ac:dyDescent="0.35">
      <c r="A694" s="336"/>
    </row>
    <row r="695" spans="1:1" x14ac:dyDescent="0.35">
      <c r="A695" s="336"/>
    </row>
    <row r="696" spans="1:1" x14ac:dyDescent="0.35">
      <c r="A696" s="336"/>
    </row>
    <row r="697" spans="1:1" x14ac:dyDescent="0.35">
      <c r="A697" s="336"/>
    </row>
    <row r="698" spans="1:1" x14ac:dyDescent="0.35">
      <c r="A698" s="336"/>
    </row>
    <row r="699" spans="1:1" x14ac:dyDescent="0.35">
      <c r="A699" s="336"/>
    </row>
    <row r="700" spans="1:1" x14ac:dyDescent="0.35">
      <c r="A700" s="336"/>
    </row>
    <row r="701" spans="1:1" x14ac:dyDescent="0.35">
      <c r="A701" s="336"/>
    </row>
    <row r="702" spans="1:1" x14ac:dyDescent="0.35">
      <c r="A702" s="336"/>
    </row>
    <row r="703" spans="1:1" x14ac:dyDescent="0.35">
      <c r="A703" s="336"/>
    </row>
    <row r="704" spans="1:1" x14ac:dyDescent="0.35">
      <c r="A704" s="336"/>
    </row>
    <row r="705" spans="1:1" x14ac:dyDescent="0.35">
      <c r="A705" s="336"/>
    </row>
    <row r="706" spans="1:1" x14ac:dyDescent="0.35">
      <c r="A706" s="336"/>
    </row>
    <row r="707" spans="1:1" x14ac:dyDescent="0.35">
      <c r="A707" s="336"/>
    </row>
    <row r="708" spans="1:1" x14ac:dyDescent="0.35">
      <c r="A708" s="336"/>
    </row>
    <row r="709" spans="1:1" x14ac:dyDescent="0.35">
      <c r="A709" s="336"/>
    </row>
    <row r="710" spans="1:1" x14ac:dyDescent="0.35">
      <c r="A710" s="336"/>
    </row>
    <row r="711" spans="1:1" x14ac:dyDescent="0.35">
      <c r="A711" s="336"/>
    </row>
    <row r="712" spans="1:1" x14ac:dyDescent="0.35">
      <c r="A712" s="336"/>
    </row>
    <row r="713" spans="1:1" x14ac:dyDescent="0.35">
      <c r="A713" s="336"/>
    </row>
    <row r="714" spans="1:1" x14ac:dyDescent="0.35">
      <c r="A714" s="336"/>
    </row>
    <row r="715" spans="1:1" x14ac:dyDescent="0.35">
      <c r="A715" s="336"/>
    </row>
    <row r="716" spans="1:1" x14ac:dyDescent="0.35">
      <c r="A716" s="336"/>
    </row>
    <row r="717" spans="1:1" x14ac:dyDescent="0.35">
      <c r="A717" s="336"/>
    </row>
    <row r="718" spans="1:1" x14ac:dyDescent="0.35">
      <c r="A718" s="336"/>
    </row>
    <row r="719" spans="1:1" x14ac:dyDescent="0.35">
      <c r="A719" s="336"/>
    </row>
    <row r="720" spans="1:1" x14ac:dyDescent="0.35">
      <c r="A720" s="336"/>
    </row>
    <row r="721" spans="1:1" x14ac:dyDescent="0.35">
      <c r="A721" s="336"/>
    </row>
    <row r="722" spans="1:1" x14ac:dyDescent="0.35">
      <c r="A722" s="336"/>
    </row>
    <row r="723" spans="1:1" x14ac:dyDescent="0.35">
      <c r="A723" s="336"/>
    </row>
    <row r="724" spans="1:1" x14ac:dyDescent="0.35">
      <c r="A724" s="336"/>
    </row>
    <row r="725" spans="1:1" x14ac:dyDescent="0.35">
      <c r="A725" s="336"/>
    </row>
    <row r="726" spans="1:1" x14ac:dyDescent="0.35">
      <c r="A726" s="336"/>
    </row>
    <row r="727" spans="1:1" x14ac:dyDescent="0.35">
      <c r="A727" s="336"/>
    </row>
    <row r="728" spans="1:1" x14ac:dyDescent="0.35">
      <c r="A728" s="336"/>
    </row>
    <row r="729" spans="1:1" x14ac:dyDescent="0.35">
      <c r="A729" s="336"/>
    </row>
    <row r="730" spans="1:1" x14ac:dyDescent="0.35">
      <c r="A730" s="336"/>
    </row>
    <row r="731" spans="1:1" x14ac:dyDescent="0.35">
      <c r="A731" s="336"/>
    </row>
    <row r="732" spans="1:1" x14ac:dyDescent="0.35">
      <c r="A732" s="336"/>
    </row>
    <row r="733" spans="1:1" x14ac:dyDescent="0.35">
      <c r="A733" s="336"/>
    </row>
    <row r="734" spans="1:1" x14ac:dyDescent="0.35">
      <c r="A734" s="336"/>
    </row>
    <row r="735" spans="1:1" x14ac:dyDescent="0.35">
      <c r="A735" s="336"/>
    </row>
    <row r="736" spans="1:1" x14ac:dyDescent="0.35">
      <c r="A736" s="336"/>
    </row>
    <row r="737" spans="1:1" x14ac:dyDescent="0.35">
      <c r="A737" s="336"/>
    </row>
    <row r="738" spans="1:1" x14ac:dyDescent="0.35">
      <c r="A738" s="336"/>
    </row>
    <row r="739" spans="1:1" x14ac:dyDescent="0.35">
      <c r="A739" s="336"/>
    </row>
    <row r="740" spans="1:1" x14ac:dyDescent="0.35">
      <c r="A740" s="336"/>
    </row>
    <row r="741" spans="1:1" x14ac:dyDescent="0.35">
      <c r="A741" s="336"/>
    </row>
    <row r="742" spans="1:1" x14ac:dyDescent="0.35">
      <c r="A742" s="336"/>
    </row>
    <row r="743" spans="1:1" x14ac:dyDescent="0.35">
      <c r="A743" s="336"/>
    </row>
    <row r="744" spans="1:1" x14ac:dyDescent="0.35">
      <c r="A744" s="336"/>
    </row>
    <row r="745" spans="1:1" x14ac:dyDescent="0.35">
      <c r="A745" s="336"/>
    </row>
    <row r="746" spans="1:1" x14ac:dyDescent="0.35">
      <c r="A746" s="336"/>
    </row>
    <row r="747" spans="1:1" x14ac:dyDescent="0.35">
      <c r="A747" s="336"/>
    </row>
    <row r="748" spans="1:1" x14ac:dyDescent="0.35">
      <c r="A748" s="336"/>
    </row>
    <row r="749" spans="1:1" x14ac:dyDescent="0.35">
      <c r="A749" s="336"/>
    </row>
    <row r="750" spans="1:1" x14ac:dyDescent="0.35">
      <c r="A750" s="336"/>
    </row>
    <row r="751" spans="1:1" x14ac:dyDescent="0.35">
      <c r="A751" s="336"/>
    </row>
    <row r="752" spans="1:1" x14ac:dyDescent="0.35">
      <c r="A752" s="336"/>
    </row>
    <row r="753" spans="1:1" x14ac:dyDescent="0.35">
      <c r="A753" s="336"/>
    </row>
    <row r="754" spans="1:1" x14ac:dyDescent="0.35">
      <c r="A754" s="336"/>
    </row>
    <row r="755" spans="1:1" x14ac:dyDescent="0.35">
      <c r="A755" s="336"/>
    </row>
    <row r="756" spans="1:1" x14ac:dyDescent="0.35">
      <c r="A756" s="336"/>
    </row>
    <row r="757" spans="1:1" x14ac:dyDescent="0.35">
      <c r="A757" s="336"/>
    </row>
    <row r="758" spans="1:1" x14ac:dyDescent="0.35">
      <c r="A758" s="336"/>
    </row>
    <row r="759" spans="1:1" x14ac:dyDescent="0.35">
      <c r="A759" s="336"/>
    </row>
    <row r="760" spans="1:1" x14ac:dyDescent="0.35">
      <c r="A760" s="336"/>
    </row>
    <row r="761" spans="1:1" x14ac:dyDescent="0.35">
      <c r="A761" s="336"/>
    </row>
    <row r="762" spans="1:1" x14ac:dyDescent="0.35">
      <c r="A762" s="336"/>
    </row>
    <row r="763" spans="1:1" x14ac:dyDescent="0.35">
      <c r="A763" s="336"/>
    </row>
    <row r="764" spans="1:1" x14ac:dyDescent="0.35">
      <c r="A764" s="336"/>
    </row>
    <row r="765" spans="1:1" x14ac:dyDescent="0.35">
      <c r="A765" s="336"/>
    </row>
    <row r="766" spans="1:1" x14ac:dyDescent="0.35">
      <c r="A766" s="336"/>
    </row>
    <row r="767" spans="1:1" x14ac:dyDescent="0.35">
      <c r="A767" s="336"/>
    </row>
    <row r="768" spans="1:1" x14ac:dyDescent="0.35">
      <c r="A768" s="336"/>
    </row>
    <row r="769" spans="1:1" x14ac:dyDescent="0.35">
      <c r="A769" s="336"/>
    </row>
    <row r="770" spans="1:1" x14ac:dyDescent="0.35">
      <c r="A770" s="336"/>
    </row>
    <row r="771" spans="1:1" x14ac:dyDescent="0.35">
      <c r="A771" s="336"/>
    </row>
    <row r="772" spans="1:1" x14ac:dyDescent="0.35">
      <c r="A772" s="336"/>
    </row>
    <row r="773" spans="1:1" x14ac:dyDescent="0.35">
      <c r="A773" s="336"/>
    </row>
    <row r="774" spans="1:1" x14ac:dyDescent="0.35">
      <c r="A774" s="336"/>
    </row>
    <row r="775" spans="1:1" x14ac:dyDescent="0.35">
      <c r="A775" s="336"/>
    </row>
    <row r="776" spans="1:1" x14ac:dyDescent="0.35">
      <c r="A776" s="336"/>
    </row>
    <row r="777" spans="1:1" x14ac:dyDescent="0.35">
      <c r="A777" s="336"/>
    </row>
    <row r="778" spans="1:1" x14ac:dyDescent="0.35">
      <c r="A778" s="336"/>
    </row>
    <row r="779" spans="1:1" x14ac:dyDescent="0.35">
      <c r="A779" s="336"/>
    </row>
    <row r="780" spans="1:1" x14ac:dyDescent="0.35">
      <c r="A780" s="336"/>
    </row>
    <row r="781" spans="1:1" x14ac:dyDescent="0.35">
      <c r="A781" s="336"/>
    </row>
    <row r="782" spans="1:1" x14ac:dyDescent="0.35">
      <c r="A782" s="336"/>
    </row>
    <row r="783" spans="1:1" x14ac:dyDescent="0.35">
      <c r="A783" s="336"/>
    </row>
    <row r="784" spans="1:1" x14ac:dyDescent="0.35">
      <c r="A784" s="336"/>
    </row>
    <row r="785" spans="1:1" x14ac:dyDescent="0.35">
      <c r="A785" s="336"/>
    </row>
    <row r="786" spans="1:1" x14ac:dyDescent="0.35">
      <c r="A786" s="336"/>
    </row>
    <row r="787" spans="1:1" x14ac:dyDescent="0.35">
      <c r="A787" s="336"/>
    </row>
    <row r="788" spans="1:1" x14ac:dyDescent="0.35">
      <c r="A788" s="336"/>
    </row>
    <row r="789" spans="1:1" x14ac:dyDescent="0.35">
      <c r="A789" s="336"/>
    </row>
    <row r="790" spans="1:1" x14ac:dyDescent="0.35">
      <c r="A790" s="336"/>
    </row>
    <row r="791" spans="1:1" x14ac:dyDescent="0.35">
      <c r="A791" s="336"/>
    </row>
    <row r="792" spans="1:1" x14ac:dyDescent="0.35">
      <c r="A792" s="336"/>
    </row>
    <row r="793" spans="1:1" x14ac:dyDescent="0.35">
      <c r="A793" s="336"/>
    </row>
    <row r="794" spans="1:1" x14ac:dyDescent="0.35">
      <c r="A794" s="336"/>
    </row>
    <row r="795" spans="1:1" x14ac:dyDescent="0.35">
      <c r="A795" s="336"/>
    </row>
    <row r="796" spans="1:1" x14ac:dyDescent="0.35">
      <c r="A796" s="336"/>
    </row>
    <row r="797" spans="1:1" x14ac:dyDescent="0.35">
      <c r="A797" s="336"/>
    </row>
    <row r="798" spans="1:1" x14ac:dyDescent="0.35">
      <c r="A798" s="336"/>
    </row>
    <row r="799" spans="1:1" x14ac:dyDescent="0.35">
      <c r="A799" s="336"/>
    </row>
    <row r="800" spans="1:1" x14ac:dyDescent="0.35">
      <c r="A800" s="336"/>
    </row>
    <row r="801" spans="1:1" x14ac:dyDescent="0.35">
      <c r="A801" s="336"/>
    </row>
    <row r="802" spans="1:1" x14ac:dyDescent="0.35">
      <c r="A802" s="336"/>
    </row>
    <row r="803" spans="1:1" x14ac:dyDescent="0.35">
      <c r="A803" s="336"/>
    </row>
    <row r="804" spans="1:1" x14ac:dyDescent="0.35">
      <c r="A804" s="336"/>
    </row>
    <row r="805" spans="1:1" x14ac:dyDescent="0.35">
      <c r="A805" s="336"/>
    </row>
    <row r="806" spans="1:1" x14ac:dyDescent="0.35">
      <c r="A806" s="336"/>
    </row>
    <row r="807" spans="1:1" x14ac:dyDescent="0.35">
      <c r="A807" s="336"/>
    </row>
    <row r="808" spans="1:1" x14ac:dyDescent="0.35">
      <c r="A808" s="336"/>
    </row>
    <row r="809" spans="1:1" x14ac:dyDescent="0.35">
      <c r="A809" s="336"/>
    </row>
    <row r="810" spans="1:1" x14ac:dyDescent="0.35">
      <c r="A810" s="336"/>
    </row>
    <row r="811" spans="1:1" x14ac:dyDescent="0.35">
      <c r="A811" s="336"/>
    </row>
    <row r="812" spans="1:1" x14ac:dyDescent="0.35">
      <c r="A812" s="336"/>
    </row>
    <row r="813" spans="1:1" x14ac:dyDescent="0.35">
      <c r="A813" s="336"/>
    </row>
    <row r="814" spans="1:1" x14ac:dyDescent="0.35">
      <c r="A814" s="336"/>
    </row>
    <row r="815" spans="1:1" x14ac:dyDescent="0.35">
      <c r="A815" s="336"/>
    </row>
    <row r="816" spans="1:1" x14ac:dyDescent="0.35">
      <c r="A816" s="336"/>
    </row>
    <row r="817" spans="1:1" x14ac:dyDescent="0.35">
      <c r="A817" s="336"/>
    </row>
    <row r="818" spans="1:1" x14ac:dyDescent="0.35">
      <c r="A818" s="336"/>
    </row>
    <row r="819" spans="1:1" x14ac:dyDescent="0.35">
      <c r="A819" s="336"/>
    </row>
    <row r="820" spans="1:1" x14ac:dyDescent="0.35">
      <c r="A820" s="336"/>
    </row>
    <row r="821" spans="1:1" x14ac:dyDescent="0.35">
      <c r="A821" s="336"/>
    </row>
    <row r="822" spans="1:1" x14ac:dyDescent="0.35">
      <c r="A822" s="336"/>
    </row>
    <row r="823" spans="1:1" x14ac:dyDescent="0.35">
      <c r="A823" s="336"/>
    </row>
    <row r="824" spans="1:1" x14ac:dyDescent="0.35">
      <c r="A824" s="336"/>
    </row>
    <row r="825" spans="1:1" x14ac:dyDescent="0.35">
      <c r="A825" s="336"/>
    </row>
    <row r="826" spans="1:1" x14ac:dyDescent="0.35">
      <c r="A826" s="336"/>
    </row>
    <row r="827" spans="1:1" x14ac:dyDescent="0.35">
      <c r="A827" s="336"/>
    </row>
    <row r="828" spans="1:1" x14ac:dyDescent="0.35">
      <c r="A828" s="336"/>
    </row>
    <row r="829" spans="1:1" x14ac:dyDescent="0.35">
      <c r="A829" s="336"/>
    </row>
    <row r="830" spans="1:1" x14ac:dyDescent="0.35">
      <c r="A830" s="336"/>
    </row>
    <row r="831" spans="1:1" x14ac:dyDescent="0.35">
      <c r="A831" s="336"/>
    </row>
    <row r="832" spans="1:1" x14ac:dyDescent="0.35">
      <c r="A832" s="336"/>
    </row>
    <row r="833" spans="1:1" x14ac:dyDescent="0.35">
      <c r="A833" s="336"/>
    </row>
    <row r="834" spans="1:1" x14ac:dyDescent="0.35">
      <c r="A834" s="336"/>
    </row>
    <row r="835" spans="1:1" x14ac:dyDescent="0.35">
      <c r="A835" s="336"/>
    </row>
    <row r="836" spans="1:1" x14ac:dyDescent="0.35">
      <c r="A836" s="336"/>
    </row>
    <row r="837" spans="1:1" x14ac:dyDescent="0.35">
      <c r="A837" s="336"/>
    </row>
    <row r="838" spans="1:1" x14ac:dyDescent="0.35">
      <c r="A838" s="336"/>
    </row>
    <row r="839" spans="1:1" x14ac:dyDescent="0.35">
      <c r="A839" s="336"/>
    </row>
    <row r="840" spans="1:1" x14ac:dyDescent="0.35">
      <c r="A840" s="336"/>
    </row>
    <row r="841" spans="1:1" x14ac:dyDescent="0.35">
      <c r="A841" s="336"/>
    </row>
    <row r="842" spans="1:1" x14ac:dyDescent="0.35">
      <c r="A842" s="336"/>
    </row>
    <row r="843" spans="1:1" x14ac:dyDescent="0.35">
      <c r="A843" s="336"/>
    </row>
    <row r="844" spans="1:1" x14ac:dyDescent="0.35">
      <c r="A844" s="336"/>
    </row>
    <row r="845" spans="1:1" x14ac:dyDescent="0.35">
      <c r="A845" s="336"/>
    </row>
    <row r="846" spans="1:1" x14ac:dyDescent="0.35">
      <c r="A846" s="336"/>
    </row>
    <row r="847" spans="1:1" x14ac:dyDescent="0.35">
      <c r="A847" s="336"/>
    </row>
    <row r="848" spans="1:1" x14ac:dyDescent="0.35">
      <c r="A848" s="336"/>
    </row>
    <row r="849" spans="1:1" x14ac:dyDescent="0.35">
      <c r="A849" s="336"/>
    </row>
    <row r="850" spans="1:1" x14ac:dyDescent="0.35">
      <c r="A850" s="336"/>
    </row>
    <row r="851" spans="1:1" x14ac:dyDescent="0.35">
      <c r="A851" s="336"/>
    </row>
    <row r="852" spans="1:1" x14ac:dyDescent="0.35">
      <c r="A852" s="336"/>
    </row>
    <row r="853" spans="1:1" x14ac:dyDescent="0.35">
      <c r="A853" s="336"/>
    </row>
    <row r="854" spans="1:1" x14ac:dyDescent="0.35">
      <c r="A854" s="336"/>
    </row>
    <row r="855" spans="1:1" x14ac:dyDescent="0.35">
      <c r="A855" s="336"/>
    </row>
    <row r="856" spans="1:1" x14ac:dyDescent="0.35">
      <c r="A856" s="336"/>
    </row>
    <row r="857" spans="1:1" x14ac:dyDescent="0.35">
      <c r="A857" s="336"/>
    </row>
    <row r="858" spans="1:1" x14ac:dyDescent="0.35">
      <c r="A858" s="336"/>
    </row>
    <row r="859" spans="1:1" x14ac:dyDescent="0.35">
      <c r="A859" s="336"/>
    </row>
    <row r="860" spans="1:1" x14ac:dyDescent="0.35">
      <c r="A860" s="336"/>
    </row>
    <row r="861" spans="1:1" x14ac:dyDescent="0.35">
      <c r="A861" s="336"/>
    </row>
    <row r="862" spans="1:1" x14ac:dyDescent="0.35">
      <c r="A862" s="336"/>
    </row>
    <row r="863" spans="1:1" x14ac:dyDescent="0.35">
      <c r="A863" s="336"/>
    </row>
    <row r="864" spans="1:1" x14ac:dyDescent="0.35">
      <c r="A864" s="336"/>
    </row>
    <row r="865" spans="1:1" x14ac:dyDescent="0.35">
      <c r="A865" s="336"/>
    </row>
    <row r="866" spans="1:1" x14ac:dyDescent="0.35">
      <c r="A866" s="336"/>
    </row>
    <row r="867" spans="1:1" x14ac:dyDescent="0.35">
      <c r="A867" s="336"/>
    </row>
    <row r="868" spans="1:1" x14ac:dyDescent="0.35">
      <c r="A868" s="336"/>
    </row>
    <row r="869" spans="1:1" x14ac:dyDescent="0.35">
      <c r="A869" s="336"/>
    </row>
    <row r="870" spans="1:1" x14ac:dyDescent="0.35">
      <c r="A870" s="336"/>
    </row>
    <row r="871" spans="1:1" x14ac:dyDescent="0.35">
      <c r="A871" s="336"/>
    </row>
    <row r="872" spans="1:1" x14ac:dyDescent="0.35">
      <c r="A872" s="336"/>
    </row>
    <row r="873" spans="1:1" x14ac:dyDescent="0.35">
      <c r="A873" s="336"/>
    </row>
    <row r="874" spans="1:1" x14ac:dyDescent="0.35">
      <c r="A874" s="336"/>
    </row>
    <row r="875" spans="1:1" x14ac:dyDescent="0.35">
      <c r="A875" s="336"/>
    </row>
    <row r="876" spans="1:1" x14ac:dyDescent="0.35">
      <c r="A876" s="336"/>
    </row>
    <row r="877" spans="1:1" x14ac:dyDescent="0.35">
      <c r="A877" s="336"/>
    </row>
    <row r="878" spans="1:1" x14ac:dyDescent="0.35">
      <c r="A878" s="336"/>
    </row>
    <row r="879" spans="1:1" x14ac:dyDescent="0.35">
      <c r="A879" s="336"/>
    </row>
    <row r="880" spans="1:1" x14ac:dyDescent="0.35">
      <c r="A880" s="336"/>
    </row>
    <row r="881" spans="1:1" x14ac:dyDescent="0.35">
      <c r="A881" s="336"/>
    </row>
    <row r="882" spans="1:1" x14ac:dyDescent="0.35">
      <c r="A882" s="336"/>
    </row>
    <row r="883" spans="1:1" x14ac:dyDescent="0.35">
      <c r="A883" s="336"/>
    </row>
    <row r="884" spans="1:1" x14ac:dyDescent="0.35">
      <c r="A884" s="336"/>
    </row>
    <row r="885" spans="1:1" x14ac:dyDescent="0.35">
      <c r="A885" s="336"/>
    </row>
    <row r="886" spans="1:1" x14ac:dyDescent="0.35">
      <c r="A886" s="336"/>
    </row>
    <row r="887" spans="1:1" x14ac:dyDescent="0.35">
      <c r="A887" s="336"/>
    </row>
    <row r="888" spans="1:1" x14ac:dyDescent="0.35">
      <c r="A888" s="336"/>
    </row>
    <row r="889" spans="1:1" x14ac:dyDescent="0.35">
      <c r="A889" s="336"/>
    </row>
    <row r="890" spans="1:1" x14ac:dyDescent="0.35">
      <c r="A890" s="336"/>
    </row>
    <row r="891" spans="1:1" x14ac:dyDescent="0.35">
      <c r="A891" s="336"/>
    </row>
    <row r="892" spans="1:1" x14ac:dyDescent="0.35">
      <c r="A892" s="336"/>
    </row>
    <row r="893" spans="1:1" x14ac:dyDescent="0.35">
      <c r="A893" s="336"/>
    </row>
    <row r="894" spans="1:1" x14ac:dyDescent="0.35">
      <c r="A894" s="336"/>
    </row>
    <row r="895" spans="1:1" x14ac:dyDescent="0.35">
      <c r="A895" s="336"/>
    </row>
    <row r="896" spans="1:1" x14ac:dyDescent="0.35">
      <c r="A896" s="336"/>
    </row>
    <row r="897" spans="1:1" x14ac:dyDescent="0.35">
      <c r="A897" s="336"/>
    </row>
    <row r="898" spans="1:1" x14ac:dyDescent="0.35">
      <c r="A898" s="336"/>
    </row>
    <row r="899" spans="1:1" x14ac:dyDescent="0.35">
      <c r="A899" s="336"/>
    </row>
    <row r="900" spans="1:1" x14ac:dyDescent="0.35">
      <c r="A900" s="336"/>
    </row>
    <row r="901" spans="1:1" x14ac:dyDescent="0.35">
      <c r="A901" s="336"/>
    </row>
    <row r="902" spans="1:1" x14ac:dyDescent="0.35">
      <c r="A902" s="336"/>
    </row>
    <row r="903" spans="1:1" x14ac:dyDescent="0.35">
      <c r="A903" s="336"/>
    </row>
    <row r="904" spans="1:1" x14ac:dyDescent="0.35">
      <c r="A904" s="336"/>
    </row>
    <row r="905" spans="1:1" x14ac:dyDescent="0.35">
      <c r="A905" s="336"/>
    </row>
    <row r="906" spans="1:1" x14ac:dyDescent="0.35">
      <c r="A906" s="336"/>
    </row>
    <row r="907" spans="1:1" x14ac:dyDescent="0.35">
      <c r="A907" s="336"/>
    </row>
    <row r="908" spans="1:1" x14ac:dyDescent="0.35">
      <c r="A908" s="336"/>
    </row>
    <row r="909" spans="1:1" x14ac:dyDescent="0.35">
      <c r="A909" s="336"/>
    </row>
    <row r="910" spans="1:1" x14ac:dyDescent="0.35">
      <c r="A910" s="336"/>
    </row>
    <row r="911" spans="1:1" x14ac:dyDescent="0.35">
      <c r="A911" s="336"/>
    </row>
    <row r="912" spans="1:1" x14ac:dyDescent="0.35">
      <c r="A912" s="336"/>
    </row>
    <row r="913" spans="1:1" x14ac:dyDescent="0.35">
      <c r="A913" s="336"/>
    </row>
    <row r="914" spans="1:1" x14ac:dyDescent="0.35">
      <c r="A914" s="336"/>
    </row>
    <row r="915" spans="1:1" x14ac:dyDescent="0.35">
      <c r="A915" s="336"/>
    </row>
    <row r="916" spans="1:1" x14ac:dyDescent="0.35">
      <c r="A916" s="336"/>
    </row>
    <row r="917" spans="1:1" x14ac:dyDescent="0.35">
      <c r="A917" s="336"/>
    </row>
    <row r="918" spans="1:1" x14ac:dyDescent="0.35">
      <c r="A918" s="336"/>
    </row>
    <row r="919" spans="1:1" x14ac:dyDescent="0.35">
      <c r="A919" s="336"/>
    </row>
    <row r="920" spans="1:1" x14ac:dyDescent="0.35">
      <c r="A920" s="336"/>
    </row>
    <row r="921" spans="1:1" x14ac:dyDescent="0.35">
      <c r="A921" s="336"/>
    </row>
    <row r="922" spans="1:1" x14ac:dyDescent="0.35">
      <c r="A922" s="336"/>
    </row>
    <row r="923" spans="1:1" x14ac:dyDescent="0.35">
      <c r="A923" s="336"/>
    </row>
    <row r="924" spans="1:1" x14ac:dyDescent="0.35">
      <c r="A924" s="336"/>
    </row>
    <row r="925" spans="1:1" x14ac:dyDescent="0.35">
      <c r="A925" s="336"/>
    </row>
    <row r="926" spans="1:1" x14ac:dyDescent="0.35">
      <c r="A926" s="336"/>
    </row>
    <row r="927" spans="1:1" x14ac:dyDescent="0.35">
      <c r="A927" s="336"/>
    </row>
    <row r="928" spans="1:1" x14ac:dyDescent="0.35">
      <c r="A928" s="336"/>
    </row>
    <row r="929" spans="1:1" x14ac:dyDescent="0.35">
      <c r="A929" s="336"/>
    </row>
    <row r="930" spans="1:1" x14ac:dyDescent="0.35">
      <c r="A930" s="336"/>
    </row>
    <row r="931" spans="1:1" x14ac:dyDescent="0.35">
      <c r="A931" s="336"/>
    </row>
    <row r="932" spans="1:1" x14ac:dyDescent="0.35">
      <c r="A932" s="336"/>
    </row>
    <row r="933" spans="1:1" x14ac:dyDescent="0.35">
      <c r="A933" s="336"/>
    </row>
    <row r="934" spans="1:1" x14ac:dyDescent="0.35">
      <c r="A934" s="336"/>
    </row>
    <row r="935" spans="1:1" x14ac:dyDescent="0.35">
      <c r="A935" s="336"/>
    </row>
    <row r="936" spans="1:1" x14ac:dyDescent="0.35">
      <c r="A936" s="336"/>
    </row>
    <row r="937" spans="1:1" x14ac:dyDescent="0.35">
      <c r="A937" s="336"/>
    </row>
    <row r="938" spans="1:1" x14ac:dyDescent="0.35">
      <c r="A938" s="336"/>
    </row>
    <row r="939" spans="1:1" x14ac:dyDescent="0.35">
      <c r="A939" s="336"/>
    </row>
    <row r="940" spans="1:1" x14ac:dyDescent="0.35">
      <c r="A940" s="336"/>
    </row>
    <row r="941" spans="1:1" x14ac:dyDescent="0.35">
      <c r="A941" s="336"/>
    </row>
    <row r="942" spans="1:1" x14ac:dyDescent="0.35">
      <c r="A942" s="336"/>
    </row>
    <row r="943" spans="1:1" x14ac:dyDescent="0.35">
      <c r="A943" s="336"/>
    </row>
    <row r="944" spans="1:1" x14ac:dyDescent="0.35">
      <c r="A944" s="336"/>
    </row>
    <row r="945" spans="1:1" x14ac:dyDescent="0.35">
      <c r="A945" s="336"/>
    </row>
    <row r="946" spans="1:1" x14ac:dyDescent="0.35">
      <c r="A946" s="336"/>
    </row>
    <row r="947" spans="1:1" x14ac:dyDescent="0.35">
      <c r="A947" s="336"/>
    </row>
    <row r="948" spans="1:1" x14ac:dyDescent="0.35">
      <c r="A948" s="336"/>
    </row>
    <row r="949" spans="1:1" x14ac:dyDescent="0.35">
      <c r="A949" s="336"/>
    </row>
    <row r="950" spans="1:1" x14ac:dyDescent="0.35">
      <c r="A950" s="336"/>
    </row>
    <row r="951" spans="1:1" x14ac:dyDescent="0.35">
      <c r="A951" s="336"/>
    </row>
    <row r="952" spans="1:1" x14ac:dyDescent="0.35">
      <c r="A952" s="336"/>
    </row>
    <row r="953" spans="1:1" x14ac:dyDescent="0.35">
      <c r="A953" s="336"/>
    </row>
    <row r="954" spans="1:1" x14ac:dyDescent="0.35">
      <c r="A954" s="336"/>
    </row>
    <row r="955" spans="1:1" x14ac:dyDescent="0.35">
      <c r="A955" s="336"/>
    </row>
    <row r="956" spans="1:1" x14ac:dyDescent="0.35">
      <c r="A956" s="336"/>
    </row>
    <row r="957" spans="1:1" x14ac:dyDescent="0.35">
      <c r="A957" s="336"/>
    </row>
    <row r="958" spans="1:1" x14ac:dyDescent="0.35">
      <c r="A958" s="336"/>
    </row>
    <row r="959" spans="1:1" x14ac:dyDescent="0.35">
      <c r="A959" s="336"/>
    </row>
    <row r="960" spans="1:1" x14ac:dyDescent="0.35">
      <c r="A960" s="336"/>
    </row>
    <row r="961" spans="1:1" x14ac:dyDescent="0.35">
      <c r="A961" s="336"/>
    </row>
    <row r="962" spans="1:1" x14ac:dyDescent="0.35">
      <c r="A962" s="336"/>
    </row>
    <row r="963" spans="1:1" x14ac:dyDescent="0.35">
      <c r="A963" s="336"/>
    </row>
    <row r="964" spans="1:1" x14ac:dyDescent="0.35">
      <c r="A964" s="336"/>
    </row>
    <row r="965" spans="1:1" x14ac:dyDescent="0.35">
      <c r="A965" s="336"/>
    </row>
    <row r="966" spans="1:1" x14ac:dyDescent="0.35">
      <c r="A966" s="336"/>
    </row>
    <row r="967" spans="1:1" x14ac:dyDescent="0.35">
      <c r="A967" s="336"/>
    </row>
    <row r="968" spans="1:1" x14ac:dyDescent="0.35">
      <c r="A968" s="336"/>
    </row>
    <row r="969" spans="1:1" x14ac:dyDescent="0.35">
      <c r="A969" s="336"/>
    </row>
    <row r="970" spans="1:1" x14ac:dyDescent="0.35">
      <c r="A970" s="336"/>
    </row>
    <row r="971" spans="1:1" x14ac:dyDescent="0.35">
      <c r="A971" s="336"/>
    </row>
    <row r="972" spans="1:1" x14ac:dyDescent="0.35">
      <c r="A972" s="336"/>
    </row>
    <row r="973" spans="1:1" x14ac:dyDescent="0.35">
      <c r="A973" s="336"/>
    </row>
    <row r="974" spans="1:1" x14ac:dyDescent="0.35">
      <c r="A974" s="336"/>
    </row>
    <row r="975" spans="1:1" x14ac:dyDescent="0.35">
      <c r="A975" s="336"/>
    </row>
    <row r="976" spans="1:1" x14ac:dyDescent="0.35">
      <c r="A976" s="336"/>
    </row>
    <row r="977" spans="1:1" x14ac:dyDescent="0.35">
      <c r="A977" s="336"/>
    </row>
    <row r="978" spans="1:1" x14ac:dyDescent="0.35">
      <c r="A978" s="336"/>
    </row>
    <row r="979" spans="1:1" x14ac:dyDescent="0.35">
      <c r="A979" s="336"/>
    </row>
    <row r="980" spans="1:1" x14ac:dyDescent="0.35">
      <c r="A980" s="336"/>
    </row>
    <row r="981" spans="1:1" x14ac:dyDescent="0.35">
      <c r="A981" s="336"/>
    </row>
    <row r="982" spans="1:1" x14ac:dyDescent="0.35">
      <c r="A982" s="336"/>
    </row>
    <row r="983" spans="1:1" x14ac:dyDescent="0.35">
      <c r="A983" s="336"/>
    </row>
    <row r="984" spans="1:1" x14ac:dyDescent="0.35">
      <c r="A984" s="336"/>
    </row>
    <row r="985" spans="1:1" x14ac:dyDescent="0.35">
      <c r="A985" s="336"/>
    </row>
    <row r="986" spans="1:1" x14ac:dyDescent="0.35">
      <c r="A986" s="336"/>
    </row>
    <row r="987" spans="1:1" x14ac:dyDescent="0.35">
      <c r="A987" s="336"/>
    </row>
    <row r="988" spans="1:1" x14ac:dyDescent="0.35">
      <c r="A988" s="336"/>
    </row>
    <row r="989" spans="1:1" x14ac:dyDescent="0.35">
      <c r="A989" s="336"/>
    </row>
    <row r="990" spans="1:1" x14ac:dyDescent="0.35">
      <c r="A990" s="336"/>
    </row>
    <row r="991" spans="1:1" x14ac:dyDescent="0.35">
      <c r="A991" s="336"/>
    </row>
    <row r="992" spans="1:1" x14ac:dyDescent="0.35">
      <c r="A992" s="336"/>
    </row>
    <row r="993" spans="1:1" x14ac:dyDescent="0.35">
      <c r="A993" s="336"/>
    </row>
    <row r="994" spans="1:1" x14ac:dyDescent="0.35">
      <c r="A994" s="336"/>
    </row>
    <row r="995" spans="1:1" x14ac:dyDescent="0.35">
      <c r="A995" s="336"/>
    </row>
    <row r="996" spans="1:1" x14ac:dyDescent="0.35">
      <c r="A996" s="336"/>
    </row>
    <row r="997" spans="1:1" x14ac:dyDescent="0.35">
      <c r="A997" s="336"/>
    </row>
    <row r="998" spans="1:1" x14ac:dyDescent="0.35">
      <c r="A998" s="336"/>
    </row>
    <row r="999" spans="1:1" x14ac:dyDescent="0.35">
      <c r="A999" s="336"/>
    </row>
    <row r="1000" spans="1:1" x14ac:dyDescent="0.35">
      <c r="A1000" s="336"/>
    </row>
    <row r="1001" spans="1:1" x14ac:dyDescent="0.35">
      <c r="A1001" s="336"/>
    </row>
    <row r="1002" spans="1:1" x14ac:dyDescent="0.35">
      <c r="A1002" s="336"/>
    </row>
    <row r="1003" spans="1:1" x14ac:dyDescent="0.35">
      <c r="A1003" s="336"/>
    </row>
    <row r="1004" spans="1:1" x14ac:dyDescent="0.35">
      <c r="A1004" s="336"/>
    </row>
    <row r="1005" spans="1:1" x14ac:dyDescent="0.35">
      <c r="A1005" s="336"/>
    </row>
    <row r="1006" spans="1:1" x14ac:dyDescent="0.35">
      <c r="A1006" s="336"/>
    </row>
    <row r="1007" spans="1:1" x14ac:dyDescent="0.35">
      <c r="A1007" s="336"/>
    </row>
    <row r="1008" spans="1:1" x14ac:dyDescent="0.35">
      <c r="A1008" s="336"/>
    </row>
    <row r="1009" spans="1:1" x14ac:dyDescent="0.35">
      <c r="A1009" s="336"/>
    </row>
    <row r="1010" spans="1:1" x14ac:dyDescent="0.35">
      <c r="A1010" s="336"/>
    </row>
    <row r="1011" spans="1:1" x14ac:dyDescent="0.35">
      <c r="A1011" s="336"/>
    </row>
    <row r="1012" spans="1:1" x14ac:dyDescent="0.35">
      <c r="A1012" s="336"/>
    </row>
    <row r="1013" spans="1:1" x14ac:dyDescent="0.35">
      <c r="A1013" s="336"/>
    </row>
    <row r="1014" spans="1:1" x14ac:dyDescent="0.35">
      <c r="A1014" s="336"/>
    </row>
    <row r="1015" spans="1:1" x14ac:dyDescent="0.35">
      <c r="A1015" s="336"/>
    </row>
    <row r="1016" spans="1:1" x14ac:dyDescent="0.35">
      <c r="A1016" s="336"/>
    </row>
    <row r="1017" spans="1:1" x14ac:dyDescent="0.35">
      <c r="A1017" s="336"/>
    </row>
    <row r="1018" spans="1:1" x14ac:dyDescent="0.35">
      <c r="A1018" s="336"/>
    </row>
    <row r="1019" spans="1:1" x14ac:dyDescent="0.35">
      <c r="A1019" s="336"/>
    </row>
    <row r="1020" spans="1:1" x14ac:dyDescent="0.35">
      <c r="A1020" s="336"/>
    </row>
    <row r="1021" spans="1:1" x14ac:dyDescent="0.35">
      <c r="A1021" s="336"/>
    </row>
    <row r="1022" spans="1:1" x14ac:dyDescent="0.35">
      <c r="A1022" s="336"/>
    </row>
    <row r="1023" spans="1:1" x14ac:dyDescent="0.35">
      <c r="A1023" s="336"/>
    </row>
    <row r="1024" spans="1:1" x14ac:dyDescent="0.35">
      <c r="A1024" s="336"/>
    </row>
    <row r="1025" spans="1:1" x14ac:dyDescent="0.35">
      <c r="A1025" s="336"/>
    </row>
    <row r="1026" spans="1:1" x14ac:dyDescent="0.35">
      <c r="A1026" s="336"/>
    </row>
    <row r="1027" spans="1:1" x14ac:dyDescent="0.35">
      <c r="A1027" s="336"/>
    </row>
    <row r="1028" spans="1:1" x14ac:dyDescent="0.35">
      <c r="A1028" s="336"/>
    </row>
    <row r="1029" spans="1:1" x14ac:dyDescent="0.35">
      <c r="A1029" s="336"/>
    </row>
    <row r="1030" spans="1:1" x14ac:dyDescent="0.35">
      <c r="A1030" s="336"/>
    </row>
    <row r="1031" spans="1:1" x14ac:dyDescent="0.35">
      <c r="A1031" s="336"/>
    </row>
    <row r="1032" spans="1:1" x14ac:dyDescent="0.35">
      <c r="A1032" s="336"/>
    </row>
    <row r="1033" spans="1:1" x14ac:dyDescent="0.35">
      <c r="A1033" s="336"/>
    </row>
    <row r="1034" spans="1:1" x14ac:dyDescent="0.35">
      <c r="A1034" s="336"/>
    </row>
    <row r="1035" spans="1:1" x14ac:dyDescent="0.35">
      <c r="A1035" s="336"/>
    </row>
    <row r="1036" spans="1:1" x14ac:dyDescent="0.35">
      <c r="A1036" s="336"/>
    </row>
    <row r="1037" spans="1:1" x14ac:dyDescent="0.35">
      <c r="A1037" s="336"/>
    </row>
    <row r="1038" spans="1:1" x14ac:dyDescent="0.35">
      <c r="A1038" s="336"/>
    </row>
    <row r="1039" spans="1:1" x14ac:dyDescent="0.35">
      <c r="A1039" s="336"/>
    </row>
    <row r="1040" spans="1:1" x14ac:dyDescent="0.35">
      <c r="A1040" s="336"/>
    </row>
    <row r="1041" spans="1:1" x14ac:dyDescent="0.35">
      <c r="A1041" s="336"/>
    </row>
    <row r="1042" spans="1:1" x14ac:dyDescent="0.35">
      <c r="A1042" s="336"/>
    </row>
    <row r="1043" spans="1:1" x14ac:dyDescent="0.35">
      <c r="A1043" s="336"/>
    </row>
    <row r="1044" spans="1:1" x14ac:dyDescent="0.35">
      <c r="A1044" s="336"/>
    </row>
    <row r="1045" spans="1:1" x14ac:dyDescent="0.35">
      <c r="A1045" s="336"/>
    </row>
    <row r="1046" spans="1:1" x14ac:dyDescent="0.35">
      <c r="A1046" s="336"/>
    </row>
    <row r="1047" spans="1:1" x14ac:dyDescent="0.35">
      <c r="A1047" s="336"/>
    </row>
    <row r="1048" spans="1:1" x14ac:dyDescent="0.35">
      <c r="A1048" s="336"/>
    </row>
    <row r="1049" spans="1:1" x14ac:dyDescent="0.35">
      <c r="A1049" s="336"/>
    </row>
    <row r="1050" spans="1:1" x14ac:dyDescent="0.35">
      <c r="A1050" s="336"/>
    </row>
    <row r="1051" spans="1:1" x14ac:dyDescent="0.35">
      <c r="A1051" s="336"/>
    </row>
    <row r="1052" spans="1:1" x14ac:dyDescent="0.35">
      <c r="A1052" s="336"/>
    </row>
    <row r="1053" spans="1:1" x14ac:dyDescent="0.35">
      <c r="A1053" s="336"/>
    </row>
    <row r="1054" spans="1:1" x14ac:dyDescent="0.35">
      <c r="A1054" s="336"/>
    </row>
    <row r="1055" spans="1:1" x14ac:dyDescent="0.35">
      <c r="A1055" s="336"/>
    </row>
    <row r="1056" spans="1:1" x14ac:dyDescent="0.35">
      <c r="A1056" s="336"/>
    </row>
    <row r="1057" spans="1:1" x14ac:dyDescent="0.35">
      <c r="A1057" s="336"/>
    </row>
    <row r="1058" spans="1:1" x14ac:dyDescent="0.35">
      <c r="A1058" s="336"/>
    </row>
    <row r="1059" spans="1:1" x14ac:dyDescent="0.35">
      <c r="A1059" s="336"/>
    </row>
    <row r="1060" spans="1:1" x14ac:dyDescent="0.35">
      <c r="A1060" s="336"/>
    </row>
    <row r="1061" spans="1:1" x14ac:dyDescent="0.35">
      <c r="A1061" s="336"/>
    </row>
    <row r="1062" spans="1:1" x14ac:dyDescent="0.35">
      <c r="A1062" s="336"/>
    </row>
    <row r="1063" spans="1:1" x14ac:dyDescent="0.35">
      <c r="A1063" s="336"/>
    </row>
    <row r="1064" spans="1:1" x14ac:dyDescent="0.35">
      <c r="A1064" s="336"/>
    </row>
    <row r="1065" spans="1:1" x14ac:dyDescent="0.35">
      <c r="A1065" s="336"/>
    </row>
    <row r="1066" spans="1:1" x14ac:dyDescent="0.35">
      <c r="A1066" s="336"/>
    </row>
    <row r="1067" spans="1:1" x14ac:dyDescent="0.35">
      <c r="A1067" s="336"/>
    </row>
    <row r="1068" spans="1:1" x14ac:dyDescent="0.35">
      <c r="A1068" s="336"/>
    </row>
    <row r="1069" spans="1:1" x14ac:dyDescent="0.35">
      <c r="A1069" s="336"/>
    </row>
    <row r="1070" spans="1:1" x14ac:dyDescent="0.35">
      <c r="A1070" s="336"/>
    </row>
    <row r="1071" spans="1:1" x14ac:dyDescent="0.35">
      <c r="A1071" s="336"/>
    </row>
    <row r="1072" spans="1:1" x14ac:dyDescent="0.35">
      <c r="A1072" s="336"/>
    </row>
    <row r="1073" spans="1:1" x14ac:dyDescent="0.35">
      <c r="A1073" s="336"/>
    </row>
    <row r="1074" spans="1:1" x14ac:dyDescent="0.35">
      <c r="A1074" s="336"/>
    </row>
    <row r="1075" spans="1:1" x14ac:dyDescent="0.35">
      <c r="A1075" s="336"/>
    </row>
    <row r="1076" spans="1:1" x14ac:dyDescent="0.35">
      <c r="A1076" s="336"/>
    </row>
    <row r="1077" spans="1:1" x14ac:dyDescent="0.35">
      <c r="A1077" s="336"/>
    </row>
    <row r="1078" spans="1:1" x14ac:dyDescent="0.35">
      <c r="A1078" s="336"/>
    </row>
    <row r="1079" spans="1:1" x14ac:dyDescent="0.35">
      <c r="A1079" s="336"/>
    </row>
    <row r="1080" spans="1:1" x14ac:dyDescent="0.35">
      <c r="A1080" s="336"/>
    </row>
    <row r="1081" spans="1:1" x14ac:dyDescent="0.35">
      <c r="A1081" s="336"/>
    </row>
    <row r="1082" spans="1:1" x14ac:dyDescent="0.35">
      <c r="A1082" s="336"/>
    </row>
    <row r="1083" spans="1:1" x14ac:dyDescent="0.35">
      <c r="A1083" s="336"/>
    </row>
    <row r="1084" spans="1:1" x14ac:dyDescent="0.35">
      <c r="A1084" s="336"/>
    </row>
    <row r="1085" spans="1:1" x14ac:dyDescent="0.35">
      <c r="A1085" s="336"/>
    </row>
    <row r="1086" spans="1:1" x14ac:dyDescent="0.35">
      <c r="A1086" s="336"/>
    </row>
    <row r="1087" spans="1:1" x14ac:dyDescent="0.35">
      <c r="A1087" s="336"/>
    </row>
    <row r="1088" spans="1:1" x14ac:dyDescent="0.35">
      <c r="A1088" s="336"/>
    </row>
    <row r="1089" spans="1:1" x14ac:dyDescent="0.35">
      <c r="A1089" s="336"/>
    </row>
    <row r="1090" spans="1:1" x14ac:dyDescent="0.35">
      <c r="A1090" s="336"/>
    </row>
    <row r="1091" spans="1:1" x14ac:dyDescent="0.35">
      <c r="A1091" s="336"/>
    </row>
    <row r="1092" spans="1:1" x14ac:dyDescent="0.35">
      <c r="A1092" s="336"/>
    </row>
    <row r="1093" spans="1:1" x14ac:dyDescent="0.35">
      <c r="A1093" s="336"/>
    </row>
    <row r="1094" spans="1:1" x14ac:dyDescent="0.35">
      <c r="A1094" s="336"/>
    </row>
    <row r="1095" spans="1:1" x14ac:dyDescent="0.35">
      <c r="A1095" s="336"/>
    </row>
    <row r="1096" spans="1:1" x14ac:dyDescent="0.35">
      <c r="A1096" s="336"/>
    </row>
    <row r="1097" spans="1:1" x14ac:dyDescent="0.35">
      <c r="A1097" s="336"/>
    </row>
    <row r="1098" spans="1:1" x14ac:dyDescent="0.35">
      <c r="A1098" s="336"/>
    </row>
    <row r="1099" spans="1:1" x14ac:dyDescent="0.35">
      <c r="A1099" s="336"/>
    </row>
    <row r="1100" spans="1:1" x14ac:dyDescent="0.35">
      <c r="A1100" s="336"/>
    </row>
    <row r="1101" spans="1:1" x14ac:dyDescent="0.35">
      <c r="A1101" s="336"/>
    </row>
    <row r="1102" spans="1:1" x14ac:dyDescent="0.35">
      <c r="A1102" s="336"/>
    </row>
    <row r="1103" spans="1:1" x14ac:dyDescent="0.35">
      <c r="A1103" s="336"/>
    </row>
    <row r="1104" spans="1:1" x14ac:dyDescent="0.35">
      <c r="A1104" s="336"/>
    </row>
    <row r="1105" spans="1:1" x14ac:dyDescent="0.35">
      <c r="A1105" s="336"/>
    </row>
    <row r="1106" spans="1:1" x14ac:dyDescent="0.35">
      <c r="A1106" s="336"/>
    </row>
    <row r="1107" spans="1:1" x14ac:dyDescent="0.35">
      <c r="A1107" s="336"/>
    </row>
    <row r="1108" spans="1:1" x14ac:dyDescent="0.35">
      <c r="A1108" s="336"/>
    </row>
    <row r="1109" spans="1:1" x14ac:dyDescent="0.35">
      <c r="A1109" s="336"/>
    </row>
    <row r="1110" spans="1:1" x14ac:dyDescent="0.35">
      <c r="A1110" s="336"/>
    </row>
    <row r="1111" spans="1:1" x14ac:dyDescent="0.35">
      <c r="A1111" s="336"/>
    </row>
    <row r="1112" spans="1:1" x14ac:dyDescent="0.35">
      <c r="A1112" s="336"/>
    </row>
    <row r="1113" spans="1:1" x14ac:dyDescent="0.35">
      <c r="A1113" s="336"/>
    </row>
    <row r="1114" spans="1:1" x14ac:dyDescent="0.35">
      <c r="A1114" s="336"/>
    </row>
    <row r="1115" spans="1:1" x14ac:dyDescent="0.35">
      <c r="A1115" s="336"/>
    </row>
    <row r="1116" spans="1:1" x14ac:dyDescent="0.35">
      <c r="A1116" s="336"/>
    </row>
    <row r="1117" spans="1:1" x14ac:dyDescent="0.35">
      <c r="A1117" s="336"/>
    </row>
    <row r="1118" spans="1:1" x14ac:dyDescent="0.35">
      <c r="A1118" s="336"/>
    </row>
    <row r="1119" spans="1:1" x14ac:dyDescent="0.35">
      <c r="A1119" s="336"/>
    </row>
    <row r="1120" spans="1:1" x14ac:dyDescent="0.35">
      <c r="A1120" s="336"/>
    </row>
    <row r="1121" spans="1:1" x14ac:dyDescent="0.35">
      <c r="A1121" s="336"/>
    </row>
    <row r="1122" spans="1:1" x14ac:dyDescent="0.35">
      <c r="A1122" s="336"/>
    </row>
    <row r="1123" spans="1:1" x14ac:dyDescent="0.35">
      <c r="A1123" s="336"/>
    </row>
    <row r="1124" spans="1:1" x14ac:dyDescent="0.35">
      <c r="A1124" s="336"/>
    </row>
    <row r="1125" spans="1:1" x14ac:dyDescent="0.35">
      <c r="A1125" s="336"/>
    </row>
    <row r="1126" spans="1:1" x14ac:dyDescent="0.35">
      <c r="A1126" s="336"/>
    </row>
    <row r="1127" spans="1:1" x14ac:dyDescent="0.35">
      <c r="A1127" s="336"/>
    </row>
    <row r="1128" spans="1:1" x14ac:dyDescent="0.35">
      <c r="A1128" s="336"/>
    </row>
    <row r="1129" spans="1:1" x14ac:dyDescent="0.35">
      <c r="A1129" s="336"/>
    </row>
    <row r="1130" spans="1:1" x14ac:dyDescent="0.35">
      <c r="A1130" s="336"/>
    </row>
    <row r="1131" spans="1:1" x14ac:dyDescent="0.35">
      <c r="A1131" s="336"/>
    </row>
    <row r="1132" spans="1:1" x14ac:dyDescent="0.35">
      <c r="A1132" s="336"/>
    </row>
    <row r="1133" spans="1:1" x14ac:dyDescent="0.35">
      <c r="A1133" s="336"/>
    </row>
    <row r="1134" spans="1:1" x14ac:dyDescent="0.35">
      <c r="A1134" s="336"/>
    </row>
    <row r="1135" spans="1:1" x14ac:dyDescent="0.35">
      <c r="A1135" s="336"/>
    </row>
    <row r="1136" spans="1:1" x14ac:dyDescent="0.35">
      <c r="A1136" s="336"/>
    </row>
    <row r="1137" spans="1:1" x14ac:dyDescent="0.35">
      <c r="A1137" s="336"/>
    </row>
    <row r="1138" spans="1:1" x14ac:dyDescent="0.35">
      <c r="A1138" s="336"/>
    </row>
    <row r="1139" spans="1:1" x14ac:dyDescent="0.35">
      <c r="A1139" s="336"/>
    </row>
    <row r="1140" spans="1:1" x14ac:dyDescent="0.35">
      <c r="A1140" s="336"/>
    </row>
    <row r="1141" spans="1:1" x14ac:dyDescent="0.35">
      <c r="A1141" s="336"/>
    </row>
    <row r="1142" spans="1:1" x14ac:dyDescent="0.35">
      <c r="A1142" s="336"/>
    </row>
    <row r="1143" spans="1:1" x14ac:dyDescent="0.35">
      <c r="A1143" s="336"/>
    </row>
    <row r="1144" spans="1:1" x14ac:dyDescent="0.35">
      <c r="A1144" s="336"/>
    </row>
    <row r="1145" spans="1:1" x14ac:dyDescent="0.35">
      <c r="A1145" s="336"/>
    </row>
    <row r="1146" spans="1:1" x14ac:dyDescent="0.35">
      <c r="A1146" s="336"/>
    </row>
    <row r="1147" spans="1:1" x14ac:dyDescent="0.35">
      <c r="A1147" s="336"/>
    </row>
    <row r="1148" spans="1:1" x14ac:dyDescent="0.35">
      <c r="A1148" s="336"/>
    </row>
    <row r="1149" spans="1:1" x14ac:dyDescent="0.35">
      <c r="A1149" s="336"/>
    </row>
    <row r="1150" spans="1:1" x14ac:dyDescent="0.35">
      <c r="A1150" s="336"/>
    </row>
    <row r="1151" spans="1:1" x14ac:dyDescent="0.35">
      <c r="A1151" s="336"/>
    </row>
    <row r="1152" spans="1:1" x14ac:dyDescent="0.35">
      <c r="A1152" s="336"/>
    </row>
    <row r="1153" spans="1:1" x14ac:dyDescent="0.35">
      <c r="A1153" s="336"/>
    </row>
    <row r="1154" spans="1:1" x14ac:dyDescent="0.35">
      <c r="A1154" s="336"/>
    </row>
    <row r="1155" spans="1:1" x14ac:dyDescent="0.35">
      <c r="A1155" s="336"/>
    </row>
    <row r="1156" spans="1:1" x14ac:dyDescent="0.35">
      <c r="A1156" s="336"/>
    </row>
    <row r="1157" spans="1:1" x14ac:dyDescent="0.35">
      <c r="A1157" s="336"/>
    </row>
    <row r="1158" spans="1:1" x14ac:dyDescent="0.35">
      <c r="A1158" s="336"/>
    </row>
    <row r="1159" spans="1:1" x14ac:dyDescent="0.35">
      <c r="A1159" s="336"/>
    </row>
    <row r="1160" spans="1:1" x14ac:dyDescent="0.35">
      <c r="A1160" s="336"/>
    </row>
    <row r="1161" spans="1:1" x14ac:dyDescent="0.35">
      <c r="A1161" s="336"/>
    </row>
    <row r="1162" spans="1:1" x14ac:dyDescent="0.35">
      <c r="A1162" s="336"/>
    </row>
    <row r="1163" spans="1:1" x14ac:dyDescent="0.35">
      <c r="A1163" s="336"/>
    </row>
    <row r="1164" spans="1:1" x14ac:dyDescent="0.35">
      <c r="A1164" s="336"/>
    </row>
    <row r="1165" spans="1:1" x14ac:dyDescent="0.35">
      <c r="A1165" s="336"/>
    </row>
    <row r="1166" spans="1:1" x14ac:dyDescent="0.35">
      <c r="A1166" s="336"/>
    </row>
    <row r="1167" spans="1:1" x14ac:dyDescent="0.35">
      <c r="A1167" s="336"/>
    </row>
    <row r="1168" spans="1:1" x14ac:dyDescent="0.35">
      <c r="A1168" s="336"/>
    </row>
    <row r="1169" spans="1:1" x14ac:dyDescent="0.35">
      <c r="A1169" s="336"/>
    </row>
    <row r="1170" spans="1:1" x14ac:dyDescent="0.35">
      <c r="A1170" s="336"/>
    </row>
    <row r="1171" spans="1:1" x14ac:dyDescent="0.35">
      <c r="A1171" s="336"/>
    </row>
    <row r="1172" spans="1:1" x14ac:dyDescent="0.35">
      <c r="A1172" s="336"/>
    </row>
    <row r="1173" spans="1:1" x14ac:dyDescent="0.35">
      <c r="A1173" s="336"/>
    </row>
    <row r="1174" spans="1:1" x14ac:dyDescent="0.35">
      <c r="A1174" s="336"/>
    </row>
    <row r="1175" spans="1:1" x14ac:dyDescent="0.35">
      <c r="A1175" s="336"/>
    </row>
    <row r="1176" spans="1:1" x14ac:dyDescent="0.35">
      <c r="A1176" s="336"/>
    </row>
    <row r="1177" spans="1:1" x14ac:dyDescent="0.35">
      <c r="A1177" s="336"/>
    </row>
    <row r="1178" spans="1:1" x14ac:dyDescent="0.35">
      <c r="A1178" s="336"/>
    </row>
    <row r="1179" spans="1:1" x14ac:dyDescent="0.35">
      <c r="A1179" s="336"/>
    </row>
    <row r="1180" spans="1:1" x14ac:dyDescent="0.35">
      <c r="A1180" s="336"/>
    </row>
    <row r="1181" spans="1:1" x14ac:dyDescent="0.35">
      <c r="A1181" s="336"/>
    </row>
    <row r="1182" spans="1:1" x14ac:dyDescent="0.35">
      <c r="A1182" s="336"/>
    </row>
    <row r="1183" spans="1:1" x14ac:dyDescent="0.35">
      <c r="A1183" s="336"/>
    </row>
    <row r="1184" spans="1:1" x14ac:dyDescent="0.35">
      <c r="A1184" s="336"/>
    </row>
    <row r="1185" spans="1:1" x14ac:dyDescent="0.35">
      <c r="A1185" s="336"/>
    </row>
    <row r="1186" spans="1:1" x14ac:dyDescent="0.35">
      <c r="A1186" s="336"/>
    </row>
    <row r="1187" spans="1:1" x14ac:dyDescent="0.35">
      <c r="A1187" s="336"/>
    </row>
    <row r="1188" spans="1:1" x14ac:dyDescent="0.35">
      <c r="A1188" s="336"/>
    </row>
    <row r="1189" spans="1:1" x14ac:dyDescent="0.35">
      <c r="A1189" s="336"/>
    </row>
    <row r="1190" spans="1:1" x14ac:dyDescent="0.35">
      <c r="A1190" s="336"/>
    </row>
    <row r="1191" spans="1:1" x14ac:dyDescent="0.35">
      <c r="A1191" s="336"/>
    </row>
    <row r="1192" spans="1:1" x14ac:dyDescent="0.35">
      <c r="A1192" s="336"/>
    </row>
    <row r="1193" spans="1:1" x14ac:dyDescent="0.35">
      <c r="A1193" s="336"/>
    </row>
    <row r="1194" spans="1:1" x14ac:dyDescent="0.35">
      <c r="A1194" s="336"/>
    </row>
    <row r="1195" spans="1:1" x14ac:dyDescent="0.35">
      <c r="A1195" s="336"/>
    </row>
    <row r="1196" spans="1:1" x14ac:dyDescent="0.35">
      <c r="A1196" s="336"/>
    </row>
    <row r="1197" spans="1:1" x14ac:dyDescent="0.35">
      <c r="A1197" s="336"/>
    </row>
    <row r="1198" spans="1:1" x14ac:dyDescent="0.35">
      <c r="A1198" s="336"/>
    </row>
    <row r="1199" spans="1:1" x14ac:dyDescent="0.35">
      <c r="A1199" s="336"/>
    </row>
    <row r="1200" spans="1:1" x14ac:dyDescent="0.35">
      <c r="A1200" s="336"/>
    </row>
    <row r="1201" spans="1:1" x14ac:dyDescent="0.35">
      <c r="A1201" s="336"/>
    </row>
    <row r="1202" spans="1:1" x14ac:dyDescent="0.35">
      <c r="A1202" s="336"/>
    </row>
    <row r="1203" spans="1:1" x14ac:dyDescent="0.35">
      <c r="A1203" s="336"/>
    </row>
    <row r="1204" spans="1:1" x14ac:dyDescent="0.35">
      <c r="A1204" s="336"/>
    </row>
    <row r="1205" spans="1:1" x14ac:dyDescent="0.35">
      <c r="A1205" s="336"/>
    </row>
    <row r="1206" spans="1:1" x14ac:dyDescent="0.35">
      <c r="A1206" s="336"/>
    </row>
    <row r="1207" spans="1:1" x14ac:dyDescent="0.35">
      <c r="A1207" s="336"/>
    </row>
    <row r="1208" spans="1:1" x14ac:dyDescent="0.35">
      <c r="A1208" s="336"/>
    </row>
    <row r="1209" spans="1:1" x14ac:dyDescent="0.35">
      <c r="A1209" s="336"/>
    </row>
    <row r="1210" spans="1:1" x14ac:dyDescent="0.35">
      <c r="A1210" s="336"/>
    </row>
    <row r="1211" spans="1:1" x14ac:dyDescent="0.35">
      <c r="A1211" s="336"/>
    </row>
    <row r="1212" spans="1:1" x14ac:dyDescent="0.35">
      <c r="A1212" s="336"/>
    </row>
    <row r="1213" spans="1:1" x14ac:dyDescent="0.35">
      <c r="A1213" s="336"/>
    </row>
    <row r="1214" spans="1:1" x14ac:dyDescent="0.35">
      <c r="A1214" s="336"/>
    </row>
    <row r="1215" spans="1:1" x14ac:dyDescent="0.35">
      <c r="A1215" s="336"/>
    </row>
    <row r="1216" spans="1:1" x14ac:dyDescent="0.35">
      <c r="A1216" s="336"/>
    </row>
    <row r="1217" spans="1:1" x14ac:dyDescent="0.35">
      <c r="A1217" s="336"/>
    </row>
    <row r="1218" spans="1:1" x14ac:dyDescent="0.35">
      <c r="A1218" s="336"/>
    </row>
    <row r="1219" spans="1:1" x14ac:dyDescent="0.35">
      <c r="A1219" s="336"/>
    </row>
    <row r="1220" spans="1:1" x14ac:dyDescent="0.35">
      <c r="A1220" s="336"/>
    </row>
    <row r="1221" spans="1:1" x14ac:dyDescent="0.35">
      <c r="A1221" s="336"/>
    </row>
    <row r="1222" spans="1:1" x14ac:dyDescent="0.35">
      <c r="A1222" s="336"/>
    </row>
    <row r="1223" spans="1:1" x14ac:dyDescent="0.35">
      <c r="A1223" s="336"/>
    </row>
    <row r="1224" spans="1:1" x14ac:dyDescent="0.35">
      <c r="A1224" s="336"/>
    </row>
    <row r="1225" spans="1:1" x14ac:dyDescent="0.35">
      <c r="A1225" s="336"/>
    </row>
    <row r="1226" spans="1:1" x14ac:dyDescent="0.35">
      <c r="A1226" s="336"/>
    </row>
    <row r="1227" spans="1:1" x14ac:dyDescent="0.35">
      <c r="A1227" s="336"/>
    </row>
    <row r="1228" spans="1:1" x14ac:dyDescent="0.35">
      <c r="A1228" s="336"/>
    </row>
    <row r="1229" spans="1:1" x14ac:dyDescent="0.35">
      <c r="A1229" s="336"/>
    </row>
    <row r="1230" spans="1:1" x14ac:dyDescent="0.35">
      <c r="A1230" s="336"/>
    </row>
    <row r="1231" spans="1:1" x14ac:dyDescent="0.35">
      <c r="A1231" s="336"/>
    </row>
    <row r="1232" spans="1:1" x14ac:dyDescent="0.35">
      <c r="A1232" s="336"/>
    </row>
    <row r="1233" spans="1:1" x14ac:dyDescent="0.35">
      <c r="A1233" s="336"/>
    </row>
    <row r="1234" spans="1:1" x14ac:dyDescent="0.35">
      <c r="A1234" s="336"/>
    </row>
    <row r="1235" spans="1:1" x14ac:dyDescent="0.35">
      <c r="A1235" s="336"/>
    </row>
    <row r="1236" spans="1:1" x14ac:dyDescent="0.35">
      <c r="A1236" s="336"/>
    </row>
    <row r="1237" spans="1:1" x14ac:dyDescent="0.35">
      <c r="A1237" s="336"/>
    </row>
    <row r="1238" spans="1:1" x14ac:dyDescent="0.35">
      <c r="A1238" s="336"/>
    </row>
    <row r="1239" spans="1:1" x14ac:dyDescent="0.35">
      <c r="A1239" s="336"/>
    </row>
    <row r="1240" spans="1:1" x14ac:dyDescent="0.35">
      <c r="A1240" s="336"/>
    </row>
    <row r="1241" spans="1:1" x14ac:dyDescent="0.35">
      <c r="A1241" s="336"/>
    </row>
    <row r="1242" spans="1:1" x14ac:dyDescent="0.35">
      <c r="A1242" s="336"/>
    </row>
    <row r="1243" spans="1:1" x14ac:dyDescent="0.35">
      <c r="A1243" s="336"/>
    </row>
    <row r="1244" spans="1:1" x14ac:dyDescent="0.35">
      <c r="A1244" s="336"/>
    </row>
    <row r="1245" spans="1:1" x14ac:dyDescent="0.35">
      <c r="A1245" s="336"/>
    </row>
    <row r="1246" spans="1:1" x14ac:dyDescent="0.35">
      <c r="A1246" s="336"/>
    </row>
    <row r="1247" spans="1:1" x14ac:dyDescent="0.35">
      <c r="A1247" s="336"/>
    </row>
    <row r="1248" spans="1:1" x14ac:dyDescent="0.35">
      <c r="A1248" s="336"/>
    </row>
    <row r="1249" spans="1:1" x14ac:dyDescent="0.35">
      <c r="A1249" s="336"/>
    </row>
    <row r="1250" spans="1:1" x14ac:dyDescent="0.35">
      <c r="A1250" s="336"/>
    </row>
    <row r="1251" spans="1:1" x14ac:dyDescent="0.35">
      <c r="A1251" s="336"/>
    </row>
    <row r="1252" spans="1:1" x14ac:dyDescent="0.35">
      <c r="A1252" s="336"/>
    </row>
    <row r="1253" spans="1:1" x14ac:dyDescent="0.35">
      <c r="A1253" s="336"/>
    </row>
    <row r="1254" spans="1:1" x14ac:dyDescent="0.35">
      <c r="A1254" s="336"/>
    </row>
    <row r="1255" spans="1:1" x14ac:dyDescent="0.35">
      <c r="A1255" s="336"/>
    </row>
    <row r="1256" spans="1:1" x14ac:dyDescent="0.35">
      <c r="A1256" s="336"/>
    </row>
    <row r="1257" spans="1:1" x14ac:dyDescent="0.35">
      <c r="A1257" s="336"/>
    </row>
    <row r="1258" spans="1:1" x14ac:dyDescent="0.35">
      <c r="A1258" s="336"/>
    </row>
    <row r="1259" spans="1:1" x14ac:dyDescent="0.35">
      <c r="A1259" s="336"/>
    </row>
    <row r="1260" spans="1:1" x14ac:dyDescent="0.35">
      <c r="A1260" s="336"/>
    </row>
    <row r="1261" spans="1:1" x14ac:dyDescent="0.35">
      <c r="A1261" s="336"/>
    </row>
    <row r="1262" spans="1:1" x14ac:dyDescent="0.35">
      <c r="A1262" s="336"/>
    </row>
    <row r="1263" spans="1:1" x14ac:dyDescent="0.35">
      <c r="A1263" s="336"/>
    </row>
    <row r="1264" spans="1:1" x14ac:dyDescent="0.35">
      <c r="A1264" s="336"/>
    </row>
    <row r="1265" spans="1:1" x14ac:dyDescent="0.35">
      <c r="A1265" s="336"/>
    </row>
    <row r="1266" spans="1:1" x14ac:dyDescent="0.35">
      <c r="A1266" s="336"/>
    </row>
    <row r="1267" spans="1:1" x14ac:dyDescent="0.35">
      <c r="A1267" s="336"/>
    </row>
    <row r="1268" spans="1:1" x14ac:dyDescent="0.35">
      <c r="A1268" s="336"/>
    </row>
    <row r="1269" spans="1:1" x14ac:dyDescent="0.35">
      <c r="A1269" s="336"/>
    </row>
    <row r="1270" spans="1:1" x14ac:dyDescent="0.35">
      <c r="A1270" s="336"/>
    </row>
    <row r="1271" spans="1:1" x14ac:dyDescent="0.35">
      <c r="A1271" s="336"/>
    </row>
    <row r="1272" spans="1:1" x14ac:dyDescent="0.35">
      <c r="A1272" s="336"/>
    </row>
    <row r="1273" spans="1:1" x14ac:dyDescent="0.35">
      <c r="A1273" s="336"/>
    </row>
    <row r="1274" spans="1:1" x14ac:dyDescent="0.35">
      <c r="A1274" s="336"/>
    </row>
    <row r="1275" spans="1:1" x14ac:dyDescent="0.35">
      <c r="A1275" s="336"/>
    </row>
    <row r="1276" spans="1:1" x14ac:dyDescent="0.35">
      <c r="A1276" s="336"/>
    </row>
    <row r="1277" spans="1:1" x14ac:dyDescent="0.35">
      <c r="A1277" s="336"/>
    </row>
    <row r="1278" spans="1:1" x14ac:dyDescent="0.35">
      <c r="A1278" s="336"/>
    </row>
    <row r="1279" spans="1:1" x14ac:dyDescent="0.35">
      <c r="A1279" s="336"/>
    </row>
    <row r="1280" spans="1:1" x14ac:dyDescent="0.35">
      <c r="A1280" s="336"/>
    </row>
    <row r="1281" spans="1:1" x14ac:dyDescent="0.35">
      <c r="A1281" s="336"/>
    </row>
    <row r="1282" spans="1:1" x14ac:dyDescent="0.35">
      <c r="A1282" s="336"/>
    </row>
    <row r="1283" spans="1:1" x14ac:dyDescent="0.35">
      <c r="A1283" s="336"/>
    </row>
    <row r="1284" spans="1:1" x14ac:dyDescent="0.35">
      <c r="A1284" s="336"/>
    </row>
    <row r="1285" spans="1:1" x14ac:dyDescent="0.35">
      <c r="A1285" s="336"/>
    </row>
    <row r="1286" spans="1:1" x14ac:dyDescent="0.35">
      <c r="A1286" s="336"/>
    </row>
    <row r="1287" spans="1:1" x14ac:dyDescent="0.35">
      <c r="A1287" s="336"/>
    </row>
    <row r="1288" spans="1:1" x14ac:dyDescent="0.35">
      <c r="A1288" s="336"/>
    </row>
    <row r="1289" spans="1:1" x14ac:dyDescent="0.35">
      <c r="A1289" s="336"/>
    </row>
    <row r="1290" spans="1:1" x14ac:dyDescent="0.35">
      <c r="A1290" s="336"/>
    </row>
    <row r="1291" spans="1:1" x14ac:dyDescent="0.35">
      <c r="A1291" s="336"/>
    </row>
    <row r="1292" spans="1:1" x14ac:dyDescent="0.35">
      <c r="A1292" s="336"/>
    </row>
    <row r="1293" spans="1:1" x14ac:dyDescent="0.35">
      <c r="A1293" s="336"/>
    </row>
    <row r="1294" spans="1:1" x14ac:dyDescent="0.35">
      <c r="A1294" s="336"/>
    </row>
    <row r="1295" spans="1:1" x14ac:dyDescent="0.35">
      <c r="A1295" s="336"/>
    </row>
    <row r="1296" spans="1:1" x14ac:dyDescent="0.35">
      <c r="A1296" s="336"/>
    </row>
    <row r="1297" spans="1:1" x14ac:dyDescent="0.35">
      <c r="A1297" s="336"/>
    </row>
    <row r="1298" spans="1:1" x14ac:dyDescent="0.35">
      <c r="A1298" s="336"/>
    </row>
    <row r="1299" spans="1:1" x14ac:dyDescent="0.35">
      <c r="A1299" s="336"/>
    </row>
    <row r="1300" spans="1:1" x14ac:dyDescent="0.35">
      <c r="A1300" s="336"/>
    </row>
    <row r="1301" spans="1:1" x14ac:dyDescent="0.35">
      <c r="A1301" s="336"/>
    </row>
    <row r="1302" spans="1:1" x14ac:dyDescent="0.35">
      <c r="A1302" s="336"/>
    </row>
    <row r="1303" spans="1:1" x14ac:dyDescent="0.35">
      <c r="A1303" s="336"/>
    </row>
    <row r="1304" spans="1:1" x14ac:dyDescent="0.35">
      <c r="A1304" s="336"/>
    </row>
    <row r="1305" spans="1:1" x14ac:dyDescent="0.35">
      <c r="A1305" s="336"/>
    </row>
    <row r="1306" spans="1:1" x14ac:dyDescent="0.35">
      <c r="A1306" s="336"/>
    </row>
    <row r="1307" spans="1:1" x14ac:dyDescent="0.35">
      <c r="A1307" s="336"/>
    </row>
    <row r="1308" spans="1:1" x14ac:dyDescent="0.35">
      <c r="A1308" s="336"/>
    </row>
    <row r="1309" spans="1:1" x14ac:dyDescent="0.35">
      <c r="A1309" s="336"/>
    </row>
    <row r="1310" spans="1:1" x14ac:dyDescent="0.35">
      <c r="A1310" s="336"/>
    </row>
    <row r="1311" spans="1:1" x14ac:dyDescent="0.35">
      <c r="A1311" s="336"/>
    </row>
    <row r="1312" spans="1:1" x14ac:dyDescent="0.35">
      <c r="A1312" s="336"/>
    </row>
    <row r="1313" spans="1:1" x14ac:dyDescent="0.35">
      <c r="A1313" s="336"/>
    </row>
    <row r="1314" spans="1:1" x14ac:dyDescent="0.35">
      <c r="A1314" s="336"/>
    </row>
    <row r="1315" spans="1:1" x14ac:dyDescent="0.35">
      <c r="A1315" s="336"/>
    </row>
    <row r="1316" spans="1:1" x14ac:dyDescent="0.35">
      <c r="A1316" s="336"/>
    </row>
    <row r="1317" spans="1:1" x14ac:dyDescent="0.35">
      <c r="A1317" s="336"/>
    </row>
    <row r="1318" spans="1:1" x14ac:dyDescent="0.35">
      <c r="A1318" s="336"/>
    </row>
    <row r="1319" spans="1:1" x14ac:dyDescent="0.35">
      <c r="A1319" s="336"/>
    </row>
    <row r="1320" spans="1:1" x14ac:dyDescent="0.35">
      <c r="A1320" s="336"/>
    </row>
    <row r="1321" spans="1:1" x14ac:dyDescent="0.35">
      <c r="A1321" s="336"/>
    </row>
    <row r="1322" spans="1:1" x14ac:dyDescent="0.35">
      <c r="A1322" s="336"/>
    </row>
    <row r="1323" spans="1:1" x14ac:dyDescent="0.35">
      <c r="A1323" s="336"/>
    </row>
    <row r="1324" spans="1:1" x14ac:dyDescent="0.35">
      <c r="A1324" s="336"/>
    </row>
    <row r="1325" spans="1:1" x14ac:dyDescent="0.35">
      <c r="A1325" s="336"/>
    </row>
    <row r="1326" spans="1:1" x14ac:dyDescent="0.35">
      <c r="A1326" s="336"/>
    </row>
    <row r="1327" spans="1:1" x14ac:dyDescent="0.35">
      <c r="A1327" s="336"/>
    </row>
    <row r="1328" spans="1:1" x14ac:dyDescent="0.35">
      <c r="A1328" s="336"/>
    </row>
    <row r="1329" spans="1:1" x14ac:dyDescent="0.35">
      <c r="A1329" s="336"/>
    </row>
    <row r="1330" spans="1:1" x14ac:dyDescent="0.35">
      <c r="A1330" s="336"/>
    </row>
    <row r="1331" spans="1:1" x14ac:dyDescent="0.35">
      <c r="A1331" s="336"/>
    </row>
    <row r="1332" spans="1:1" x14ac:dyDescent="0.35">
      <c r="A1332" s="336"/>
    </row>
    <row r="1333" spans="1:1" x14ac:dyDescent="0.35">
      <c r="A1333" s="336"/>
    </row>
    <row r="1334" spans="1:1" x14ac:dyDescent="0.35">
      <c r="A1334" s="336"/>
    </row>
    <row r="1335" spans="1:1" x14ac:dyDescent="0.35">
      <c r="A1335" s="336"/>
    </row>
    <row r="1336" spans="1:1" x14ac:dyDescent="0.35">
      <c r="A1336" s="336"/>
    </row>
    <row r="1337" spans="1:1" x14ac:dyDescent="0.35">
      <c r="A1337" s="336"/>
    </row>
    <row r="1338" spans="1:1" x14ac:dyDescent="0.35">
      <c r="A1338" s="336"/>
    </row>
    <row r="1339" spans="1:1" x14ac:dyDescent="0.35">
      <c r="A1339" s="336"/>
    </row>
    <row r="1340" spans="1:1" x14ac:dyDescent="0.35">
      <c r="A1340" s="336"/>
    </row>
    <row r="1341" spans="1:1" x14ac:dyDescent="0.35">
      <c r="A1341" s="336"/>
    </row>
    <row r="1342" spans="1:1" x14ac:dyDescent="0.35">
      <c r="A1342" s="336"/>
    </row>
    <row r="1343" spans="1:1" x14ac:dyDescent="0.35">
      <c r="A1343" s="336"/>
    </row>
    <row r="1344" spans="1:1" x14ac:dyDescent="0.35">
      <c r="A1344" s="336"/>
    </row>
    <row r="1345" spans="1:1" x14ac:dyDescent="0.35">
      <c r="A1345" s="336"/>
    </row>
    <row r="1346" spans="1:1" x14ac:dyDescent="0.35">
      <c r="A1346" s="336"/>
    </row>
    <row r="1347" spans="1:1" x14ac:dyDescent="0.35">
      <c r="A1347" s="336"/>
    </row>
    <row r="1348" spans="1:1" x14ac:dyDescent="0.35">
      <c r="A1348" s="336"/>
    </row>
    <row r="1349" spans="1:1" x14ac:dyDescent="0.35">
      <c r="A1349" s="336"/>
    </row>
    <row r="1350" spans="1:1" x14ac:dyDescent="0.35">
      <c r="A1350" s="336"/>
    </row>
    <row r="1351" spans="1:1" x14ac:dyDescent="0.35">
      <c r="A1351" s="336"/>
    </row>
    <row r="1352" spans="1:1" x14ac:dyDescent="0.35">
      <c r="A1352" s="336"/>
    </row>
    <row r="1353" spans="1:1" x14ac:dyDescent="0.35">
      <c r="A1353" s="336"/>
    </row>
    <row r="1354" spans="1:1" x14ac:dyDescent="0.35">
      <c r="A1354" s="336"/>
    </row>
    <row r="1355" spans="1:1" x14ac:dyDescent="0.35">
      <c r="A1355" s="336"/>
    </row>
    <row r="1356" spans="1:1" x14ac:dyDescent="0.35">
      <c r="A1356" s="336"/>
    </row>
    <row r="1357" spans="1:1" x14ac:dyDescent="0.35">
      <c r="A1357" s="336"/>
    </row>
    <row r="1358" spans="1:1" x14ac:dyDescent="0.35">
      <c r="A1358" s="336"/>
    </row>
    <row r="1359" spans="1:1" x14ac:dyDescent="0.35">
      <c r="A1359" s="336"/>
    </row>
    <row r="1360" spans="1:1" x14ac:dyDescent="0.35">
      <c r="A1360" s="336"/>
    </row>
    <row r="1361" spans="1:1" x14ac:dyDescent="0.35">
      <c r="A1361" s="336"/>
    </row>
    <row r="1362" spans="1:1" x14ac:dyDescent="0.35">
      <c r="A1362" s="336"/>
    </row>
    <row r="1363" spans="1:1" x14ac:dyDescent="0.35">
      <c r="A1363" s="336"/>
    </row>
    <row r="1364" spans="1:1" x14ac:dyDescent="0.35">
      <c r="A1364" s="336"/>
    </row>
    <row r="1365" spans="1:1" x14ac:dyDescent="0.35">
      <c r="A1365" s="336"/>
    </row>
    <row r="1366" spans="1:1" x14ac:dyDescent="0.35">
      <c r="A1366" s="336"/>
    </row>
    <row r="1367" spans="1:1" x14ac:dyDescent="0.35">
      <c r="A1367" s="336"/>
    </row>
    <row r="1368" spans="1:1" x14ac:dyDescent="0.35">
      <c r="A1368" s="336"/>
    </row>
    <row r="1369" spans="1:1" x14ac:dyDescent="0.35">
      <c r="A1369" s="336"/>
    </row>
    <row r="1370" spans="1:1" x14ac:dyDescent="0.35">
      <c r="A1370" s="336"/>
    </row>
    <row r="1371" spans="1:1" x14ac:dyDescent="0.35">
      <c r="A1371" s="336"/>
    </row>
    <row r="1372" spans="1:1" x14ac:dyDescent="0.35">
      <c r="A1372" s="336"/>
    </row>
    <row r="1373" spans="1:1" x14ac:dyDescent="0.35">
      <c r="A1373" s="336"/>
    </row>
    <row r="1374" spans="1:1" x14ac:dyDescent="0.35">
      <c r="A1374" s="336"/>
    </row>
    <row r="1375" spans="1:1" x14ac:dyDescent="0.35">
      <c r="A1375" s="336"/>
    </row>
    <row r="1376" spans="1:1" x14ac:dyDescent="0.35">
      <c r="A1376" s="336"/>
    </row>
    <row r="1377" spans="1:1" x14ac:dyDescent="0.35">
      <c r="A1377" s="336"/>
    </row>
    <row r="1378" spans="1:1" x14ac:dyDescent="0.35">
      <c r="A1378" s="336"/>
    </row>
    <row r="1379" spans="1:1" x14ac:dyDescent="0.35">
      <c r="A1379" s="336"/>
    </row>
    <row r="1380" spans="1:1" x14ac:dyDescent="0.35">
      <c r="A1380" s="336"/>
    </row>
    <row r="1381" spans="1:1" x14ac:dyDescent="0.35">
      <c r="A1381" s="336"/>
    </row>
    <row r="1382" spans="1:1" x14ac:dyDescent="0.35">
      <c r="A1382" s="336"/>
    </row>
    <row r="1383" spans="1:1" x14ac:dyDescent="0.35">
      <c r="A1383" s="336"/>
    </row>
    <row r="1384" spans="1:1" x14ac:dyDescent="0.35">
      <c r="A1384" s="336"/>
    </row>
    <row r="1385" spans="1:1" x14ac:dyDescent="0.35">
      <c r="A1385" s="336"/>
    </row>
    <row r="1386" spans="1:1" x14ac:dyDescent="0.35">
      <c r="A1386" s="336"/>
    </row>
    <row r="1387" spans="1:1" x14ac:dyDescent="0.35">
      <c r="A1387" s="336"/>
    </row>
    <row r="1388" spans="1:1" x14ac:dyDescent="0.35">
      <c r="A1388" s="336"/>
    </row>
    <row r="1389" spans="1:1" x14ac:dyDescent="0.35">
      <c r="A1389" s="336"/>
    </row>
    <row r="1390" spans="1:1" x14ac:dyDescent="0.35">
      <c r="A1390" s="336"/>
    </row>
    <row r="1391" spans="1:1" x14ac:dyDescent="0.35">
      <c r="A1391" s="336"/>
    </row>
    <row r="1392" spans="1:1" x14ac:dyDescent="0.35">
      <c r="A1392" s="336"/>
    </row>
    <row r="1393" spans="1:1" x14ac:dyDescent="0.35">
      <c r="A1393" s="336"/>
    </row>
    <row r="1394" spans="1:1" x14ac:dyDescent="0.35">
      <c r="A1394" s="336"/>
    </row>
    <row r="1395" spans="1:1" x14ac:dyDescent="0.35">
      <c r="A1395" s="336"/>
    </row>
    <row r="1396" spans="1:1" x14ac:dyDescent="0.35">
      <c r="A1396" s="336"/>
    </row>
    <row r="1397" spans="1:1" x14ac:dyDescent="0.35">
      <c r="A1397" s="336"/>
    </row>
    <row r="1398" spans="1:1" x14ac:dyDescent="0.35">
      <c r="A1398" s="336"/>
    </row>
    <row r="1399" spans="1:1" x14ac:dyDescent="0.35">
      <c r="A1399" s="336"/>
    </row>
    <row r="1400" spans="1:1" x14ac:dyDescent="0.35">
      <c r="A1400" s="336"/>
    </row>
    <row r="1401" spans="1:1" x14ac:dyDescent="0.35">
      <c r="A1401" s="336"/>
    </row>
    <row r="1402" spans="1:1" x14ac:dyDescent="0.35">
      <c r="A1402" s="336"/>
    </row>
    <row r="1403" spans="1:1" x14ac:dyDescent="0.35">
      <c r="A1403" s="336"/>
    </row>
    <row r="1404" spans="1:1" x14ac:dyDescent="0.35">
      <c r="A1404" s="336"/>
    </row>
    <row r="1405" spans="1:1" x14ac:dyDescent="0.35">
      <c r="A1405" s="336"/>
    </row>
    <row r="1406" spans="1:1" x14ac:dyDescent="0.35">
      <c r="A1406" s="336"/>
    </row>
    <row r="1407" spans="1:1" x14ac:dyDescent="0.35">
      <c r="A1407" s="336"/>
    </row>
    <row r="1408" spans="1:1" x14ac:dyDescent="0.35">
      <c r="A1408" s="336"/>
    </row>
    <row r="1409" spans="1:1" x14ac:dyDescent="0.35">
      <c r="A1409" s="336"/>
    </row>
    <row r="1410" spans="1:1" x14ac:dyDescent="0.35">
      <c r="A1410" s="336"/>
    </row>
    <row r="1411" spans="1:1" x14ac:dyDescent="0.35">
      <c r="A1411" s="336"/>
    </row>
    <row r="1412" spans="1:1" x14ac:dyDescent="0.35">
      <c r="A1412" s="336"/>
    </row>
    <row r="1413" spans="1:1" x14ac:dyDescent="0.35">
      <c r="A1413" s="336"/>
    </row>
    <row r="1414" spans="1:1" x14ac:dyDescent="0.35">
      <c r="A1414" s="336"/>
    </row>
    <row r="1415" spans="1:1" x14ac:dyDescent="0.35">
      <c r="A1415" s="336"/>
    </row>
    <row r="1416" spans="1:1" x14ac:dyDescent="0.35">
      <c r="A1416" s="336"/>
    </row>
    <row r="1417" spans="1:1" x14ac:dyDescent="0.35">
      <c r="A1417" s="336"/>
    </row>
    <row r="1418" spans="1:1" x14ac:dyDescent="0.35">
      <c r="A1418" s="336"/>
    </row>
    <row r="1419" spans="1:1" x14ac:dyDescent="0.35">
      <c r="A1419" s="336"/>
    </row>
    <row r="1420" spans="1:1" x14ac:dyDescent="0.35">
      <c r="A1420" s="336"/>
    </row>
    <row r="1421" spans="1:1" x14ac:dyDescent="0.35">
      <c r="A1421" s="336"/>
    </row>
    <row r="1422" spans="1:1" x14ac:dyDescent="0.35">
      <c r="A1422" s="336"/>
    </row>
    <row r="1423" spans="1:1" x14ac:dyDescent="0.35">
      <c r="A1423" s="336"/>
    </row>
    <row r="1424" spans="1:1" x14ac:dyDescent="0.35">
      <c r="A1424" s="336"/>
    </row>
    <row r="1425" spans="1:1" x14ac:dyDescent="0.35">
      <c r="A1425" s="336"/>
    </row>
    <row r="1426" spans="1:1" x14ac:dyDescent="0.35">
      <c r="A1426" s="336"/>
    </row>
    <row r="1427" spans="1:1" x14ac:dyDescent="0.35">
      <c r="A1427" s="336"/>
    </row>
    <row r="1428" spans="1:1" x14ac:dyDescent="0.35">
      <c r="A1428" s="336"/>
    </row>
    <row r="1429" spans="1:1" x14ac:dyDescent="0.35">
      <c r="A1429" s="336"/>
    </row>
    <row r="1430" spans="1:1" x14ac:dyDescent="0.35">
      <c r="A1430" s="336"/>
    </row>
    <row r="1431" spans="1:1" x14ac:dyDescent="0.35">
      <c r="A1431" s="336"/>
    </row>
    <row r="1432" spans="1:1" x14ac:dyDescent="0.35">
      <c r="A1432" s="336"/>
    </row>
    <row r="1433" spans="1:1" x14ac:dyDescent="0.35">
      <c r="A1433" s="336"/>
    </row>
    <row r="1434" spans="1:1" x14ac:dyDescent="0.35">
      <c r="A1434" s="336"/>
    </row>
    <row r="1435" spans="1:1" x14ac:dyDescent="0.35">
      <c r="A1435" s="336"/>
    </row>
    <row r="1436" spans="1:1" x14ac:dyDescent="0.35">
      <c r="A1436" s="336"/>
    </row>
    <row r="1437" spans="1:1" x14ac:dyDescent="0.35">
      <c r="A1437" s="336"/>
    </row>
    <row r="1438" spans="1:1" x14ac:dyDescent="0.35">
      <c r="A1438" s="336"/>
    </row>
    <row r="1439" spans="1:1" x14ac:dyDescent="0.35">
      <c r="A1439" s="336"/>
    </row>
    <row r="1440" spans="1:1" x14ac:dyDescent="0.35">
      <c r="A1440" s="336"/>
    </row>
    <row r="1441" spans="1:1" x14ac:dyDescent="0.35">
      <c r="A1441" s="336"/>
    </row>
    <row r="1442" spans="1:1" x14ac:dyDescent="0.35">
      <c r="A1442" s="336"/>
    </row>
    <row r="1443" spans="1:1" x14ac:dyDescent="0.35">
      <c r="A1443" s="336"/>
    </row>
    <row r="1444" spans="1:1" x14ac:dyDescent="0.35">
      <c r="A1444" s="336"/>
    </row>
    <row r="1445" spans="1:1" x14ac:dyDescent="0.35">
      <c r="A1445" s="336"/>
    </row>
    <row r="1446" spans="1:1" x14ac:dyDescent="0.35">
      <c r="A1446" s="336"/>
    </row>
    <row r="1447" spans="1:1" x14ac:dyDescent="0.35">
      <c r="A1447" s="336"/>
    </row>
    <row r="1448" spans="1:1" x14ac:dyDescent="0.35">
      <c r="A1448" s="336"/>
    </row>
    <row r="1449" spans="1:1" x14ac:dyDescent="0.35">
      <c r="A1449" s="336"/>
    </row>
    <row r="1450" spans="1:1" x14ac:dyDescent="0.35">
      <c r="A1450" s="336"/>
    </row>
    <row r="1451" spans="1:1" x14ac:dyDescent="0.35">
      <c r="A1451" s="336"/>
    </row>
    <row r="1452" spans="1:1" x14ac:dyDescent="0.35">
      <c r="A1452" s="336"/>
    </row>
    <row r="1453" spans="1:1" x14ac:dyDescent="0.35">
      <c r="A1453" s="336"/>
    </row>
    <row r="1454" spans="1:1" x14ac:dyDescent="0.35">
      <c r="A1454" s="336"/>
    </row>
    <row r="1455" spans="1:1" x14ac:dyDescent="0.35">
      <c r="A1455" s="336"/>
    </row>
    <row r="1456" spans="1:1" x14ac:dyDescent="0.35">
      <c r="A1456" s="336"/>
    </row>
    <row r="1457" spans="1:1" x14ac:dyDescent="0.35">
      <c r="A1457" s="336"/>
    </row>
    <row r="1458" spans="1:1" x14ac:dyDescent="0.35">
      <c r="A1458" s="336"/>
    </row>
    <row r="1459" spans="1:1" x14ac:dyDescent="0.35">
      <c r="A1459" s="336"/>
    </row>
    <row r="1460" spans="1:1" x14ac:dyDescent="0.35">
      <c r="A1460" s="336"/>
    </row>
    <row r="1461" spans="1:1" x14ac:dyDescent="0.35">
      <c r="A1461" s="336"/>
    </row>
    <row r="1462" spans="1:1" x14ac:dyDescent="0.35">
      <c r="A1462" s="336"/>
    </row>
    <row r="1463" spans="1:1" x14ac:dyDescent="0.35">
      <c r="A1463" s="336"/>
    </row>
    <row r="1464" spans="1:1" x14ac:dyDescent="0.35">
      <c r="A1464" s="336"/>
    </row>
    <row r="1465" spans="1:1" x14ac:dyDescent="0.35">
      <c r="A1465" s="336"/>
    </row>
    <row r="1466" spans="1:1" x14ac:dyDescent="0.35">
      <c r="A1466" s="336"/>
    </row>
    <row r="1467" spans="1:1" x14ac:dyDescent="0.35">
      <c r="A1467" s="336"/>
    </row>
    <row r="1468" spans="1:1" x14ac:dyDescent="0.35">
      <c r="A1468" s="336"/>
    </row>
    <row r="1469" spans="1:1" x14ac:dyDescent="0.35">
      <c r="A1469" s="336"/>
    </row>
    <row r="1470" spans="1:1" x14ac:dyDescent="0.35">
      <c r="A1470" s="336"/>
    </row>
    <row r="1471" spans="1:1" x14ac:dyDescent="0.35">
      <c r="A1471" s="336"/>
    </row>
    <row r="1472" spans="1:1" x14ac:dyDescent="0.35">
      <c r="A1472" s="336"/>
    </row>
    <row r="1473" spans="1:1" x14ac:dyDescent="0.35">
      <c r="A1473" s="336"/>
    </row>
    <row r="1474" spans="1:1" x14ac:dyDescent="0.35">
      <c r="A1474" s="336"/>
    </row>
    <row r="1475" spans="1:1" x14ac:dyDescent="0.35">
      <c r="A1475" s="336"/>
    </row>
    <row r="1476" spans="1:1" x14ac:dyDescent="0.35">
      <c r="A1476" s="336"/>
    </row>
    <row r="1477" spans="1:1" x14ac:dyDescent="0.35">
      <c r="A1477" s="336"/>
    </row>
    <row r="1478" spans="1:1" x14ac:dyDescent="0.35">
      <c r="A1478" s="336"/>
    </row>
    <row r="1479" spans="1:1" x14ac:dyDescent="0.35">
      <c r="A1479" s="336"/>
    </row>
    <row r="1480" spans="1:1" x14ac:dyDescent="0.35">
      <c r="A1480" s="336"/>
    </row>
    <row r="1481" spans="1:1" x14ac:dyDescent="0.35">
      <c r="A1481" s="336"/>
    </row>
    <row r="1482" spans="1:1" x14ac:dyDescent="0.35">
      <c r="A1482" s="336"/>
    </row>
    <row r="1483" spans="1:1" x14ac:dyDescent="0.35">
      <c r="A1483" s="336"/>
    </row>
    <row r="1484" spans="1:1" x14ac:dyDescent="0.35">
      <c r="A1484" s="336"/>
    </row>
    <row r="1485" spans="1:1" x14ac:dyDescent="0.35">
      <c r="A1485" s="336"/>
    </row>
    <row r="1486" spans="1:1" x14ac:dyDescent="0.35">
      <c r="A1486" s="336"/>
    </row>
    <row r="1487" spans="1:1" x14ac:dyDescent="0.35">
      <c r="A1487" s="336"/>
    </row>
    <row r="1488" spans="1:1" x14ac:dyDescent="0.35">
      <c r="A1488" s="336"/>
    </row>
    <row r="1489" spans="1:1" x14ac:dyDescent="0.35">
      <c r="A1489" s="336"/>
    </row>
    <row r="1490" spans="1:1" x14ac:dyDescent="0.35">
      <c r="A1490" s="336"/>
    </row>
    <row r="1491" spans="1:1" x14ac:dyDescent="0.35">
      <c r="A1491" s="336"/>
    </row>
    <row r="1492" spans="1:1" x14ac:dyDescent="0.35">
      <c r="A1492" s="336"/>
    </row>
    <row r="1493" spans="1:1" x14ac:dyDescent="0.35">
      <c r="A1493" s="336"/>
    </row>
    <row r="1494" spans="1:1" x14ac:dyDescent="0.35">
      <c r="A1494" s="336"/>
    </row>
    <row r="1495" spans="1:1" x14ac:dyDescent="0.35">
      <c r="A1495" s="336"/>
    </row>
    <row r="1496" spans="1:1" x14ac:dyDescent="0.35">
      <c r="A1496" s="336"/>
    </row>
    <row r="1497" spans="1:1" x14ac:dyDescent="0.35">
      <c r="A1497" s="336"/>
    </row>
    <row r="1498" spans="1:1" x14ac:dyDescent="0.35">
      <c r="A1498" s="336"/>
    </row>
    <row r="1499" spans="1:1" x14ac:dyDescent="0.35">
      <c r="A1499" s="336"/>
    </row>
    <row r="1500" spans="1:1" x14ac:dyDescent="0.35">
      <c r="A1500" s="336"/>
    </row>
    <row r="1501" spans="1:1" x14ac:dyDescent="0.35">
      <c r="A1501" s="336"/>
    </row>
    <row r="1502" spans="1:1" x14ac:dyDescent="0.35">
      <c r="A1502" s="336"/>
    </row>
    <row r="1503" spans="1:1" x14ac:dyDescent="0.35">
      <c r="A1503" s="336"/>
    </row>
    <row r="1504" spans="1:1" x14ac:dyDescent="0.35">
      <c r="A1504" s="336"/>
    </row>
    <row r="1505" spans="1:1" x14ac:dyDescent="0.35">
      <c r="A1505" s="336"/>
    </row>
    <row r="1506" spans="1:1" x14ac:dyDescent="0.35">
      <c r="A1506" s="336"/>
    </row>
    <row r="1507" spans="1:1" x14ac:dyDescent="0.35">
      <c r="A1507" s="336"/>
    </row>
    <row r="1508" spans="1:1" x14ac:dyDescent="0.35">
      <c r="A1508" s="336"/>
    </row>
    <row r="1509" spans="1:1" x14ac:dyDescent="0.35">
      <c r="A1509" s="336"/>
    </row>
    <row r="1510" spans="1:1" x14ac:dyDescent="0.35">
      <c r="A1510" s="336"/>
    </row>
    <row r="1511" spans="1:1" x14ac:dyDescent="0.35">
      <c r="A1511" s="336"/>
    </row>
    <row r="1512" spans="1:1" x14ac:dyDescent="0.35">
      <c r="A1512" s="336"/>
    </row>
    <row r="1513" spans="1:1" x14ac:dyDescent="0.35">
      <c r="A1513" s="336"/>
    </row>
    <row r="1514" spans="1:1" x14ac:dyDescent="0.35">
      <c r="A1514" s="336"/>
    </row>
    <row r="1515" spans="1:1" x14ac:dyDescent="0.35">
      <c r="A1515" s="336"/>
    </row>
    <row r="1516" spans="1:1" x14ac:dyDescent="0.35">
      <c r="A1516" s="336"/>
    </row>
    <row r="1517" spans="1:1" x14ac:dyDescent="0.35">
      <c r="A1517" s="336"/>
    </row>
    <row r="1518" spans="1:1" x14ac:dyDescent="0.35">
      <c r="A1518" s="336"/>
    </row>
    <row r="1519" spans="1:1" x14ac:dyDescent="0.35">
      <c r="A1519" s="336"/>
    </row>
    <row r="1520" spans="1:1" x14ac:dyDescent="0.35">
      <c r="A1520" s="336"/>
    </row>
    <row r="1521" spans="1:1" x14ac:dyDescent="0.35">
      <c r="A1521" s="336"/>
    </row>
    <row r="1522" spans="1:1" x14ac:dyDescent="0.35">
      <c r="A1522" s="336"/>
    </row>
    <row r="1523" spans="1:1" x14ac:dyDescent="0.35">
      <c r="A1523" s="336"/>
    </row>
    <row r="1524" spans="1:1" x14ac:dyDescent="0.35">
      <c r="A1524" s="336"/>
    </row>
    <row r="1525" spans="1:1" x14ac:dyDescent="0.35">
      <c r="A1525" s="336"/>
    </row>
    <row r="1526" spans="1:1" x14ac:dyDescent="0.35">
      <c r="A1526" s="336"/>
    </row>
    <row r="1527" spans="1:1" x14ac:dyDescent="0.35">
      <c r="A1527" s="336"/>
    </row>
    <row r="1528" spans="1:1" x14ac:dyDescent="0.35">
      <c r="A1528" s="336"/>
    </row>
    <row r="1529" spans="1:1" x14ac:dyDescent="0.35">
      <c r="A1529" s="336"/>
    </row>
    <row r="1530" spans="1:1" x14ac:dyDescent="0.35">
      <c r="A1530" s="336"/>
    </row>
    <row r="1531" spans="1:1" x14ac:dyDescent="0.35">
      <c r="A1531" s="336"/>
    </row>
    <row r="1532" spans="1:1" x14ac:dyDescent="0.35">
      <c r="A1532" s="336"/>
    </row>
    <row r="1533" spans="1:1" x14ac:dyDescent="0.35">
      <c r="A1533" s="336"/>
    </row>
    <row r="1534" spans="1:1" x14ac:dyDescent="0.35">
      <c r="A1534" s="336"/>
    </row>
    <row r="1535" spans="1:1" x14ac:dyDescent="0.35">
      <c r="A1535" s="336"/>
    </row>
    <row r="1536" spans="1:1" x14ac:dyDescent="0.35">
      <c r="A1536" s="336"/>
    </row>
    <row r="1537" spans="1:1" x14ac:dyDescent="0.35">
      <c r="A1537" s="336"/>
    </row>
    <row r="1538" spans="1:1" x14ac:dyDescent="0.35">
      <c r="A1538" s="336"/>
    </row>
    <row r="1539" spans="1:1" x14ac:dyDescent="0.35">
      <c r="A1539" s="336"/>
    </row>
    <row r="1540" spans="1:1" x14ac:dyDescent="0.35">
      <c r="A1540" s="336"/>
    </row>
    <row r="1541" spans="1:1" x14ac:dyDescent="0.35">
      <c r="A1541" s="336"/>
    </row>
    <row r="1542" spans="1:1" x14ac:dyDescent="0.35">
      <c r="A1542" s="336"/>
    </row>
    <row r="1543" spans="1:1" x14ac:dyDescent="0.35">
      <c r="A1543" s="336"/>
    </row>
    <row r="1544" spans="1:1" x14ac:dyDescent="0.35">
      <c r="A1544" s="336"/>
    </row>
    <row r="1545" spans="1:1" x14ac:dyDescent="0.35">
      <c r="A1545" s="336"/>
    </row>
    <row r="1546" spans="1:1" x14ac:dyDescent="0.35">
      <c r="A1546" s="336"/>
    </row>
    <row r="1547" spans="1:1" x14ac:dyDescent="0.35">
      <c r="A1547" s="336"/>
    </row>
    <row r="1548" spans="1:1" x14ac:dyDescent="0.35">
      <c r="A1548" s="336"/>
    </row>
    <row r="1549" spans="1:1" x14ac:dyDescent="0.35">
      <c r="A1549" s="336"/>
    </row>
    <row r="1550" spans="1:1" x14ac:dyDescent="0.35">
      <c r="A1550" s="336"/>
    </row>
    <row r="1551" spans="1:1" x14ac:dyDescent="0.35">
      <c r="A1551" s="336"/>
    </row>
    <row r="1552" spans="1:1" x14ac:dyDescent="0.35">
      <c r="A1552" s="336"/>
    </row>
    <row r="1553" spans="1:1" x14ac:dyDescent="0.35">
      <c r="A1553" s="336"/>
    </row>
    <row r="1554" spans="1:1" x14ac:dyDescent="0.35">
      <c r="A1554" s="336"/>
    </row>
    <row r="1555" spans="1:1" x14ac:dyDescent="0.35">
      <c r="A1555" s="336"/>
    </row>
    <row r="1556" spans="1:1" x14ac:dyDescent="0.35">
      <c r="A1556" s="336"/>
    </row>
    <row r="1557" spans="1:1" x14ac:dyDescent="0.35">
      <c r="A1557" s="336"/>
    </row>
    <row r="1558" spans="1:1" x14ac:dyDescent="0.35">
      <c r="A1558" s="336"/>
    </row>
    <row r="1559" spans="1:1" x14ac:dyDescent="0.35">
      <c r="A1559" s="336"/>
    </row>
    <row r="1560" spans="1:1" x14ac:dyDescent="0.35">
      <c r="A1560" s="336"/>
    </row>
    <row r="1561" spans="1:1" x14ac:dyDescent="0.35">
      <c r="A1561" s="336"/>
    </row>
    <row r="1562" spans="1:1" x14ac:dyDescent="0.35">
      <c r="A1562" s="336"/>
    </row>
    <row r="1563" spans="1:1" x14ac:dyDescent="0.35">
      <c r="A1563" s="336"/>
    </row>
    <row r="1564" spans="1:1" x14ac:dyDescent="0.35">
      <c r="A1564" s="336"/>
    </row>
    <row r="1565" spans="1:1" x14ac:dyDescent="0.35">
      <c r="A1565" s="336"/>
    </row>
    <row r="1566" spans="1:1" x14ac:dyDescent="0.35">
      <c r="A1566" s="336"/>
    </row>
    <row r="1567" spans="1:1" x14ac:dyDescent="0.35">
      <c r="A1567" s="336"/>
    </row>
    <row r="1568" spans="1:1" x14ac:dyDescent="0.35">
      <c r="A1568" s="336"/>
    </row>
    <row r="1569" spans="1:1" x14ac:dyDescent="0.35">
      <c r="A1569" s="336"/>
    </row>
    <row r="1570" spans="1:1" x14ac:dyDescent="0.35">
      <c r="A1570" s="336"/>
    </row>
    <row r="1571" spans="1:1" x14ac:dyDescent="0.35">
      <c r="A1571" s="336"/>
    </row>
    <row r="1572" spans="1:1" x14ac:dyDescent="0.35">
      <c r="A1572" s="336"/>
    </row>
    <row r="1573" spans="1:1" x14ac:dyDescent="0.35">
      <c r="A1573" s="336"/>
    </row>
    <row r="1574" spans="1:1" x14ac:dyDescent="0.35">
      <c r="A1574" s="336"/>
    </row>
    <row r="1575" spans="1:1" x14ac:dyDescent="0.35">
      <c r="A1575" s="336"/>
    </row>
    <row r="1576" spans="1:1" x14ac:dyDescent="0.35">
      <c r="A1576" s="336"/>
    </row>
    <row r="1577" spans="1:1" x14ac:dyDescent="0.35">
      <c r="A1577" s="336"/>
    </row>
    <row r="1578" spans="1:1" x14ac:dyDescent="0.35">
      <c r="A1578" s="336"/>
    </row>
    <row r="1579" spans="1:1" x14ac:dyDescent="0.35">
      <c r="A1579" s="336"/>
    </row>
    <row r="1580" spans="1:1" x14ac:dyDescent="0.35">
      <c r="A1580" s="336"/>
    </row>
    <row r="1581" spans="1:1" x14ac:dyDescent="0.35">
      <c r="A1581" s="336"/>
    </row>
    <row r="1582" spans="1:1" x14ac:dyDescent="0.35">
      <c r="A1582" s="336"/>
    </row>
    <row r="1583" spans="1:1" x14ac:dyDescent="0.35">
      <c r="A1583" s="336"/>
    </row>
    <row r="1584" spans="1:1" x14ac:dyDescent="0.35">
      <c r="A1584" s="336"/>
    </row>
    <row r="1585" spans="1:1" x14ac:dyDescent="0.35">
      <c r="A1585" s="336"/>
    </row>
    <row r="1586" spans="1:1" x14ac:dyDescent="0.35">
      <c r="A1586" s="336"/>
    </row>
    <row r="1587" spans="1:1" x14ac:dyDescent="0.35">
      <c r="A1587" s="336"/>
    </row>
    <row r="1588" spans="1:1" x14ac:dyDescent="0.35">
      <c r="A1588" s="336"/>
    </row>
    <row r="1589" spans="1:1" x14ac:dyDescent="0.35">
      <c r="A1589" s="336"/>
    </row>
    <row r="1590" spans="1:1" x14ac:dyDescent="0.35">
      <c r="A1590" s="336"/>
    </row>
    <row r="1591" spans="1:1" x14ac:dyDescent="0.35">
      <c r="A1591" s="336"/>
    </row>
    <row r="1592" spans="1:1" x14ac:dyDescent="0.35">
      <c r="A1592" s="336"/>
    </row>
    <row r="1593" spans="1:1" x14ac:dyDescent="0.35">
      <c r="A1593" s="336"/>
    </row>
    <row r="1594" spans="1:1" x14ac:dyDescent="0.35">
      <c r="A1594" s="336"/>
    </row>
    <row r="1595" spans="1:1" x14ac:dyDescent="0.35">
      <c r="A1595" s="336"/>
    </row>
    <row r="1596" spans="1:1" x14ac:dyDescent="0.35">
      <c r="A1596" s="336"/>
    </row>
    <row r="1597" spans="1:1" x14ac:dyDescent="0.35">
      <c r="A1597" s="336"/>
    </row>
    <row r="1598" spans="1:1" x14ac:dyDescent="0.35">
      <c r="A1598" s="336"/>
    </row>
    <row r="1599" spans="1:1" x14ac:dyDescent="0.35">
      <c r="A1599" s="336"/>
    </row>
    <row r="1600" spans="1:1" x14ac:dyDescent="0.35">
      <c r="A1600" s="336"/>
    </row>
    <row r="1601" spans="1:1" x14ac:dyDescent="0.35">
      <c r="A1601" s="336"/>
    </row>
    <row r="1602" spans="1:1" x14ac:dyDescent="0.35">
      <c r="A1602" s="336"/>
    </row>
    <row r="1603" spans="1:1" x14ac:dyDescent="0.35">
      <c r="A1603" s="336"/>
    </row>
    <row r="1604" spans="1:1" x14ac:dyDescent="0.35">
      <c r="A1604" s="336"/>
    </row>
    <row r="1605" spans="1:1" x14ac:dyDescent="0.35">
      <c r="A1605" s="336"/>
    </row>
    <row r="1606" spans="1:1" x14ac:dyDescent="0.35">
      <c r="A1606" s="336"/>
    </row>
    <row r="1607" spans="1:1" x14ac:dyDescent="0.35">
      <c r="A1607" s="336"/>
    </row>
    <row r="1608" spans="1:1" x14ac:dyDescent="0.35">
      <c r="A1608" s="336"/>
    </row>
    <row r="1609" spans="1:1" x14ac:dyDescent="0.35">
      <c r="A1609" s="336"/>
    </row>
    <row r="1610" spans="1:1" x14ac:dyDescent="0.35">
      <c r="A1610" s="336"/>
    </row>
    <row r="1611" spans="1:1" x14ac:dyDescent="0.35">
      <c r="A1611" s="336"/>
    </row>
    <row r="1612" spans="1:1" x14ac:dyDescent="0.35">
      <c r="A1612" s="336"/>
    </row>
    <row r="1613" spans="1:1" x14ac:dyDescent="0.35">
      <c r="A1613" s="336"/>
    </row>
    <row r="1614" spans="1:1" x14ac:dyDescent="0.35">
      <c r="A1614" s="336"/>
    </row>
    <row r="1615" spans="1:1" x14ac:dyDescent="0.35">
      <c r="A1615" s="336"/>
    </row>
    <row r="1616" spans="1:1" x14ac:dyDescent="0.35">
      <c r="A1616" s="336"/>
    </row>
    <row r="1617" spans="1:1" x14ac:dyDescent="0.35">
      <c r="A1617" s="336"/>
    </row>
    <row r="1618" spans="1:1" x14ac:dyDescent="0.35">
      <c r="A1618" s="336"/>
    </row>
    <row r="1619" spans="1:1" x14ac:dyDescent="0.35">
      <c r="A1619" s="336"/>
    </row>
    <row r="1620" spans="1:1" x14ac:dyDescent="0.35">
      <c r="A1620" s="336"/>
    </row>
    <row r="1621" spans="1:1" x14ac:dyDescent="0.35">
      <c r="A1621" s="336"/>
    </row>
    <row r="1622" spans="1:1" x14ac:dyDescent="0.35">
      <c r="A1622" s="336"/>
    </row>
    <row r="1623" spans="1:1" x14ac:dyDescent="0.35">
      <c r="A1623" s="336"/>
    </row>
    <row r="1624" spans="1:1" x14ac:dyDescent="0.35">
      <c r="A1624" s="336"/>
    </row>
    <row r="1625" spans="1:1" x14ac:dyDescent="0.35">
      <c r="A1625" s="336"/>
    </row>
    <row r="1626" spans="1:1" x14ac:dyDescent="0.35">
      <c r="A1626" s="336"/>
    </row>
    <row r="1627" spans="1:1" x14ac:dyDescent="0.35">
      <c r="A1627" s="336"/>
    </row>
    <row r="1628" spans="1:1" x14ac:dyDescent="0.35">
      <c r="A1628" s="336"/>
    </row>
    <row r="1629" spans="1:1" x14ac:dyDescent="0.35">
      <c r="A1629" s="336"/>
    </row>
    <row r="1630" spans="1:1" x14ac:dyDescent="0.35">
      <c r="A1630" s="336"/>
    </row>
    <row r="1631" spans="1:1" x14ac:dyDescent="0.35">
      <c r="A1631" s="336"/>
    </row>
    <row r="1632" spans="1:1" x14ac:dyDescent="0.35">
      <c r="A1632" s="336"/>
    </row>
    <row r="1633" spans="1:1" x14ac:dyDescent="0.35">
      <c r="A1633" s="336"/>
    </row>
    <row r="1634" spans="1:1" x14ac:dyDescent="0.35">
      <c r="A1634" s="336"/>
    </row>
    <row r="1635" spans="1:1" x14ac:dyDescent="0.35">
      <c r="A1635" s="336"/>
    </row>
    <row r="1636" spans="1:1" x14ac:dyDescent="0.35">
      <c r="A1636" s="336"/>
    </row>
    <row r="1637" spans="1:1" x14ac:dyDescent="0.35">
      <c r="A1637" s="336"/>
    </row>
    <row r="1638" spans="1:1" x14ac:dyDescent="0.35">
      <c r="A1638" s="336"/>
    </row>
    <row r="1639" spans="1:1" x14ac:dyDescent="0.35">
      <c r="A1639" s="336"/>
    </row>
    <row r="1640" spans="1:1" x14ac:dyDescent="0.35">
      <c r="A1640" s="336"/>
    </row>
    <row r="1641" spans="1:1" x14ac:dyDescent="0.35">
      <c r="A1641" s="336"/>
    </row>
    <row r="1642" spans="1:1" x14ac:dyDescent="0.35">
      <c r="A1642" s="336"/>
    </row>
    <row r="1643" spans="1:1" x14ac:dyDescent="0.35">
      <c r="A1643" s="336"/>
    </row>
    <row r="1644" spans="1:1" x14ac:dyDescent="0.35">
      <c r="A1644" s="336"/>
    </row>
    <row r="1645" spans="1:1" x14ac:dyDescent="0.35">
      <c r="A1645" s="336"/>
    </row>
    <row r="1646" spans="1:1" x14ac:dyDescent="0.35">
      <c r="A1646" s="336"/>
    </row>
    <row r="1647" spans="1:1" x14ac:dyDescent="0.35">
      <c r="A1647" s="336"/>
    </row>
    <row r="1648" spans="1:1" x14ac:dyDescent="0.35">
      <c r="A1648" s="336"/>
    </row>
    <row r="1649" spans="1:1" x14ac:dyDescent="0.35">
      <c r="A1649" s="336"/>
    </row>
    <row r="1650" spans="1:1" x14ac:dyDescent="0.35">
      <c r="A1650" s="336"/>
    </row>
    <row r="1651" spans="1:1" x14ac:dyDescent="0.35">
      <c r="A1651" s="336"/>
    </row>
    <row r="1652" spans="1:1" x14ac:dyDescent="0.35">
      <c r="A1652" s="336"/>
    </row>
    <row r="1653" spans="1:1" x14ac:dyDescent="0.35">
      <c r="A1653" s="336"/>
    </row>
    <row r="1654" spans="1:1" x14ac:dyDescent="0.35">
      <c r="A1654" s="336"/>
    </row>
    <row r="1655" spans="1:1" x14ac:dyDescent="0.35">
      <c r="A1655" s="336"/>
    </row>
    <row r="1656" spans="1:1" x14ac:dyDescent="0.35">
      <c r="A1656" s="336"/>
    </row>
    <row r="1657" spans="1:1" x14ac:dyDescent="0.35">
      <c r="A1657" s="336"/>
    </row>
    <row r="1658" spans="1:1" x14ac:dyDescent="0.35">
      <c r="A1658" s="336"/>
    </row>
    <row r="1659" spans="1:1" x14ac:dyDescent="0.35">
      <c r="A1659" s="336"/>
    </row>
    <row r="1660" spans="1:1" x14ac:dyDescent="0.35">
      <c r="A1660" s="336"/>
    </row>
    <row r="1661" spans="1:1" x14ac:dyDescent="0.35">
      <c r="A1661" s="336"/>
    </row>
    <row r="1662" spans="1:1" x14ac:dyDescent="0.35">
      <c r="A1662" s="336"/>
    </row>
    <row r="1663" spans="1:1" x14ac:dyDescent="0.35">
      <c r="A1663" s="336"/>
    </row>
    <row r="1664" spans="1:1" x14ac:dyDescent="0.35">
      <c r="A1664" s="336"/>
    </row>
    <row r="1665" spans="1:1" x14ac:dyDescent="0.35">
      <c r="A1665" s="336"/>
    </row>
    <row r="1666" spans="1:1" x14ac:dyDescent="0.35">
      <c r="A1666" s="336"/>
    </row>
    <row r="1667" spans="1:1" x14ac:dyDescent="0.35">
      <c r="A1667" s="336"/>
    </row>
    <row r="1668" spans="1:1" x14ac:dyDescent="0.35">
      <c r="A1668" s="336"/>
    </row>
    <row r="1669" spans="1:1" x14ac:dyDescent="0.35">
      <c r="A1669" s="336"/>
    </row>
    <row r="1670" spans="1:1" x14ac:dyDescent="0.35">
      <c r="A1670" s="336"/>
    </row>
    <row r="1671" spans="1:1" x14ac:dyDescent="0.35">
      <c r="A1671" s="336"/>
    </row>
    <row r="1672" spans="1:1" x14ac:dyDescent="0.35">
      <c r="A1672" s="336"/>
    </row>
    <row r="1673" spans="1:1" x14ac:dyDescent="0.35">
      <c r="A1673" s="336"/>
    </row>
    <row r="1674" spans="1:1" x14ac:dyDescent="0.35">
      <c r="A1674" s="336"/>
    </row>
    <row r="1675" spans="1:1" x14ac:dyDescent="0.35">
      <c r="A1675" s="336"/>
    </row>
    <row r="1676" spans="1:1" x14ac:dyDescent="0.35">
      <c r="A1676" s="336"/>
    </row>
    <row r="1677" spans="1:1" x14ac:dyDescent="0.35">
      <c r="A1677" s="336"/>
    </row>
    <row r="1678" spans="1:1" x14ac:dyDescent="0.35">
      <c r="A1678" s="336"/>
    </row>
    <row r="1679" spans="1:1" x14ac:dyDescent="0.35">
      <c r="A1679" s="336"/>
    </row>
    <row r="1680" spans="1:1" x14ac:dyDescent="0.35">
      <c r="A1680" s="336"/>
    </row>
    <row r="1681" spans="1:1" x14ac:dyDescent="0.35">
      <c r="A1681" s="336"/>
    </row>
    <row r="1682" spans="1:1" x14ac:dyDescent="0.35">
      <c r="A1682" s="336"/>
    </row>
    <row r="1683" spans="1:1" x14ac:dyDescent="0.35">
      <c r="A1683" s="336"/>
    </row>
    <row r="1684" spans="1:1" x14ac:dyDescent="0.35">
      <c r="A1684" s="336"/>
    </row>
    <row r="1685" spans="1:1" x14ac:dyDescent="0.35">
      <c r="A1685" s="336"/>
    </row>
    <row r="1686" spans="1:1" x14ac:dyDescent="0.35">
      <c r="A1686" s="336"/>
    </row>
    <row r="1687" spans="1:1" x14ac:dyDescent="0.35">
      <c r="A1687" s="336"/>
    </row>
    <row r="1688" spans="1:1" x14ac:dyDescent="0.35">
      <c r="A1688" s="336"/>
    </row>
    <row r="1689" spans="1:1" x14ac:dyDescent="0.35">
      <c r="A1689" s="336"/>
    </row>
    <row r="1690" spans="1:1" x14ac:dyDescent="0.35">
      <c r="A1690" s="336"/>
    </row>
    <row r="1691" spans="1:1" x14ac:dyDescent="0.35">
      <c r="A1691" s="336"/>
    </row>
    <row r="1692" spans="1:1" x14ac:dyDescent="0.35">
      <c r="A1692" s="336"/>
    </row>
    <row r="1693" spans="1:1" x14ac:dyDescent="0.35">
      <c r="A1693" s="336"/>
    </row>
    <row r="1694" spans="1:1" x14ac:dyDescent="0.35">
      <c r="A1694" s="336"/>
    </row>
    <row r="1695" spans="1:1" x14ac:dyDescent="0.35">
      <c r="A1695" s="336"/>
    </row>
    <row r="1696" spans="1:1" x14ac:dyDescent="0.35">
      <c r="A1696" s="336"/>
    </row>
    <row r="1697" spans="1:1" x14ac:dyDescent="0.35">
      <c r="A1697" s="336"/>
    </row>
    <row r="1698" spans="1:1" x14ac:dyDescent="0.35">
      <c r="A1698" s="336"/>
    </row>
    <row r="1699" spans="1:1" x14ac:dyDescent="0.35">
      <c r="A1699" s="336"/>
    </row>
    <row r="1700" spans="1:1" x14ac:dyDescent="0.35">
      <c r="A1700" s="336"/>
    </row>
    <row r="1701" spans="1:1" x14ac:dyDescent="0.35">
      <c r="A1701" s="336"/>
    </row>
    <row r="1702" spans="1:1" x14ac:dyDescent="0.35">
      <c r="A1702" s="336"/>
    </row>
    <row r="1703" spans="1:1" x14ac:dyDescent="0.35">
      <c r="A1703" s="336"/>
    </row>
    <row r="1704" spans="1:1" x14ac:dyDescent="0.35">
      <c r="A1704" s="336"/>
    </row>
    <row r="1705" spans="1:1" x14ac:dyDescent="0.35">
      <c r="A1705" s="336"/>
    </row>
    <row r="1706" spans="1:1" x14ac:dyDescent="0.35">
      <c r="A1706" s="336"/>
    </row>
    <row r="1707" spans="1:1" x14ac:dyDescent="0.35">
      <c r="A1707" s="336"/>
    </row>
    <row r="1708" spans="1:1" x14ac:dyDescent="0.35">
      <c r="A1708" s="336"/>
    </row>
    <row r="1709" spans="1:1" x14ac:dyDescent="0.35">
      <c r="A1709" s="336"/>
    </row>
    <row r="1710" spans="1:1" x14ac:dyDescent="0.35">
      <c r="A1710" s="336"/>
    </row>
    <row r="1711" spans="1:1" x14ac:dyDescent="0.35">
      <c r="A1711" s="336"/>
    </row>
    <row r="1712" spans="1:1" x14ac:dyDescent="0.35">
      <c r="A1712" s="336"/>
    </row>
    <row r="1713" spans="1:1" x14ac:dyDescent="0.35">
      <c r="A1713" s="336"/>
    </row>
    <row r="1714" spans="1:1" x14ac:dyDescent="0.35">
      <c r="A1714" s="336"/>
    </row>
    <row r="1715" spans="1:1" x14ac:dyDescent="0.35">
      <c r="A1715" s="336"/>
    </row>
    <row r="1716" spans="1:1" x14ac:dyDescent="0.35">
      <c r="A1716" s="336"/>
    </row>
    <row r="1717" spans="1:1" x14ac:dyDescent="0.35">
      <c r="A1717" s="336"/>
    </row>
    <row r="1718" spans="1:1" x14ac:dyDescent="0.35">
      <c r="A1718" s="336"/>
    </row>
    <row r="1719" spans="1:1" x14ac:dyDescent="0.35">
      <c r="A1719" s="336"/>
    </row>
    <row r="1720" spans="1:1" x14ac:dyDescent="0.35">
      <c r="A1720" s="336"/>
    </row>
    <row r="1721" spans="1:1" x14ac:dyDescent="0.35">
      <c r="A1721" s="336"/>
    </row>
    <row r="1722" spans="1:1" x14ac:dyDescent="0.35">
      <c r="A1722" s="336"/>
    </row>
    <row r="1723" spans="1:1" x14ac:dyDescent="0.35">
      <c r="A1723" s="336"/>
    </row>
    <row r="1724" spans="1:1" x14ac:dyDescent="0.35">
      <c r="A1724" s="336"/>
    </row>
    <row r="1725" spans="1:1" x14ac:dyDescent="0.35">
      <c r="A1725" s="336"/>
    </row>
    <row r="1726" spans="1:1" x14ac:dyDescent="0.35">
      <c r="A1726" s="336"/>
    </row>
    <row r="1727" spans="1:1" x14ac:dyDescent="0.35">
      <c r="A1727" s="336"/>
    </row>
    <row r="1728" spans="1:1" x14ac:dyDescent="0.35">
      <c r="A1728" s="336"/>
    </row>
    <row r="1729" spans="1:1" x14ac:dyDescent="0.35">
      <c r="A1729" s="336"/>
    </row>
    <row r="1730" spans="1:1" x14ac:dyDescent="0.35">
      <c r="A1730" s="336"/>
    </row>
    <row r="1731" spans="1:1" x14ac:dyDescent="0.35">
      <c r="A1731" s="336"/>
    </row>
    <row r="1732" spans="1:1" x14ac:dyDescent="0.35">
      <c r="A1732" s="336"/>
    </row>
    <row r="1733" spans="1:1" x14ac:dyDescent="0.35">
      <c r="A1733" s="336"/>
    </row>
    <row r="1734" spans="1:1" x14ac:dyDescent="0.35">
      <c r="A1734" s="336"/>
    </row>
    <row r="1735" spans="1:1" x14ac:dyDescent="0.35">
      <c r="A1735" s="336"/>
    </row>
    <row r="1736" spans="1:1" x14ac:dyDescent="0.35">
      <c r="A1736" s="336"/>
    </row>
    <row r="1737" spans="1:1" x14ac:dyDescent="0.35">
      <c r="A1737" s="336"/>
    </row>
    <row r="1738" spans="1:1" x14ac:dyDescent="0.35">
      <c r="A1738" s="336"/>
    </row>
    <row r="1739" spans="1:1" x14ac:dyDescent="0.35">
      <c r="A1739" s="336"/>
    </row>
    <row r="1740" spans="1:1" x14ac:dyDescent="0.35">
      <c r="A1740" s="336"/>
    </row>
    <row r="1741" spans="1:1" x14ac:dyDescent="0.35">
      <c r="A1741" s="336"/>
    </row>
    <row r="1742" spans="1:1" x14ac:dyDescent="0.35">
      <c r="A1742" s="336"/>
    </row>
    <row r="1743" spans="1:1" x14ac:dyDescent="0.35">
      <c r="A1743" s="336"/>
    </row>
    <row r="1744" spans="1:1" x14ac:dyDescent="0.35">
      <c r="A1744" s="336"/>
    </row>
    <row r="1745" spans="1:1" x14ac:dyDescent="0.35">
      <c r="A1745" s="336"/>
    </row>
    <row r="1746" spans="1:1" x14ac:dyDescent="0.35">
      <c r="A1746" s="336"/>
    </row>
    <row r="1747" spans="1:1" x14ac:dyDescent="0.35">
      <c r="A1747" s="336"/>
    </row>
    <row r="1748" spans="1:1" x14ac:dyDescent="0.35">
      <c r="A1748" s="336"/>
    </row>
    <row r="1749" spans="1:1" x14ac:dyDescent="0.35">
      <c r="A1749" s="336"/>
    </row>
    <row r="1750" spans="1:1" x14ac:dyDescent="0.35">
      <c r="A1750" s="336"/>
    </row>
    <row r="1751" spans="1:1" x14ac:dyDescent="0.35">
      <c r="A1751" s="336"/>
    </row>
    <row r="1752" spans="1:1" x14ac:dyDescent="0.35">
      <c r="A1752" s="336"/>
    </row>
    <row r="1753" spans="1:1" x14ac:dyDescent="0.35">
      <c r="A1753" s="336"/>
    </row>
    <row r="1754" spans="1:1" x14ac:dyDescent="0.35">
      <c r="A1754" s="336"/>
    </row>
    <row r="1755" spans="1:1" x14ac:dyDescent="0.35">
      <c r="A1755" s="336"/>
    </row>
    <row r="1756" spans="1:1" x14ac:dyDescent="0.35">
      <c r="A1756" s="336"/>
    </row>
    <row r="1757" spans="1:1" x14ac:dyDescent="0.35">
      <c r="A1757" s="336"/>
    </row>
    <row r="1758" spans="1:1" x14ac:dyDescent="0.35">
      <c r="A1758" s="336"/>
    </row>
    <row r="1759" spans="1:1" x14ac:dyDescent="0.35">
      <c r="A1759" s="336"/>
    </row>
    <row r="1760" spans="1:1" x14ac:dyDescent="0.35">
      <c r="A1760" s="336"/>
    </row>
    <row r="1761" spans="1:1" x14ac:dyDescent="0.35">
      <c r="A1761" s="336"/>
    </row>
    <row r="1762" spans="1:1" x14ac:dyDescent="0.35">
      <c r="A1762" s="336"/>
    </row>
    <row r="1763" spans="1:1" x14ac:dyDescent="0.35">
      <c r="A1763" s="336"/>
    </row>
    <row r="1764" spans="1:1" x14ac:dyDescent="0.35">
      <c r="A1764" s="336"/>
    </row>
    <row r="1765" spans="1:1" x14ac:dyDescent="0.35">
      <c r="A1765" s="336"/>
    </row>
    <row r="1766" spans="1:1" x14ac:dyDescent="0.35">
      <c r="A1766" s="336"/>
    </row>
    <row r="1767" spans="1:1" x14ac:dyDescent="0.35">
      <c r="A1767" s="336"/>
    </row>
    <row r="1768" spans="1:1" x14ac:dyDescent="0.35">
      <c r="A1768" s="336"/>
    </row>
    <row r="1769" spans="1:1" x14ac:dyDescent="0.35">
      <c r="A1769" s="336"/>
    </row>
    <row r="1770" spans="1:1" x14ac:dyDescent="0.35">
      <c r="A1770" s="336"/>
    </row>
    <row r="1771" spans="1:1" x14ac:dyDescent="0.35">
      <c r="A1771" s="336"/>
    </row>
    <row r="1772" spans="1:1" x14ac:dyDescent="0.35">
      <c r="A1772" s="336"/>
    </row>
    <row r="1773" spans="1:1" x14ac:dyDescent="0.35">
      <c r="A1773" s="336"/>
    </row>
    <row r="1774" spans="1:1" x14ac:dyDescent="0.35">
      <c r="A1774" s="336"/>
    </row>
    <row r="1775" spans="1:1" x14ac:dyDescent="0.35">
      <c r="A1775" s="336"/>
    </row>
    <row r="1776" spans="1:1" x14ac:dyDescent="0.35">
      <c r="A1776" s="336"/>
    </row>
    <row r="1777" spans="1:1" x14ac:dyDescent="0.35">
      <c r="A1777" s="336"/>
    </row>
    <row r="1778" spans="1:1" x14ac:dyDescent="0.35">
      <c r="A1778" s="336"/>
    </row>
    <row r="1779" spans="1:1" x14ac:dyDescent="0.35">
      <c r="A1779" s="336"/>
    </row>
    <row r="1780" spans="1:1" x14ac:dyDescent="0.35">
      <c r="A1780" s="336"/>
    </row>
    <row r="1781" spans="1:1" x14ac:dyDescent="0.35">
      <c r="A1781" s="336"/>
    </row>
    <row r="1782" spans="1:1" x14ac:dyDescent="0.35">
      <c r="A1782" s="336"/>
    </row>
    <row r="1783" spans="1:1" x14ac:dyDescent="0.35">
      <c r="A1783" s="336"/>
    </row>
    <row r="1784" spans="1:1" x14ac:dyDescent="0.35">
      <c r="A1784" s="336"/>
    </row>
    <row r="1785" spans="1:1" x14ac:dyDescent="0.35">
      <c r="A1785" s="336"/>
    </row>
    <row r="1786" spans="1:1" x14ac:dyDescent="0.35">
      <c r="A1786" s="336"/>
    </row>
    <row r="1787" spans="1:1" x14ac:dyDescent="0.35">
      <c r="A1787" s="336"/>
    </row>
    <row r="1788" spans="1:1" x14ac:dyDescent="0.35">
      <c r="A1788" s="336"/>
    </row>
    <row r="1789" spans="1:1" x14ac:dyDescent="0.35">
      <c r="A1789" s="336"/>
    </row>
    <row r="1790" spans="1:1" x14ac:dyDescent="0.35">
      <c r="A1790" s="336"/>
    </row>
    <row r="1791" spans="1:1" x14ac:dyDescent="0.35">
      <c r="A1791" s="336"/>
    </row>
    <row r="1792" spans="1:1" x14ac:dyDescent="0.35">
      <c r="A1792" s="336"/>
    </row>
    <row r="1793" spans="1:1" x14ac:dyDescent="0.35">
      <c r="A1793" s="336"/>
    </row>
    <row r="1794" spans="1:1" x14ac:dyDescent="0.35">
      <c r="A1794" s="336"/>
    </row>
    <row r="1795" spans="1:1" x14ac:dyDescent="0.35">
      <c r="A1795" s="336"/>
    </row>
    <row r="1796" spans="1:1" x14ac:dyDescent="0.35">
      <c r="A1796" s="336"/>
    </row>
    <row r="1797" spans="1:1" x14ac:dyDescent="0.35">
      <c r="A1797" s="336"/>
    </row>
    <row r="1798" spans="1:1" x14ac:dyDescent="0.35">
      <c r="A1798" s="336"/>
    </row>
    <row r="1799" spans="1:1" x14ac:dyDescent="0.35">
      <c r="A1799" s="336"/>
    </row>
    <row r="1800" spans="1:1" x14ac:dyDescent="0.35">
      <c r="A1800" s="336"/>
    </row>
    <row r="1801" spans="1:1" x14ac:dyDescent="0.35">
      <c r="A1801" s="336"/>
    </row>
    <row r="1802" spans="1:1" x14ac:dyDescent="0.35">
      <c r="A1802" s="336"/>
    </row>
    <row r="1803" spans="1:1" x14ac:dyDescent="0.35">
      <c r="A1803" s="336"/>
    </row>
    <row r="1804" spans="1:1" x14ac:dyDescent="0.35">
      <c r="A1804" s="336"/>
    </row>
    <row r="1805" spans="1:1" x14ac:dyDescent="0.35">
      <c r="A1805" s="336"/>
    </row>
    <row r="1806" spans="1:1" x14ac:dyDescent="0.35">
      <c r="A1806" s="336"/>
    </row>
    <row r="1807" spans="1:1" x14ac:dyDescent="0.35">
      <c r="A1807" s="336"/>
    </row>
    <row r="1808" spans="1:1" x14ac:dyDescent="0.35">
      <c r="A1808" s="336"/>
    </row>
    <row r="1809" spans="1:1" x14ac:dyDescent="0.35">
      <c r="A1809" s="336"/>
    </row>
    <row r="1810" spans="1:1" x14ac:dyDescent="0.35">
      <c r="A1810" s="336"/>
    </row>
    <row r="1811" spans="1:1" x14ac:dyDescent="0.35">
      <c r="A1811" s="336"/>
    </row>
    <row r="1812" spans="1:1" x14ac:dyDescent="0.35">
      <c r="A1812" s="336"/>
    </row>
    <row r="1813" spans="1:1" x14ac:dyDescent="0.35">
      <c r="A1813" s="336"/>
    </row>
    <row r="1814" spans="1:1" x14ac:dyDescent="0.35">
      <c r="A1814" s="336"/>
    </row>
    <row r="1815" spans="1:1" x14ac:dyDescent="0.35">
      <c r="A1815" s="336"/>
    </row>
    <row r="1816" spans="1:1" x14ac:dyDescent="0.35">
      <c r="A1816" s="336"/>
    </row>
    <row r="1817" spans="1:1" x14ac:dyDescent="0.35">
      <c r="A1817" s="336"/>
    </row>
    <row r="1818" spans="1:1" x14ac:dyDescent="0.35">
      <c r="A1818" s="336"/>
    </row>
    <row r="1819" spans="1:1" x14ac:dyDescent="0.35">
      <c r="A1819" s="336"/>
    </row>
    <row r="1820" spans="1:1" x14ac:dyDescent="0.35">
      <c r="A1820" s="336"/>
    </row>
    <row r="1821" spans="1:1" x14ac:dyDescent="0.35">
      <c r="A1821" s="336"/>
    </row>
    <row r="1822" spans="1:1" x14ac:dyDescent="0.35">
      <c r="A1822" s="336"/>
    </row>
    <row r="1823" spans="1:1" x14ac:dyDescent="0.35">
      <c r="A1823" s="336"/>
    </row>
    <row r="1824" spans="1:1" x14ac:dyDescent="0.35">
      <c r="A1824" s="336"/>
    </row>
    <row r="1825" spans="1:1" x14ac:dyDescent="0.35">
      <c r="A1825" s="336"/>
    </row>
    <row r="1826" spans="1:1" x14ac:dyDescent="0.35">
      <c r="A1826" s="336"/>
    </row>
    <row r="1827" spans="1:1" x14ac:dyDescent="0.35">
      <c r="A1827" s="336"/>
    </row>
    <row r="1828" spans="1:1" x14ac:dyDescent="0.35">
      <c r="A1828" s="336"/>
    </row>
    <row r="1829" spans="1:1" x14ac:dyDescent="0.35">
      <c r="A1829" s="336"/>
    </row>
    <row r="1830" spans="1:1" x14ac:dyDescent="0.35">
      <c r="A1830" s="336"/>
    </row>
    <row r="1831" spans="1:1" x14ac:dyDescent="0.35">
      <c r="A1831" s="336"/>
    </row>
    <row r="1832" spans="1:1" x14ac:dyDescent="0.35">
      <c r="A1832" s="336"/>
    </row>
    <row r="1833" spans="1:1" x14ac:dyDescent="0.35">
      <c r="A1833" s="336"/>
    </row>
    <row r="1834" spans="1:1" x14ac:dyDescent="0.35">
      <c r="A1834" s="336"/>
    </row>
    <row r="1835" spans="1:1" x14ac:dyDescent="0.35">
      <c r="A1835" s="336"/>
    </row>
    <row r="1836" spans="1:1" x14ac:dyDescent="0.35">
      <c r="A1836" s="336"/>
    </row>
    <row r="1837" spans="1:1" x14ac:dyDescent="0.35">
      <c r="A1837" s="336"/>
    </row>
    <row r="1838" spans="1:1" x14ac:dyDescent="0.35">
      <c r="A1838" s="336"/>
    </row>
    <row r="1839" spans="1:1" x14ac:dyDescent="0.35">
      <c r="A1839" s="336"/>
    </row>
    <row r="1840" spans="1:1" x14ac:dyDescent="0.35">
      <c r="A1840" s="336"/>
    </row>
    <row r="1841" spans="1:1" x14ac:dyDescent="0.35">
      <c r="A1841" s="336"/>
    </row>
    <row r="1842" spans="1:1" x14ac:dyDescent="0.35">
      <c r="A1842" s="336"/>
    </row>
    <row r="1843" spans="1:1" x14ac:dyDescent="0.35">
      <c r="A1843" s="336"/>
    </row>
    <row r="1844" spans="1:1" x14ac:dyDescent="0.35">
      <c r="A1844" s="336"/>
    </row>
    <row r="1845" spans="1:1" x14ac:dyDescent="0.35">
      <c r="A1845" s="336"/>
    </row>
    <row r="1846" spans="1:1" x14ac:dyDescent="0.35">
      <c r="A1846" s="336"/>
    </row>
    <row r="1847" spans="1:1" x14ac:dyDescent="0.35">
      <c r="A1847" s="336"/>
    </row>
    <row r="1848" spans="1:1" x14ac:dyDescent="0.35">
      <c r="A1848" s="336"/>
    </row>
    <row r="1849" spans="1:1" x14ac:dyDescent="0.35">
      <c r="A1849" s="336"/>
    </row>
    <row r="1850" spans="1:1" x14ac:dyDescent="0.35">
      <c r="A1850" s="336"/>
    </row>
    <row r="1851" spans="1:1" x14ac:dyDescent="0.35">
      <c r="A1851" s="336"/>
    </row>
    <row r="1852" spans="1:1" x14ac:dyDescent="0.35">
      <c r="A1852" s="336"/>
    </row>
    <row r="1853" spans="1:1" x14ac:dyDescent="0.35">
      <c r="A1853" s="336"/>
    </row>
    <row r="1854" spans="1:1" x14ac:dyDescent="0.35">
      <c r="A1854" s="336"/>
    </row>
    <row r="1855" spans="1:1" x14ac:dyDescent="0.35">
      <c r="A1855" s="336"/>
    </row>
    <row r="1856" spans="1:1" x14ac:dyDescent="0.35">
      <c r="A1856" s="336"/>
    </row>
    <row r="1857" spans="1:1" x14ac:dyDescent="0.35">
      <c r="A1857" s="336"/>
    </row>
    <row r="1858" spans="1:1" x14ac:dyDescent="0.35">
      <c r="A1858" s="336"/>
    </row>
    <row r="1859" spans="1:1" x14ac:dyDescent="0.35">
      <c r="A1859" s="336"/>
    </row>
    <row r="1860" spans="1:1" x14ac:dyDescent="0.35">
      <c r="A1860" s="336"/>
    </row>
    <row r="1861" spans="1:1" x14ac:dyDescent="0.35">
      <c r="A1861" s="336"/>
    </row>
    <row r="1862" spans="1:1" x14ac:dyDescent="0.35">
      <c r="A1862" s="336"/>
    </row>
    <row r="1863" spans="1:1" x14ac:dyDescent="0.35">
      <c r="A1863" s="336"/>
    </row>
    <row r="1864" spans="1:1" x14ac:dyDescent="0.35">
      <c r="A1864" s="336"/>
    </row>
    <row r="1865" spans="1:1" x14ac:dyDescent="0.35">
      <c r="A1865" s="336"/>
    </row>
    <row r="1866" spans="1:1" x14ac:dyDescent="0.35">
      <c r="A1866" s="336"/>
    </row>
    <row r="1867" spans="1:1" x14ac:dyDescent="0.35">
      <c r="A1867" s="336"/>
    </row>
    <row r="1868" spans="1:1" x14ac:dyDescent="0.35">
      <c r="A1868" s="336"/>
    </row>
    <row r="1869" spans="1:1" x14ac:dyDescent="0.35">
      <c r="A1869" s="336"/>
    </row>
    <row r="1870" spans="1:1" x14ac:dyDescent="0.35">
      <c r="A1870" s="336"/>
    </row>
    <row r="1871" spans="1:1" x14ac:dyDescent="0.35">
      <c r="A1871" s="336"/>
    </row>
    <row r="1872" spans="1:1" x14ac:dyDescent="0.35">
      <c r="A1872" s="336"/>
    </row>
    <row r="1873" spans="1:1" x14ac:dyDescent="0.35">
      <c r="A1873" s="336"/>
    </row>
    <row r="1874" spans="1:1" x14ac:dyDescent="0.35">
      <c r="A1874" s="336"/>
    </row>
    <row r="1875" spans="1:1" x14ac:dyDescent="0.35">
      <c r="A1875" s="336"/>
    </row>
    <row r="1876" spans="1:1" x14ac:dyDescent="0.35">
      <c r="A1876" s="336"/>
    </row>
    <row r="1877" spans="1:1" x14ac:dyDescent="0.35">
      <c r="A1877" s="336"/>
    </row>
    <row r="1878" spans="1:1" x14ac:dyDescent="0.35">
      <c r="A1878" s="336"/>
    </row>
    <row r="1879" spans="1:1" x14ac:dyDescent="0.35">
      <c r="A1879" s="336"/>
    </row>
    <row r="1880" spans="1:1" x14ac:dyDescent="0.35">
      <c r="A1880" s="336"/>
    </row>
    <row r="1881" spans="1:1" x14ac:dyDescent="0.35">
      <c r="A1881" s="336"/>
    </row>
    <row r="1882" spans="1:1" x14ac:dyDescent="0.35">
      <c r="A1882" s="336"/>
    </row>
    <row r="1883" spans="1:1" x14ac:dyDescent="0.35">
      <c r="A1883" s="336"/>
    </row>
    <row r="1884" spans="1:1" x14ac:dyDescent="0.35">
      <c r="A1884" s="336"/>
    </row>
    <row r="1885" spans="1:1" x14ac:dyDescent="0.35">
      <c r="A1885" s="336"/>
    </row>
    <row r="1886" spans="1:1" x14ac:dyDescent="0.35">
      <c r="A1886" s="336"/>
    </row>
    <row r="1887" spans="1:1" x14ac:dyDescent="0.35">
      <c r="A1887" s="336"/>
    </row>
    <row r="1888" spans="1:1" x14ac:dyDescent="0.35">
      <c r="A1888" s="336"/>
    </row>
    <row r="1889" spans="1:1" x14ac:dyDescent="0.35">
      <c r="A1889" s="336"/>
    </row>
    <row r="1890" spans="1:1" x14ac:dyDescent="0.35">
      <c r="A1890" s="336"/>
    </row>
    <row r="1891" spans="1:1" x14ac:dyDescent="0.35">
      <c r="A1891" s="336"/>
    </row>
    <row r="1892" spans="1:1" x14ac:dyDescent="0.35">
      <c r="A1892" s="336"/>
    </row>
    <row r="1893" spans="1:1" x14ac:dyDescent="0.35">
      <c r="A1893" s="336"/>
    </row>
    <row r="1894" spans="1:1" x14ac:dyDescent="0.35">
      <c r="A1894" s="336"/>
    </row>
    <row r="1895" spans="1:1" x14ac:dyDescent="0.35">
      <c r="A1895" s="336"/>
    </row>
    <row r="1896" spans="1:1" x14ac:dyDescent="0.35">
      <c r="A1896" s="336"/>
    </row>
    <row r="1897" spans="1:1" x14ac:dyDescent="0.35">
      <c r="A1897" s="336"/>
    </row>
    <row r="1898" spans="1:1" x14ac:dyDescent="0.35">
      <c r="A1898" s="336"/>
    </row>
    <row r="1899" spans="1:1" x14ac:dyDescent="0.35">
      <c r="A1899" s="336"/>
    </row>
    <row r="1900" spans="1:1" x14ac:dyDescent="0.35">
      <c r="A1900" s="336"/>
    </row>
    <row r="1901" spans="1:1" x14ac:dyDescent="0.35">
      <c r="A1901" s="336"/>
    </row>
    <row r="1902" spans="1:1" x14ac:dyDescent="0.35">
      <c r="A1902" s="336"/>
    </row>
    <row r="1903" spans="1:1" x14ac:dyDescent="0.35">
      <c r="A1903" s="336"/>
    </row>
    <row r="1904" spans="1:1" x14ac:dyDescent="0.35">
      <c r="A1904" s="336"/>
    </row>
    <row r="1905" spans="1:1" x14ac:dyDescent="0.35">
      <c r="A1905" s="336"/>
    </row>
    <row r="1906" spans="1:1" x14ac:dyDescent="0.35">
      <c r="A1906" s="336"/>
    </row>
    <row r="1907" spans="1:1" x14ac:dyDescent="0.35">
      <c r="A1907" s="336"/>
    </row>
    <row r="1908" spans="1:1" x14ac:dyDescent="0.35">
      <c r="A1908" s="336"/>
    </row>
    <row r="1909" spans="1:1" x14ac:dyDescent="0.35">
      <c r="A1909" s="336"/>
    </row>
    <row r="1910" spans="1:1" x14ac:dyDescent="0.35">
      <c r="A1910" s="336"/>
    </row>
    <row r="1911" spans="1:1" x14ac:dyDescent="0.35">
      <c r="A1911" s="336"/>
    </row>
    <row r="1912" spans="1:1" x14ac:dyDescent="0.35">
      <c r="A1912" s="336"/>
    </row>
    <row r="1913" spans="1:1" x14ac:dyDescent="0.35">
      <c r="A1913" s="336"/>
    </row>
    <row r="1914" spans="1:1" x14ac:dyDescent="0.35">
      <c r="A1914" s="336"/>
    </row>
    <row r="1915" spans="1:1" x14ac:dyDescent="0.35">
      <c r="A1915" s="336"/>
    </row>
    <row r="1916" spans="1:1" x14ac:dyDescent="0.35">
      <c r="A1916" s="336"/>
    </row>
    <row r="1917" spans="1:1" x14ac:dyDescent="0.35">
      <c r="A1917" s="336"/>
    </row>
    <row r="1918" spans="1:1" x14ac:dyDescent="0.35">
      <c r="A1918" s="336"/>
    </row>
    <row r="1919" spans="1:1" x14ac:dyDescent="0.35">
      <c r="A1919" s="336"/>
    </row>
    <row r="1920" spans="1:1" x14ac:dyDescent="0.35">
      <c r="A1920" s="336"/>
    </row>
    <row r="1921" spans="1:1" x14ac:dyDescent="0.35">
      <c r="A1921" s="336"/>
    </row>
    <row r="1922" spans="1:1" x14ac:dyDescent="0.35">
      <c r="A1922" s="336"/>
    </row>
    <row r="1923" spans="1:1" x14ac:dyDescent="0.35">
      <c r="A1923" s="336"/>
    </row>
    <row r="1924" spans="1:1" x14ac:dyDescent="0.35">
      <c r="A1924" s="336"/>
    </row>
    <row r="1925" spans="1:1" x14ac:dyDescent="0.35">
      <c r="A1925" s="336"/>
    </row>
    <row r="1926" spans="1:1" x14ac:dyDescent="0.35">
      <c r="A1926" s="336"/>
    </row>
    <row r="1927" spans="1:1" x14ac:dyDescent="0.35">
      <c r="A1927" s="336"/>
    </row>
    <row r="1928" spans="1:1" x14ac:dyDescent="0.35">
      <c r="A1928" s="336"/>
    </row>
    <row r="1929" spans="1:1" x14ac:dyDescent="0.35">
      <c r="A1929" s="336"/>
    </row>
    <row r="1930" spans="1:1" x14ac:dyDescent="0.35">
      <c r="A1930" s="336"/>
    </row>
    <row r="1931" spans="1:1" x14ac:dyDescent="0.35">
      <c r="A1931" s="336"/>
    </row>
    <row r="1932" spans="1:1" x14ac:dyDescent="0.35">
      <c r="A1932" s="336"/>
    </row>
    <row r="1933" spans="1:1" x14ac:dyDescent="0.35">
      <c r="A1933" s="336"/>
    </row>
    <row r="1934" spans="1:1" x14ac:dyDescent="0.35">
      <c r="A1934" s="336"/>
    </row>
    <row r="1935" spans="1:1" x14ac:dyDescent="0.35">
      <c r="A1935" s="336"/>
    </row>
    <row r="1936" spans="1:1" x14ac:dyDescent="0.35">
      <c r="A1936" s="336"/>
    </row>
    <row r="1937" spans="1:1" x14ac:dyDescent="0.35">
      <c r="A1937" s="336"/>
    </row>
    <row r="1938" spans="1:1" x14ac:dyDescent="0.35">
      <c r="A1938" s="336"/>
    </row>
    <row r="1939" spans="1:1" x14ac:dyDescent="0.35">
      <c r="A1939" s="336"/>
    </row>
    <row r="1940" spans="1:1" x14ac:dyDescent="0.35">
      <c r="A1940" s="336"/>
    </row>
    <row r="1941" spans="1:1" x14ac:dyDescent="0.35">
      <c r="A1941" s="336"/>
    </row>
    <row r="1942" spans="1:1" x14ac:dyDescent="0.35">
      <c r="A1942" s="336"/>
    </row>
    <row r="1943" spans="1:1" x14ac:dyDescent="0.35">
      <c r="A1943" s="336"/>
    </row>
    <row r="1944" spans="1:1" x14ac:dyDescent="0.35">
      <c r="A1944" s="336"/>
    </row>
    <row r="1945" spans="1:1" x14ac:dyDescent="0.35">
      <c r="A1945" s="336"/>
    </row>
    <row r="1946" spans="1:1" x14ac:dyDescent="0.35">
      <c r="A1946" s="336"/>
    </row>
    <row r="1947" spans="1:1" x14ac:dyDescent="0.35">
      <c r="A1947" s="336"/>
    </row>
    <row r="1948" spans="1:1" x14ac:dyDescent="0.35">
      <c r="A1948" s="336"/>
    </row>
    <row r="1949" spans="1:1" x14ac:dyDescent="0.35">
      <c r="A1949" s="336"/>
    </row>
    <row r="1950" spans="1:1" x14ac:dyDescent="0.35">
      <c r="A1950" s="336"/>
    </row>
    <row r="1951" spans="1:1" x14ac:dyDescent="0.35">
      <c r="A1951" s="336"/>
    </row>
    <row r="1952" spans="1:1" x14ac:dyDescent="0.35">
      <c r="A1952" s="336"/>
    </row>
    <row r="1953" spans="1:1" x14ac:dyDescent="0.35">
      <c r="A1953" s="336"/>
    </row>
    <row r="1954" spans="1:1" x14ac:dyDescent="0.35">
      <c r="A1954" s="336"/>
    </row>
    <row r="1955" spans="1:1" x14ac:dyDescent="0.35">
      <c r="A1955" s="336"/>
    </row>
    <row r="1956" spans="1:1" x14ac:dyDescent="0.35">
      <c r="A1956" s="336"/>
    </row>
    <row r="1957" spans="1:1" x14ac:dyDescent="0.35">
      <c r="A1957" s="336"/>
    </row>
    <row r="1958" spans="1:1" x14ac:dyDescent="0.35">
      <c r="A1958" s="336"/>
    </row>
    <row r="1959" spans="1:1" x14ac:dyDescent="0.35">
      <c r="A1959" s="336"/>
    </row>
    <row r="1960" spans="1:1" x14ac:dyDescent="0.35">
      <c r="A1960" s="336"/>
    </row>
    <row r="1961" spans="1:1" x14ac:dyDescent="0.35">
      <c r="A1961" s="336"/>
    </row>
    <row r="1962" spans="1:1" x14ac:dyDescent="0.35">
      <c r="A1962" s="336"/>
    </row>
    <row r="1963" spans="1:1" x14ac:dyDescent="0.35">
      <c r="A1963" s="336"/>
    </row>
    <row r="1964" spans="1:1" x14ac:dyDescent="0.35">
      <c r="A1964" s="336"/>
    </row>
    <row r="1965" spans="1:1" x14ac:dyDescent="0.35">
      <c r="A1965" s="336"/>
    </row>
    <row r="1966" spans="1:1" x14ac:dyDescent="0.35">
      <c r="A1966" s="336"/>
    </row>
    <row r="1967" spans="1:1" x14ac:dyDescent="0.35">
      <c r="A1967" s="336"/>
    </row>
    <row r="1968" spans="1:1" x14ac:dyDescent="0.35">
      <c r="A1968" s="336"/>
    </row>
    <row r="1969" spans="1:1" x14ac:dyDescent="0.35">
      <c r="A1969" s="336"/>
    </row>
    <row r="1970" spans="1:1" x14ac:dyDescent="0.35">
      <c r="A1970" s="336"/>
    </row>
    <row r="1971" spans="1:1" x14ac:dyDescent="0.35">
      <c r="A1971" s="336"/>
    </row>
    <row r="1972" spans="1:1" x14ac:dyDescent="0.35">
      <c r="A1972" s="336"/>
    </row>
    <row r="1973" spans="1:1" x14ac:dyDescent="0.35">
      <c r="A1973" s="336"/>
    </row>
    <row r="1974" spans="1:1" x14ac:dyDescent="0.35">
      <c r="A1974" s="336"/>
    </row>
    <row r="1975" spans="1:1" x14ac:dyDescent="0.35">
      <c r="A1975" s="336"/>
    </row>
    <row r="1976" spans="1:1" x14ac:dyDescent="0.35">
      <c r="A1976" s="336"/>
    </row>
    <row r="1977" spans="1:1" x14ac:dyDescent="0.35">
      <c r="A1977" s="336"/>
    </row>
    <row r="1978" spans="1:1" x14ac:dyDescent="0.35">
      <c r="A1978" s="336"/>
    </row>
    <row r="1979" spans="1:1" x14ac:dyDescent="0.35">
      <c r="A1979" s="336"/>
    </row>
    <row r="1980" spans="1:1" x14ac:dyDescent="0.35">
      <c r="A1980" s="336"/>
    </row>
    <row r="1981" spans="1:1" x14ac:dyDescent="0.35">
      <c r="A1981" s="336"/>
    </row>
    <row r="1982" spans="1:1" x14ac:dyDescent="0.35">
      <c r="A1982" s="336"/>
    </row>
    <row r="1983" spans="1:1" x14ac:dyDescent="0.35">
      <c r="A1983" s="336"/>
    </row>
    <row r="1984" spans="1:1" x14ac:dyDescent="0.35">
      <c r="A1984" s="336"/>
    </row>
    <row r="1985" spans="1:1" x14ac:dyDescent="0.35">
      <c r="A1985" s="336"/>
    </row>
    <row r="1986" spans="1:1" x14ac:dyDescent="0.35">
      <c r="A1986" s="336"/>
    </row>
    <row r="1987" spans="1:1" x14ac:dyDescent="0.35">
      <c r="A1987" s="336"/>
    </row>
    <row r="1988" spans="1:1" x14ac:dyDescent="0.35">
      <c r="A1988" s="336"/>
    </row>
    <row r="1989" spans="1:1" x14ac:dyDescent="0.35">
      <c r="A1989" s="336"/>
    </row>
    <row r="1990" spans="1:1" x14ac:dyDescent="0.35">
      <c r="A1990" s="336"/>
    </row>
    <row r="1991" spans="1:1" x14ac:dyDescent="0.35">
      <c r="A1991" s="336"/>
    </row>
    <row r="1992" spans="1:1" x14ac:dyDescent="0.35">
      <c r="A1992" s="336"/>
    </row>
    <row r="1993" spans="1:1" x14ac:dyDescent="0.35">
      <c r="A1993" s="336"/>
    </row>
    <row r="1994" spans="1:1" x14ac:dyDescent="0.35">
      <c r="A1994" s="336"/>
    </row>
    <row r="1995" spans="1:1" x14ac:dyDescent="0.35">
      <c r="A1995" s="336"/>
    </row>
    <row r="1996" spans="1:1" x14ac:dyDescent="0.35">
      <c r="A1996" s="336"/>
    </row>
    <row r="1997" spans="1:1" x14ac:dyDescent="0.35">
      <c r="A1997" s="336"/>
    </row>
    <row r="1998" spans="1:1" x14ac:dyDescent="0.35">
      <c r="A1998" s="336"/>
    </row>
    <row r="1999" spans="1:1" x14ac:dyDescent="0.35">
      <c r="A1999" s="336"/>
    </row>
    <row r="2000" spans="1:1" x14ac:dyDescent="0.35">
      <c r="A2000" s="336"/>
    </row>
    <row r="2001" spans="1:1" x14ac:dyDescent="0.35">
      <c r="A2001" s="336"/>
    </row>
    <row r="2002" spans="1:1" x14ac:dyDescent="0.35">
      <c r="A2002" s="336"/>
    </row>
    <row r="2003" spans="1:1" x14ac:dyDescent="0.35">
      <c r="A2003" s="336"/>
    </row>
    <row r="2004" spans="1:1" x14ac:dyDescent="0.35">
      <c r="A2004" s="336"/>
    </row>
    <row r="2005" spans="1:1" x14ac:dyDescent="0.35">
      <c r="A2005" s="336"/>
    </row>
    <row r="2006" spans="1:1" x14ac:dyDescent="0.35">
      <c r="A2006" s="336"/>
    </row>
    <row r="2007" spans="1:1" x14ac:dyDescent="0.35">
      <c r="A2007" s="336"/>
    </row>
    <row r="2008" spans="1:1" x14ac:dyDescent="0.35">
      <c r="A2008" s="336"/>
    </row>
    <row r="2009" spans="1:1" x14ac:dyDescent="0.35">
      <c r="A2009" s="336"/>
    </row>
    <row r="2010" spans="1:1" x14ac:dyDescent="0.35">
      <c r="A2010" s="336"/>
    </row>
    <row r="2011" spans="1:1" x14ac:dyDescent="0.35">
      <c r="A2011" s="336"/>
    </row>
    <row r="2012" spans="1:1" x14ac:dyDescent="0.35">
      <c r="A2012" s="336"/>
    </row>
    <row r="2013" spans="1:1" x14ac:dyDescent="0.35">
      <c r="A2013" s="336"/>
    </row>
    <row r="2014" spans="1:1" x14ac:dyDescent="0.35">
      <c r="A2014" s="336"/>
    </row>
    <row r="2015" spans="1:1" x14ac:dyDescent="0.35">
      <c r="A2015" s="336"/>
    </row>
    <row r="2016" spans="1:1" x14ac:dyDescent="0.35">
      <c r="A2016" s="336"/>
    </row>
    <row r="2017" spans="1:1" x14ac:dyDescent="0.35">
      <c r="A2017" s="336"/>
    </row>
    <row r="2018" spans="1:1" x14ac:dyDescent="0.35">
      <c r="A2018" s="336"/>
    </row>
    <row r="2019" spans="1:1" x14ac:dyDescent="0.35">
      <c r="A2019" s="336"/>
    </row>
    <row r="2020" spans="1:1" x14ac:dyDescent="0.35">
      <c r="A2020" s="336"/>
    </row>
    <row r="2021" spans="1:1" x14ac:dyDescent="0.35">
      <c r="A2021" s="336"/>
    </row>
    <row r="2022" spans="1:1" x14ac:dyDescent="0.35">
      <c r="A2022" s="336"/>
    </row>
    <row r="2023" spans="1:1" x14ac:dyDescent="0.35">
      <c r="A2023" s="336"/>
    </row>
    <row r="2024" spans="1:1" x14ac:dyDescent="0.35">
      <c r="A2024" s="336"/>
    </row>
    <row r="2025" spans="1:1" x14ac:dyDescent="0.35">
      <c r="A2025" s="336"/>
    </row>
    <row r="2026" spans="1:1" x14ac:dyDescent="0.35">
      <c r="A2026" s="336"/>
    </row>
    <row r="2027" spans="1:1" x14ac:dyDescent="0.35">
      <c r="A2027" s="336"/>
    </row>
    <row r="2028" spans="1:1" x14ac:dyDescent="0.35">
      <c r="A2028" s="336"/>
    </row>
    <row r="2029" spans="1:1" x14ac:dyDescent="0.35">
      <c r="A2029" s="336"/>
    </row>
    <row r="2030" spans="1:1" x14ac:dyDescent="0.35">
      <c r="A2030" s="336"/>
    </row>
    <row r="2031" spans="1:1" x14ac:dyDescent="0.35">
      <c r="A2031" s="336"/>
    </row>
    <row r="2032" spans="1:1" x14ac:dyDescent="0.35">
      <c r="A2032" s="336"/>
    </row>
    <row r="2033" spans="1:1" x14ac:dyDescent="0.35">
      <c r="A2033" s="336"/>
    </row>
    <row r="2034" spans="1:1" x14ac:dyDescent="0.35">
      <c r="A2034" s="336"/>
    </row>
    <row r="2035" spans="1:1" x14ac:dyDescent="0.35">
      <c r="A2035" s="336"/>
    </row>
    <row r="2036" spans="1:1" x14ac:dyDescent="0.35">
      <c r="A2036" s="336"/>
    </row>
    <row r="2037" spans="1:1" x14ac:dyDescent="0.35">
      <c r="A2037" s="336"/>
    </row>
    <row r="2038" spans="1:1" x14ac:dyDescent="0.35">
      <c r="A2038" s="336"/>
    </row>
    <row r="2039" spans="1:1" x14ac:dyDescent="0.35">
      <c r="A2039" s="336"/>
    </row>
    <row r="2040" spans="1:1" x14ac:dyDescent="0.35">
      <c r="A2040" s="336"/>
    </row>
    <row r="2041" spans="1:1" x14ac:dyDescent="0.35">
      <c r="A2041" s="336"/>
    </row>
    <row r="2042" spans="1:1" x14ac:dyDescent="0.35">
      <c r="A2042" s="336"/>
    </row>
    <row r="2043" spans="1:1" x14ac:dyDescent="0.35">
      <c r="A2043" s="336"/>
    </row>
    <row r="2044" spans="1:1" x14ac:dyDescent="0.35">
      <c r="A2044" s="336"/>
    </row>
    <row r="2045" spans="1:1" x14ac:dyDescent="0.35">
      <c r="A2045" s="336"/>
    </row>
    <row r="2046" spans="1:1" x14ac:dyDescent="0.35">
      <c r="A2046" s="336"/>
    </row>
    <row r="2047" spans="1:1" x14ac:dyDescent="0.35">
      <c r="A2047" s="336"/>
    </row>
    <row r="2048" spans="1:1" x14ac:dyDescent="0.35">
      <c r="A2048" s="336"/>
    </row>
    <row r="2049" spans="1:1" x14ac:dyDescent="0.35">
      <c r="A2049" s="336"/>
    </row>
    <row r="2050" spans="1:1" x14ac:dyDescent="0.35">
      <c r="A2050" s="336"/>
    </row>
  </sheetData>
  <hyperlinks>
    <hyperlink ref="A45" location="'Title &amp; Contents'!A1" display="Back to Title &amp; Contents" xr:uid="{D063ECEC-A281-4476-8FAE-A90D679C68CD}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CAF2-5BDD-4AFD-AA6C-269408F907C6}">
  <dimension ref="A1:K60"/>
  <sheetViews>
    <sheetView zoomScaleNormal="100" workbookViewId="0"/>
  </sheetViews>
  <sheetFormatPr defaultColWidth="8.765625" defaultRowHeight="14" x14ac:dyDescent="0.3"/>
  <cols>
    <col min="1" max="1" width="8.84375" style="24" bestFit="1" customWidth="1"/>
    <col min="2" max="2" width="27.69140625" style="24" bestFit="1" customWidth="1"/>
    <col min="3" max="3" width="8.84375" style="24" bestFit="1" customWidth="1"/>
    <col min="4" max="4" width="8" style="24" bestFit="1" customWidth="1"/>
    <col min="5" max="5" width="9.3046875" style="24" bestFit="1" customWidth="1"/>
    <col min="6" max="6" width="12.07421875" style="24" bestFit="1" customWidth="1"/>
    <col min="7" max="7" width="10.07421875" style="24" bestFit="1" customWidth="1"/>
    <col min="8" max="8" width="16.69140625" style="24" bestFit="1" customWidth="1"/>
    <col min="9" max="16384" width="8.765625" style="24"/>
  </cols>
  <sheetData>
    <row r="1" spans="1:11" x14ac:dyDescent="0.3">
      <c r="A1" s="23" t="s">
        <v>341</v>
      </c>
      <c r="G1" s="338" t="s">
        <v>60</v>
      </c>
      <c r="H1" s="26" t="s">
        <v>74</v>
      </c>
    </row>
    <row r="2" spans="1:11" x14ac:dyDescent="0.3">
      <c r="B2" s="24" t="s">
        <v>75</v>
      </c>
      <c r="C2" s="24" t="s">
        <v>76</v>
      </c>
      <c r="D2" s="24" t="s">
        <v>77</v>
      </c>
      <c r="E2" s="24" t="s">
        <v>78</v>
      </c>
      <c r="F2" s="24" t="s">
        <v>79</v>
      </c>
      <c r="G2" s="24" t="s">
        <v>80</v>
      </c>
      <c r="H2" s="24" t="s">
        <v>15</v>
      </c>
    </row>
    <row r="3" spans="1:11" x14ac:dyDescent="0.3">
      <c r="A3" s="24">
        <v>1970</v>
      </c>
      <c r="B3" s="25">
        <v>223341</v>
      </c>
      <c r="C3" s="25">
        <v>132109</v>
      </c>
      <c r="D3" s="25">
        <v>-22381</v>
      </c>
      <c r="E3" s="25">
        <v>109728</v>
      </c>
      <c r="F3" s="25">
        <v>5721</v>
      </c>
      <c r="G3" s="25">
        <v>229062</v>
      </c>
      <c r="H3" s="410">
        <v>47.903187783220261</v>
      </c>
      <c r="K3" s="25"/>
    </row>
    <row r="4" spans="1:11" x14ac:dyDescent="0.3">
      <c r="A4" s="24">
        <v>1971</v>
      </c>
      <c r="B4" s="25">
        <v>220170</v>
      </c>
      <c r="C4" s="25">
        <v>140092</v>
      </c>
      <c r="D4" s="25">
        <v>-22071</v>
      </c>
      <c r="E4" s="25">
        <v>118021</v>
      </c>
      <c r="F4" s="25">
        <v>5874</v>
      </c>
      <c r="G4" s="25">
        <v>226044</v>
      </c>
      <c r="H4" s="410">
        <v>52.211516341951125</v>
      </c>
      <c r="K4" s="25"/>
    </row>
    <row r="5" spans="1:11" x14ac:dyDescent="0.3">
      <c r="A5" s="24">
        <v>1972</v>
      </c>
      <c r="B5" s="25">
        <v>225109</v>
      </c>
      <c r="C5" s="25">
        <v>142472</v>
      </c>
      <c r="D5" s="25">
        <v>-22593</v>
      </c>
      <c r="E5" s="25">
        <v>119879</v>
      </c>
      <c r="F5" s="25">
        <v>5265</v>
      </c>
      <c r="G5" s="25">
        <v>230374</v>
      </c>
      <c r="H5" s="410">
        <v>52.036688167935615</v>
      </c>
      <c r="K5" s="25"/>
    </row>
    <row r="6" spans="1:11" x14ac:dyDescent="0.3">
      <c r="A6" s="24">
        <v>1973</v>
      </c>
      <c r="B6" s="25">
        <v>235847</v>
      </c>
      <c r="C6" s="25">
        <v>146074</v>
      </c>
      <c r="D6" s="25">
        <v>-24157</v>
      </c>
      <c r="E6" s="25">
        <v>121917</v>
      </c>
      <c r="F6" s="25">
        <v>5769</v>
      </c>
      <c r="G6" s="25">
        <v>241616</v>
      </c>
      <c r="H6" s="410">
        <v>50.458992781934974</v>
      </c>
      <c r="K6" s="25"/>
    </row>
    <row r="7" spans="1:11" x14ac:dyDescent="0.3">
      <c r="A7" s="24">
        <v>1974</v>
      </c>
      <c r="B7" s="25">
        <v>225116</v>
      </c>
      <c r="C7" s="25">
        <v>139407</v>
      </c>
      <c r="D7" s="25">
        <v>-19432</v>
      </c>
      <c r="E7" s="25">
        <v>119975</v>
      </c>
      <c r="F7" s="25">
        <v>4922</v>
      </c>
      <c r="G7" s="25">
        <v>230038</v>
      </c>
      <c r="H7" s="410">
        <v>52.154426659943141</v>
      </c>
      <c r="K7" s="25"/>
    </row>
    <row r="8" spans="1:11" x14ac:dyDescent="0.3">
      <c r="A8" s="24">
        <v>1975</v>
      </c>
      <c r="B8" s="25">
        <v>213769</v>
      </c>
      <c r="C8" s="25">
        <v>115763</v>
      </c>
      <c r="D8" s="25">
        <v>-18492</v>
      </c>
      <c r="E8" s="25">
        <v>97271</v>
      </c>
      <c r="F8" s="25">
        <v>3572</v>
      </c>
      <c r="G8" s="25">
        <v>217341</v>
      </c>
      <c r="H8" s="410">
        <v>44.755016310774316</v>
      </c>
      <c r="K8" s="25"/>
    </row>
    <row r="9" spans="1:11" x14ac:dyDescent="0.3">
      <c r="A9" s="24">
        <v>1976</v>
      </c>
      <c r="B9" s="25">
        <v>218116</v>
      </c>
      <c r="C9" s="25">
        <v>111796</v>
      </c>
      <c r="D9" s="25">
        <v>-23177</v>
      </c>
      <c r="E9" s="25">
        <v>88619</v>
      </c>
      <c r="F9" s="25">
        <v>3698</v>
      </c>
      <c r="G9" s="25">
        <v>221814</v>
      </c>
      <c r="H9" s="410">
        <v>39.951941716934009</v>
      </c>
      <c r="K9" s="25"/>
    </row>
    <row r="10" spans="1:11" x14ac:dyDescent="0.3">
      <c r="A10" s="24">
        <v>1977</v>
      </c>
      <c r="B10" s="25">
        <v>222806</v>
      </c>
      <c r="C10" s="25">
        <v>93445</v>
      </c>
      <c r="D10" s="25">
        <v>-34865</v>
      </c>
      <c r="E10" s="25">
        <v>58580</v>
      </c>
      <c r="F10" s="25">
        <v>2942</v>
      </c>
      <c r="G10" s="25">
        <v>225748</v>
      </c>
      <c r="H10" s="410">
        <v>25.949288587274307</v>
      </c>
      <c r="K10" s="25"/>
    </row>
    <row r="11" spans="1:11" x14ac:dyDescent="0.3">
      <c r="A11" s="24">
        <v>1978</v>
      </c>
      <c r="B11" s="25">
        <v>223214</v>
      </c>
      <c r="C11" s="25">
        <v>92309</v>
      </c>
      <c r="D11" s="25">
        <v>-43460</v>
      </c>
      <c r="E11" s="25">
        <v>48849</v>
      </c>
      <c r="F11" s="25">
        <v>2733</v>
      </c>
      <c r="G11" s="25">
        <v>225947</v>
      </c>
      <c r="H11" s="410">
        <v>21.619671869951802</v>
      </c>
      <c r="K11" s="25"/>
    </row>
    <row r="12" spans="1:11" x14ac:dyDescent="0.3">
      <c r="A12" s="24">
        <v>1979</v>
      </c>
      <c r="B12" s="25">
        <v>232768</v>
      </c>
      <c r="C12" s="25">
        <v>89394</v>
      </c>
      <c r="D12" s="25">
        <v>-59632</v>
      </c>
      <c r="E12" s="25">
        <v>29762</v>
      </c>
      <c r="F12" s="25">
        <v>2789</v>
      </c>
      <c r="G12" s="25">
        <v>235557</v>
      </c>
      <c r="H12" s="410">
        <v>12.634733843613223</v>
      </c>
      <c r="K12" s="25"/>
    </row>
    <row r="13" spans="1:11" x14ac:dyDescent="0.3">
      <c r="A13" s="24">
        <v>1980</v>
      </c>
      <c r="B13" s="25">
        <v>213118</v>
      </c>
      <c r="C13" s="25">
        <v>75411</v>
      </c>
      <c r="D13" s="25">
        <v>-61705</v>
      </c>
      <c r="E13" s="25">
        <v>13706</v>
      </c>
      <c r="F13" s="25">
        <v>2562</v>
      </c>
      <c r="G13" s="25">
        <v>215680</v>
      </c>
      <c r="H13" s="410">
        <v>6.3547848664688429</v>
      </c>
      <c r="K13" s="25"/>
    </row>
    <row r="14" spans="1:11" x14ac:dyDescent="0.3">
      <c r="A14" s="24">
        <v>1981</v>
      </c>
      <c r="B14" s="25">
        <v>207756</v>
      </c>
      <c r="C14" s="25">
        <v>63912</v>
      </c>
      <c r="D14" s="25">
        <v>-76500</v>
      </c>
      <c r="E14" s="25">
        <v>-12588</v>
      </c>
      <c r="F14" s="25">
        <v>2156</v>
      </c>
      <c r="G14" s="25">
        <v>209912</v>
      </c>
      <c r="H14" s="410">
        <v>-5.9967986584854609</v>
      </c>
      <c r="K14" s="25"/>
    </row>
    <row r="15" spans="1:11" x14ac:dyDescent="0.3">
      <c r="A15" s="24">
        <v>1982</v>
      </c>
      <c r="B15" s="25">
        <v>204540</v>
      </c>
      <c r="C15" s="25">
        <v>63189</v>
      </c>
      <c r="D15" s="25">
        <v>-86288</v>
      </c>
      <c r="E15" s="25">
        <v>-23099</v>
      </c>
      <c r="F15" s="25">
        <v>2715</v>
      </c>
      <c r="G15" s="25">
        <v>207255</v>
      </c>
      <c r="H15" s="410">
        <v>-11.145207594509179</v>
      </c>
      <c r="K15" s="25"/>
    </row>
    <row r="16" spans="1:11" x14ac:dyDescent="0.3">
      <c r="A16" s="24">
        <v>1983</v>
      </c>
      <c r="B16" s="25">
        <v>206290</v>
      </c>
      <c r="C16" s="25">
        <v>57957</v>
      </c>
      <c r="D16" s="25">
        <v>-95452</v>
      </c>
      <c r="E16" s="25">
        <v>-37495</v>
      </c>
      <c r="F16" s="25">
        <v>2118</v>
      </c>
      <c r="G16" s="25">
        <v>208408</v>
      </c>
      <c r="H16" s="410">
        <v>-17.991151971133547</v>
      </c>
      <c r="K16" s="25"/>
    </row>
    <row r="17" spans="1:11" x14ac:dyDescent="0.3">
      <c r="A17" s="24">
        <v>1984</v>
      </c>
      <c r="B17" s="25">
        <v>206052</v>
      </c>
      <c r="C17" s="25">
        <v>79731</v>
      </c>
      <c r="D17" s="25">
        <v>-102957</v>
      </c>
      <c r="E17" s="25">
        <v>-23226</v>
      </c>
      <c r="F17" s="25">
        <v>2370</v>
      </c>
      <c r="G17" s="25">
        <v>208422</v>
      </c>
      <c r="H17" s="410">
        <v>-11.143737225436855</v>
      </c>
      <c r="K17" s="25"/>
    </row>
    <row r="18" spans="1:11" x14ac:dyDescent="0.3">
      <c r="A18" s="24">
        <v>1985</v>
      </c>
      <c r="B18" s="25">
        <v>216184</v>
      </c>
      <c r="C18" s="25">
        <v>74703</v>
      </c>
      <c r="D18" s="25">
        <v>-109043</v>
      </c>
      <c r="E18" s="25">
        <v>-34340</v>
      </c>
      <c r="F18" s="25">
        <v>2239</v>
      </c>
      <c r="G18" s="25">
        <v>218423</v>
      </c>
      <c r="H18" s="410">
        <v>-15.721787540689396</v>
      </c>
      <c r="K18" s="25"/>
    </row>
    <row r="19" spans="1:11" x14ac:dyDescent="0.3">
      <c r="A19" s="24">
        <v>1986</v>
      </c>
      <c r="B19" s="25">
        <v>221432</v>
      </c>
      <c r="C19" s="25">
        <v>77553</v>
      </c>
      <c r="D19" s="25">
        <v>-114796</v>
      </c>
      <c r="E19" s="25">
        <v>-37243</v>
      </c>
      <c r="F19" s="25">
        <v>2212</v>
      </c>
      <c r="G19" s="25">
        <v>223644</v>
      </c>
      <c r="H19" s="410">
        <v>-16.652805351361987</v>
      </c>
      <c r="K19" s="25"/>
    </row>
    <row r="20" spans="1:11" x14ac:dyDescent="0.3">
      <c r="A20" s="24">
        <v>1987</v>
      </c>
      <c r="B20" s="25">
        <v>222311</v>
      </c>
      <c r="C20" s="25">
        <v>73746</v>
      </c>
      <c r="D20" s="25">
        <v>-108980</v>
      </c>
      <c r="E20" s="25">
        <v>-35234</v>
      </c>
      <c r="F20" s="25">
        <v>1756</v>
      </c>
      <c r="G20" s="25">
        <v>224067</v>
      </c>
      <c r="H20" s="410">
        <v>-15.72476089741015</v>
      </c>
      <c r="K20" s="25"/>
    </row>
    <row r="21" spans="1:11" x14ac:dyDescent="0.3">
      <c r="A21" s="24">
        <v>1988</v>
      </c>
      <c r="B21" s="25">
        <v>225392</v>
      </c>
      <c r="C21" s="25">
        <v>78550</v>
      </c>
      <c r="D21" s="25">
        <v>-98861</v>
      </c>
      <c r="E21" s="25">
        <v>-20311</v>
      </c>
      <c r="F21" s="25">
        <v>1932</v>
      </c>
      <c r="G21" s="25">
        <v>227324</v>
      </c>
      <c r="H21" s="410">
        <v>-8.9348243036371002</v>
      </c>
      <c r="K21" s="25"/>
    </row>
    <row r="22" spans="1:11" x14ac:dyDescent="0.3">
      <c r="A22" s="24">
        <v>1989</v>
      </c>
      <c r="B22" s="25">
        <v>224767</v>
      </c>
      <c r="C22" s="25">
        <v>83941</v>
      </c>
      <c r="D22" s="25">
        <v>-76249</v>
      </c>
      <c r="E22" s="25">
        <v>7692</v>
      </c>
      <c r="F22" s="25">
        <v>2525</v>
      </c>
      <c r="G22" s="25">
        <v>227292</v>
      </c>
      <c r="H22" s="410">
        <v>3.3841930204318675</v>
      </c>
      <c r="K22" s="25"/>
    </row>
    <row r="23" spans="1:11" x14ac:dyDescent="0.3">
      <c r="A23" s="24">
        <v>1990</v>
      </c>
      <c r="B23" s="25">
        <v>226139</v>
      </c>
      <c r="C23" s="25">
        <v>87385</v>
      </c>
      <c r="D23" s="25">
        <v>-82293</v>
      </c>
      <c r="E23" s="25">
        <v>5092</v>
      </c>
      <c r="F23" s="25">
        <v>2666</v>
      </c>
      <c r="G23" s="25">
        <v>228805</v>
      </c>
      <c r="H23" s="410">
        <v>2.225475841874085</v>
      </c>
      <c r="K23" s="25"/>
    </row>
    <row r="24" spans="1:11" x14ac:dyDescent="0.3">
      <c r="A24" s="24">
        <v>1991</v>
      </c>
      <c r="B24" s="25">
        <v>232330</v>
      </c>
      <c r="C24" s="25">
        <v>94040</v>
      </c>
      <c r="D24" s="25">
        <v>-82632</v>
      </c>
      <c r="E24" s="25">
        <v>11408</v>
      </c>
      <c r="F24" s="25">
        <v>2618</v>
      </c>
      <c r="G24" s="25">
        <v>234948</v>
      </c>
      <c r="H24" s="410">
        <v>4.8555425030219457</v>
      </c>
      <c r="K24" s="25"/>
    </row>
    <row r="25" spans="1:11" x14ac:dyDescent="0.3">
      <c r="A25" s="24">
        <v>1992</v>
      </c>
      <c r="B25" s="25">
        <v>230549</v>
      </c>
      <c r="C25" s="25">
        <v>94686</v>
      </c>
      <c r="D25" s="25">
        <v>-86155</v>
      </c>
      <c r="E25" s="25">
        <v>8531</v>
      </c>
      <c r="F25" s="25">
        <v>2688</v>
      </c>
      <c r="G25" s="25">
        <v>233237</v>
      </c>
      <c r="H25" s="410">
        <v>3.6576529452874116</v>
      </c>
      <c r="K25" s="25"/>
    </row>
    <row r="26" spans="1:11" x14ac:dyDescent="0.3">
      <c r="A26" s="24">
        <v>1993</v>
      </c>
      <c r="B26" s="25">
        <v>233964</v>
      </c>
      <c r="C26" s="25">
        <v>96326</v>
      </c>
      <c r="D26" s="25">
        <v>-96854</v>
      </c>
      <c r="E26" s="25">
        <v>-528</v>
      </c>
      <c r="F26" s="25">
        <v>2618</v>
      </c>
      <c r="G26" s="25">
        <v>236582</v>
      </c>
      <c r="H26" s="410">
        <v>-0.22317843284780753</v>
      </c>
      <c r="K26" s="25"/>
    </row>
    <row r="27" spans="1:11" x14ac:dyDescent="0.3">
      <c r="A27" s="24">
        <v>1994</v>
      </c>
      <c r="B27" s="25">
        <v>231956</v>
      </c>
      <c r="C27" s="25">
        <v>83815</v>
      </c>
      <c r="D27" s="25">
        <v>-116003</v>
      </c>
      <c r="E27" s="25">
        <v>-32188</v>
      </c>
      <c r="F27" s="25">
        <v>2451</v>
      </c>
      <c r="G27" s="25">
        <v>234407</v>
      </c>
      <c r="H27" s="410">
        <v>-13.731671835738695</v>
      </c>
      <c r="K27" s="25"/>
    </row>
    <row r="28" spans="1:11" x14ac:dyDescent="0.3">
      <c r="A28" s="24">
        <v>1995</v>
      </c>
      <c r="B28" s="25">
        <v>232458</v>
      </c>
      <c r="C28" s="25">
        <v>78034</v>
      </c>
      <c r="D28" s="25">
        <v>-117859</v>
      </c>
      <c r="E28" s="25">
        <v>-39825</v>
      </c>
      <c r="F28" s="25">
        <v>2602</v>
      </c>
      <c r="G28" s="25">
        <v>235060</v>
      </c>
      <c r="H28" s="410">
        <v>-16.942482770356506</v>
      </c>
      <c r="K28" s="25"/>
    </row>
    <row r="29" spans="1:11" x14ac:dyDescent="0.3">
      <c r="A29" s="24">
        <v>1996</v>
      </c>
      <c r="B29" s="25">
        <v>243535.18</v>
      </c>
      <c r="C29" s="25">
        <v>80635.28</v>
      </c>
      <c r="D29" s="25">
        <v>-117115.35</v>
      </c>
      <c r="E29" s="25">
        <v>-36480.070000000007</v>
      </c>
      <c r="F29" s="25">
        <v>2813.2</v>
      </c>
      <c r="G29" s="25">
        <v>246348.38</v>
      </c>
      <c r="H29" s="410">
        <v>-14.808325510401168</v>
      </c>
      <c r="K29" s="25"/>
    </row>
    <row r="30" spans="1:11" x14ac:dyDescent="0.3">
      <c r="A30" s="24">
        <v>1997</v>
      </c>
      <c r="B30" s="25">
        <v>239693.78</v>
      </c>
      <c r="C30" s="25">
        <v>80850.429999999993</v>
      </c>
      <c r="D30" s="25">
        <v>-118742.76</v>
      </c>
      <c r="E30" s="25">
        <v>-37892.33</v>
      </c>
      <c r="F30" s="25">
        <v>3121.12</v>
      </c>
      <c r="G30" s="25">
        <v>242814.9</v>
      </c>
      <c r="H30" s="410">
        <v>-15.605438545987088</v>
      </c>
      <c r="K30" s="25"/>
    </row>
    <row r="31" spans="1:11" x14ac:dyDescent="0.3">
      <c r="A31" s="24">
        <v>1998</v>
      </c>
      <c r="B31" s="25">
        <v>243333.14</v>
      </c>
      <c r="C31" s="25">
        <v>82060.55</v>
      </c>
      <c r="D31" s="25">
        <v>-122555.96</v>
      </c>
      <c r="E31" s="25">
        <v>-40495.410000000003</v>
      </c>
      <c r="F31" s="25">
        <v>3257.37</v>
      </c>
      <c r="G31" s="25">
        <v>246590.51</v>
      </c>
      <c r="H31" s="410">
        <v>-16.422128329269444</v>
      </c>
      <c r="K31" s="25"/>
    </row>
    <row r="32" spans="1:11" x14ac:dyDescent="0.3">
      <c r="A32" s="24">
        <v>1999</v>
      </c>
      <c r="B32" s="25">
        <v>244220.04</v>
      </c>
      <c r="C32" s="25">
        <v>80476.44</v>
      </c>
      <c r="D32" s="25">
        <v>-131976.09</v>
      </c>
      <c r="E32" s="25">
        <v>-51499.649999999994</v>
      </c>
      <c r="F32" s="25">
        <v>2470.8200000000002</v>
      </c>
      <c r="G32" s="25">
        <v>246690.86000000002</v>
      </c>
      <c r="H32" s="410">
        <v>-20.876188927307638</v>
      </c>
      <c r="K32" s="25"/>
    </row>
    <row r="33" spans="1:11" x14ac:dyDescent="0.3">
      <c r="A33" s="24">
        <v>2000</v>
      </c>
      <c r="B33" s="25">
        <v>247104.68</v>
      </c>
      <c r="C33" s="25">
        <v>93344.52</v>
      </c>
      <c r="D33" s="25">
        <v>-136315.92000000001</v>
      </c>
      <c r="E33" s="25">
        <v>-42971.400000000009</v>
      </c>
      <c r="F33" s="25">
        <v>2207.58</v>
      </c>
      <c r="G33" s="25">
        <v>249312.25999999998</v>
      </c>
      <c r="H33" s="410">
        <v>-17.235975479104003</v>
      </c>
      <c r="K33" s="25"/>
    </row>
    <row r="34" spans="1:11" x14ac:dyDescent="0.3">
      <c r="A34" s="24">
        <v>2001</v>
      </c>
      <c r="B34" s="25">
        <v>247587.7</v>
      </c>
      <c r="C34" s="25">
        <v>103157.55</v>
      </c>
      <c r="D34" s="25">
        <v>-127097.43</v>
      </c>
      <c r="E34" s="25">
        <v>-23939.87999999999</v>
      </c>
      <c r="F34" s="25">
        <v>2433.36</v>
      </c>
      <c r="G34" s="25">
        <v>250021.06</v>
      </c>
      <c r="H34" s="410">
        <v>-9.5751453897523628</v>
      </c>
      <c r="K34" s="25"/>
    </row>
    <row r="35" spans="1:11" x14ac:dyDescent="0.3">
      <c r="A35" s="24">
        <v>2002</v>
      </c>
      <c r="B35" s="25">
        <v>241150.02</v>
      </c>
      <c r="C35" s="25">
        <v>101960.95</v>
      </c>
      <c r="D35" s="25">
        <v>-133078.38</v>
      </c>
      <c r="E35" s="25">
        <v>-31117.430000000008</v>
      </c>
      <c r="F35" s="25">
        <v>2043.63</v>
      </c>
      <c r="G35" s="25">
        <v>243193.65</v>
      </c>
      <c r="H35" s="410">
        <v>-12.795329976748986</v>
      </c>
      <c r="K35" s="25"/>
    </row>
    <row r="36" spans="1:11" x14ac:dyDescent="0.3">
      <c r="A36" s="24">
        <v>2003</v>
      </c>
      <c r="B36" s="25">
        <v>244153.35</v>
      </c>
      <c r="C36" s="25">
        <v>105556.44</v>
      </c>
      <c r="D36" s="25">
        <v>-122334.46</v>
      </c>
      <c r="E36" s="25">
        <v>-16778.020000000004</v>
      </c>
      <c r="F36" s="25">
        <v>1879.37</v>
      </c>
      <c r="G36" s="25">
        <v>246032.72</v>
      </c>
      <c r="H36" s="410">
        <v>-6.8194262941937174</v>
      </c>
      <c r="K36" s="25"/>
    </row>
    <row r="37" spans="1:11" x14ac:dyDescent="0.3">
      <c r="A37" s="24">
        <v>2004</v>
      </c>
      <c r="B37" s="25">
        <v>246063.07</v>
      </c>
      <c r="C37" s="25">
        <v>124219.93</v>
      </c>
      <c r="D37" s="25">
        <v>-113163.38</v>
      </c>
      <c r="E37" s="25">
        <v>11056.549999999988</v>
      </c>
      <c r="F37" s="25">
        <v>2221.0100000000002</v>
      </c>
      <c r="G37" s="25">
        <v>248284.08000000002</v>
      </c>
      <c r="H37" s="410">
        <v>4.4531852384574906</v>
      </c>
      <c r="K37" s="25"/>
    </row>
    <row r="38" spans="1:11" x14ac:dyDescent="0.3">
      <c r="A38" s="24">
        <v>2005</v>
      </c>
      <c r="B38" s="25">
        <v>248435.66</v>
      </c>
      <c r="C38" s="25">
        <v>132947.46</v>
      </c>
      <c r="D38" s="25">
        <v>-99161.76</v>
      </c>
      <c r="E38" s="25">
        <v>33785.699999999997</v>
      </c>
      <c r="F38" s="25">
        <v>2179.7199999999998</v>
      </c>
      <c r="G38" s="25">
        <v>250615.38</v>
      </c>
      <c r="H38" s="410">
        <v>13.481096012543203</v>
      </c>
      <c r="K38" s="25"/>
    </row>
    <row r="39" spans="1:11" x14ac:dyDescent="0.3">
      <c r="A39" s="24">
        <v>2006</v>
      </c>
      <c r="B39" s="25">
        <v>244489.01</v>
      </c>
      <c r="C39" s="25">
        <v>149172.54</v>
      </c>
      <c r="D39" s="25">
        <v>-96605.13</v>
      </c>
      <c r="E39" s="25">
        <v>52567.41</v>
      </c>
      <c r="F39" s="25">
        <v>2486.38</v>
      </c>
      <c r="G39" s="25">
        <v>246975.39</v>
      </c>
      <c r="H39" s="410">
        <v>21.284472918536537</v>
      </c>
      <c r="K39" s="25"/>
    </row>
    <row r="40" spans="1:11" x14ac:dyDescent="0.3">
      <c r="A40" s="24">
        <v>2007</v>
      </c>
      <c r="B40" s="25">
        <v>237222.31</v>
      </c>
      <c r="C40" s="25">
        <v>148112.10999999999</v>
      </c>
      <c r="D40" s="25">
        <v>-98782.5</v>
      </c>
      <c r="E40" s="25">
        <v>49329.609999999986</v>
      </c>
      <c r="F40" s="25">
        <v>2512.66</v>
      </c>
      <c r="G40" s="25">
        <v>239734.97</v>
      </c>
      <c r="H40" s="410">
        <v>20.576726874681647</v>
      </c>
      <c r="K40" s="25"/>
    </row>
    <row r="41" spans="1:11" x14ac:dyDescent="0.3">
      <c r="A41" s="24">
        <v>2008</v>
      </c>
      <c r="B41" s="25">
        <v>234885.5</v>
      </c>
      <c r="C41" s="25">
        <v>157231.57</v>
      </c>
      <c r="D41" s="25">
        <v>-94376.56</v>
      </c>
      <c r="E41" s="25">
        <v>62855.010000000009</v>
      </c>
      <c r="F41" s="25">
        <v>3663.05</v>
      </c>
      <c r="G41" s="25">
        <v>238548.55</v>
      </c>
      <c r="H41" s="410">
        <v>26.348938193084809</v>
      </c>
      <c r="K41" s="25"/>
    </row>
    <row r="42" spans="1:11" x14ac:dyDescent="0.3">
      <c r="A42" s="24">
        <v>2009</v>
      </c>
      <c r="B42" s="25">
        <v>220830.24</v>
      </c>
      <c r="C42" s="25">
        <v>151407.42000000001</v>
      </c>
      <c r="D42" s="25">
        <v>-89589.73</v>
      </c>
      <c r="E42" s="25">
        <v>61817.690000000017</v>
      </c>
      <c r="F42" s="25">
        <v>3504.61</v>
      </c>
      <c r="G42" s="25">
        <v>224334.84999999998</v>
      </c>
      <c r="H42" s="410">
        <v>27.555990520420714</v>
      </c>
      <c r="K42" s="25"/>
    </row>
    <row r="43" spans="1:11" x14ac:dyDescent="0.3">
      <c r="A43" s="24">
        <v>2010</v>
      </c>
      <c r="B43" s="25">
        <v>228789.7</v>
      </c>
      <c r="C43" s="25">
        <v>159104.10999999999</v>
      </c>
      <c r="D43" s="25">
        <v>-90376.34</v>
      </c>
      <c r="E43" s="25">
        <v>68727.76999999999</v>
      </c>
      <c r="F43" s="25">
        <v>2952.16</v>
      </c>
      <c r="G43" s="25">
        <v>231741.86000000002</v>
      </c>
      <c r="H43" s="410">
        <v>29.657037360449245</v>
      </c>
      <c r="K43" s="25"/>
    </row>
    <row r="44" spans="1:11" x14ac:dyDescent="0.3">
      <c r="A44" s="24">
        <v>2011</v>
      </c>
      <c r="B44" s="25">
        <v>212432.5</v>
      </c>
      <c r="C44" s="25">
        <v>163746.38</v>
      </c>
      <c r="D44" s="25">
        <v>-83370.210000000006</v>
      </c>
      <c r="E44" s="25">
        <v>80376.17</v>
      </c>
      <c r="F44" s="25">
        <v>3154.74</v>
      </c>
      <c r="G44" s="25">
        <v>215587.24</v>
      </c>
      <c r="H44" s="410">
        <v>37.282433784114495</v>
      </c>
      <c r="K44" s="25"/>
    </row>
    <row r="45" spans="1:11" x14ac:dyDescent="0.3">
      <c r="A45" s="24">
        <v>2012</v>
      </c>
      <c r="B45" s="25">
        <v>215985.83</v>
      </c>
      <c r="C45" s="25">
        <v>175316.06</v>
      </c>
      <c r="D45" s="25">
        <v>-79135.710000000006</v>
      </c>
      <c r="E45" s="25">
        <v>96180.349999999991</v>
      </c>
      <c r="F45" s="25">
        <v>2807.72</v>
      </c>
      <c r="G45" s="25">
        <v>218793.55</v>
      </c>
      <c r="H45" s="410">
        <v>43.95940830979707</v>
      </c>
      <c r="K45" s="25"/>
    </row>
    <row r="46" spans="1:11" x14ac:dyDescent="0.3">
      <c r="A46" s="24">
        <v>2013</v>
      </c>
      <c r="B46" s="25">
        <v>214474.77</v>
      </c>
      <c r="C46" s="25">
        <v>179833.65</v>
      </c>
      <c r="D46" s="25">
        <v>-75100.39</v>
      </c>
      <c r="E46" s="25">
        <v>104733.26</v>
      </c>
      <c r="F46" s="25">
        <v>2882.97</v>
      </c>
      <c r="G46" s="25">
        <v>217357.74</v>
      </c>
      <c r="H46" s="410">
        <v>48.184739130982869</v>
      </c>
      <c r="K46" s="25"/>
    </row>
    <row r="47" spans="1:11" x14ac:dyDescent="0.3">
      <c r="A47" s="24">
        <v>2014</v>
      </c>
      <c r="B47" s="25">
        <v>201405.77</v>
      </c>
      <c r="C47" s="25">
        <v>165678.22</v>
      </c>
      <c r="D47" s="25">
        <v>-69628.72</v>
      </c>
      <c r="E47" s="25">
        <v>96049.5</v>
      </c>
      <c r="F47" s="25">
        <v>2810.17</v>
      </c>
      <c r="G47" s="25">
        <v>204215.94</v>
      </c>
      <c r="H47" s="410">
        <v>47.033302101687063</v>
      </c>
      <c r="K47" s="25"/>
    </row>
    <row r="48" spans="1:11" x14ac:dyDescent="0.3">
      <c r="A48" s="24">
        <v>2015</v>
      </c>
      <c r="B48" s="25">
        <v>203074.72</v>
      </c>
      <c r="C48" s="25">
        <v>154735.87</v>
      </c>
      <c r="D48" s="25">
        <v>-75930.080000000002</v>
      </c>
      <c r="E48" s="25">
        <v>78805.789999999994</v>
      </c>
      <c r="F48" s="25">
        <v>2683.58</v>
      </c>
      <c r="G48" s="25">
        <v>205758.3</v>
      </c>
      <c r="H48" s="410">
        <v>38.300175497173136</v>
      </c>
      <c r="K48" s="25"/>
    </row>
    <row r="49" spans="1:8" x14ac:dyDescent="0.3">
      <c r="A49" s="24">
        <v>2016</v>
      </c>
      <c r="B49" s="25">
        <v>199888.61</v>
      </c>
      <c r="C49" s="25">
        <v>149103.79999999999</v>
      </c>
      <c r="D49" s="25">
        <v>-75914.929999999993</v>
      </c>
      <c r="E49" s="25">
        <v>73188.87</v>
      </c>
      <c r="F49" s="25">
        <v>2840.45</v>
      </c>
      <c r="G49" s="25">
        <v>202729.06</v>
      </c>
      <c r="H49" s="410">
        <v>36.10181490507577</v>
      </c>
    </row>
    <row r="50" spans="1:8" x14ac:dyDescent="0.3">
      <c r="A50" s="24">
        <v>2017</v>
      </c>
      <c r="B50" s="25">
        <v>199098.96</v>
      </c>
      <c r="C50" s="25">
        <v>152276.38</v>
      </c>
      <c r="D50" s="25">
        <v>-79240.3</v>
      </c>
      <c r="E50" s="25">
        <v>73036.08</v>
      </c>
      <c r="F50" s="25">
        <v>2618.66</v>
      </c>
      <c r="G50" s="25">
        <v>201717.62</v>
      </c>
      <c r="H50" s="410">
        <v>36.207089891304491</v>
      </c>
    </row>
    <row r="51" spans="1:8" x14ac:dyDescent="0.3">
      <c r="A51" s="24">
        <v>2018</v>
      </c>
      <c r="B51" s="25">
        <v>198821.16</v>
      </c>
      <c r="C51" s="25">
        <v>153795.13</v>
      </c>
      <c r="D51" s="25">
        <v>-81263.05</v>
      </c>
      <c r="E51" s="25">
        <v>72532.08</v>
      </c>
      <c r="F51" s="25">
        <v>2615.4499999999998</v>
      </c>
      <c r="G51" s="25">
        <v>201436.61000000002</v>
      </c>
      <c r="H51" s="410">
        <v>36.007397066501461</v>
      </c>
    </row>
    <row r="52" spans="1:8" x14ac:dyDescent="0.3">
      <c r="A52" s="24">
        <v>2019</v>
      </c>
      <c r="B52" s="25">
        <v>191056.99</v>
      </c>
      <c r="C52" s="25">
        <v>146935.29</v>
      </c>
      <c r="D52" s="25">
        <v>-80764.25</v>
      </c>
      <c r="E52" s="25">
        <v>66171.040000000008</v>
      </c>
      <c r="F52" s="25">
        <v>2436.77</v>
      </c>
      <c r="G52" s="25">
        <v>193493.75999999998</v>
      </c>
      <c r="H52" s="410">
        <v>34.19802271659821</v>
      </c>
    </row>
    <row r="53" spans="1:8" x14ac:dyDescent="0.3">
      <c r="A53" s="24">
        <v>2020</v>
      </c>
      <c r="B53" s="25">
        <v>171629.97</v>
      </c>
      <c r="C53" s="25">
        <v>123976.45</v>
      </c>
      <c r="D53" s="25">
        <v>-74676.3</v>
      </c>
      <c r="E53" s="25">
        <v>49300.149999999994</v>
      </c>
      <c r="F53" s="25">
        <v>2009.57</v>
      </c>
      <c r="G53" s="25">
        <v>173639.54</v>
      </c>
      <c r="H53" s="410">
        <v>28.392237159808179</v>
      </c>
    </row>
    <row r="54" spans="1:8" x14ac:dyDescent="0.3">
      <c r="A54" s="24">
        <v>2021</v>
      </c>
      <c r="B54" s="25">
        <v>176142.05</v>
      </c>
      <c r="C54" s="25">
        <v>133651.89000000001</v>
      </c>
      <c r="D54" s="25">
        <v>-65887.429999999993</v>
      </c>
      <c r="E54" s="25">
        <v>67764.460000000021</v>
      </c>
      <c r="F54" s="25">
        <v>2071.19</v>
      </c>
      <c r="G54" s="25">
        <v>178213.24</v>
      </c>
      <c r="H54" s="410">
        <v>38.024369008722374</v>
      </c>
    </row>
    <row r="55" spans="1:8" x14ac:dyDescent="0.3">
      <c r="A55" s="24">
        <v>2022</v>
      </c>
      <c r="B55" s="25">
        <v>173152.34</v>
      </c>
      <c r="C55" s="25">
        <v>146513.21</v>
      </c>
      <c r="D55" s="25">
        <v>-82027.490000000005</v>
      </c>
      <c r="E55" s="25">
        <v>64485.719999999987</v>
      </c>
      <c r="F55" s="25">
        <v>2094.36</v>
      </c>
      <c r="G55" s="25">
        <v>175246.69999999998</v>
      </c>
      <c r="H55" s="410">
        <v>36.797109446283436</v>
      </c>
    </row>
    <row r="56" spans="1:8" x14ac:dyDescent="0.3">
      <c r="A56" s="24">
        <v>2023</v>
      </c>
      <c r="B56" s="25">
        <v>168134.37</v>
      </c>
      <c r="C56" s="25">
        <v>136521.71</v>
      </c>
      <c r="D56" s="25">
        <v>-67841.62</v>
      </c>
      <c r="E56" s="25">
        <v>68680.09</v>
      </c>
      <c r="F56" s="25">
        <v>2086.38</v>
      </c>
      <c r="G56" s="25">
        <v>170220.75</v>
      </c>
      <c r="H56" s="410">
        <v>40.34766031755823</v>
      </c>
    </row>
    <row r="57" spans="1:8" x14ac:dyDescent="0.3">
      <c r="A57" s="24">
        <v>2024</v>
      </c>
      <c r="B57" s="25">
        <v>169158.49</v>
      </c>
      <c r="C57" s="25">
        <v>138947.76999999999</v>
      </c>
      <c r="D57" s="25">
        <v>-64107.14</v>
      </c>
      <c r="E57" s="25">
        <v>74840.62999999999</v>
      </c>
      <c r="F57" s="25">
        <v>2054.9499999999998</v>
      </c>
      <c r="G57" s="25">
        <v>171213.44</v>
      </c>
      <c r="H57" s="410">
        <v>43.711889674081654</v>
      </c>
    </row>
    <row r="58" spans="1:8" x14ac:dyDescent="0.3">
      <c r="A58" s="24">
        <v>2025</v>
      </c>
      <c r="B58" s="25">
        <v>166647.41</v>
      </c>
      <c r="C58" s="25">
        <v>135849.20000000001</v>
      </c>
      <c r="D58" s="25">
        <v>-62807.98</v>
      </c>
      <c r="E58" s="25">
        <v>73041.22</v>
      </c>
      <c r="F58" s="25">
        <v>1903.68</v>
      </c>
      <c r="G58" s="25">
        <v>168551.09</v>
      </c>
      <c r="H58" s="410">
        <v>43.334765737794996</v>
      </c>
    </row>
    <row r="60" spans="1:8" ht="15.5" x14ac:dyDescent="0.35">
      <c r="A60" s="419" t="s">
        <v>310</v>
      </c>
    </row>
  </sheetData>
  <hyperlinks>
    <hyperlink ref="A60" location="'Title &amp; Contents'!A1" display="Back to Title &amp; Contents" xr:uid="{438BB2F5-7F15-4CE8-A2FD-06EB4519D164}"/>
  </hyperlinks>
  <pageMargins left="0.7" right="0.7" top="0.75" bottom="0.75" header="0.3" footer="0.3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8F3A-DAAD-4198-AD3A-B81776ED3C85}">
  <dimension ref="A1:I34"/>
  <sheetViews>
    <sheetView zoomScaleNormal="100" workbookViewId="0"/>
  </sheetViews>
  <sheetFormatPr defaultColWidth="8.765625" defaultRowHeight="15.5" x14ac:dyDescent="0.35"/>
  <cols>
    <col min="1" max="1" width="10.69140625" style="349" customWidth="1"/>
    <col min="2" max="3" width="8.84375" style="349" bestFit="1" customWidth="1"/>
    <col min="4" max="4" width="16.4609375" style="349" bestFit="1" customWidth="1"/>
    <col min="5" max="5" width="9.07421875" style="349" bestFit="1" customWidth="1"/>
    <col min="6" max="6" width="16.84375" style="349" bestFit="1" customWidth="1"/>
    <col min="7" max="7" width="10.69140625" style="349" bestFit="1" customWidth="1"/>
    <col min="8" max="8" width="18.07421875" style="349" bestFit="1" customWidth="1"/>
    <col min="9" max="9" width="8.07421875" style="349" bestFit="1" customWidth="1"/>
    <col min="10" max="16384" width="8.765625" style="349"/>
  </cols>
  <sheetData>
    <row r="1" spans="1:9" x14ac:dyDescent="0.35">
      <c r="A1" s="348" t="s">
        <v>342</v>
      </c>
    </row>
    <row r="2" spans="1:9" x14ac:dyDescent="0.35">
      <c r="A2" s="350"/>
      <c r="B2" s="350"/>
      <c r="C2" s="350"/>
      <c r="D2" s="350"/>
      <c r="E2" s="350"/>
      <c r="F2" s="350"/>
      <c r="G2" s="350"/>
      <c r="H2" s="350"/>
      <c r="I2" s="350" t="s">
        <v>60</v>
      </c>
    </row>
    <row r="3" spans="1:9" x14ac:dyDescent="0.35">
      <c r="A3" s="350"/>
      <c r="B3" s="350"/>
      <c r="C3" s="350"/>
      <c r="D3" s="350"/>
      <c r="E3" s="350"/>
      <c r="F3" s="350"/>
      <c r="G3" s="350"/>
      <c r="H3" s="350"/>
      <c r="I3" s="350"/>
    </row>
    <row r="4" spans="1:9" ht="16" thickBot="1" x14ac:dyDescent="0.4">
      <c r="A4" s="350"/>
      <c r="B4" s="351" t="s">
        <v>50</v>
      </c>
      <c r="C4" s="351" t="s">
        <v>81</v>
      </c>
      <c r="D4" s="351" t="s">
        <v>82</v>
      </c>
      <c r="E4" s="351" t="s">
        <v>83</v>
      </c>
      <c r="F4" s="351" t="s">
        <v>84</v>
      </c>
      <c r="G4" s="351" t="s">
        <v>85</v>
      </c>
      <c r="H4" s="351" t="s">
        <v>86</v>
      </c>
      <c r="I4" s="351" t="s">
        <v>48</v>
      </c>
    </row>
    <row r="5" spans="1:9" x14ac:dyDescent="0.35">
      <c r="A5" s="350">
        <v>1998</v>
      </c>
      <c r="B5" s="352">
        <v>82060.55</v>
      </c>
      <c r="C5" s="352">
        <v>14781.57</v>
      </c>
      <c r="D5" s="352">
        <v>589.51</v>
      </c>
      <c r="E5" s="352">
        <v>52351.68</v>
      </c>
      <c r="F5" s="352">
        <v>12344.59</v>
      </c>
      <c r="G5" s="352">
        <v>909.89</v>
      </c>
      <c r="H5" s="352">
        <v>0</v>
      </c>
      <c r="I5" s="352">
        <v>1083.32</v>
      </c>
    </row>
    <row r="6" spans="1:9" x14ac:dyDescent="0.35">
      <c r="A6" s="350">
        <v>1999</v>
      </c>
      <c r="B6" s="352">
        <v>80476.44</v>
      </c>
      <c r="C6" s="352">
        <v>13733.51</v>
      </c>
      <c r="D6" s="352">
        <v>305.01</v>
      </c>
      <c r="E6" s="352">
        <v>48963.59</v>
      </c>
      <c r="F6" s="352">
        <v>15121.02</v>
      </c>
      <c r="G6" s="352">
        <v>1105.93</v>
      </c>
      <c r="H6" s="352">
        <v>0</v>
      </c>
      <c r="I6" s="352">
        <v>1247.3800000000001</v>
      </c>
    </row>
    <row r="7" spans="1:9" x14ac:dyDescent="0.35">
      <c r="A7" s="350">
        <v>2000</v>
      </c>
      <c r="B7" s="352">
        <v>93344.52</v>
      </c>
      <c r="C7" s="352">
        <v>15731.83</v>
      </c>
      <c r="D7" s="352">
        <v>346.71</v>
      </c>
      <c r="E7" s="352">
        <v>59341.33</v>
      </c>
      <c r="F7" s="352">
        <v>15470.49</v>
      </c>
      <c r="G7" s="352">
        <v>1223.9000000000001</v>
      </c>
      <c r="H7" s="352">
        <v>0</v>
      </c>
      <c r="I7" s="352">
        <v>1230.27</v>
      </c>
    </row>
    <row r="8" spans="1:9" x14ac:dyDescent="0.35">
      <c r="A8" s="350">
        <v>2001</v>
      </c>
      <c r="B8" s="352">
        <v>103157.55</v>
      </c>
      <c r="C8" s="352">
        <v>23454.58</v>
      </c>
      <c r="D8" s="352">
        <v>110.91</v>
      </c>
      <c r="E8" s="352">
        <v>58424.54</v>
      </c>
      <c r="F8" s="352">
        <v>18810.509999999998</v>
      </c>
      <c r="G8" s="352">
        <v>1440.15</v>
      </c>
      <c r="H8" s="352">
        <v>0</v>
      </c>
      <c r="I8" s="352">
        <v>916.85</v>
      </c>
    </row>
    <row r="9" spans="1:9" x14ac:dyDescent="0.35">
      <c r="A9" s="350">
        <v>2002</v>
      </c>
      <c r="B9" s="352">
        <v>101960.95</v>
      </c>
      <c r="C9" s="352">
        <v>18814.34</v>
      </c>
      <c r="D9" s="352">
        <v>180.63</v>
      </c>
      <c r="E9" s="352">
        <v>62152.43</v>
      </c>
      <c r="F9" s="352">
        <v>16195.32</v>
      </c>
      <c r="G9" s="352">
        <v>3828.72</v>
      </c>
      <c r="H9" s="352">
        <v>0</v>
      </c>
      <c r="I9" s="352">
        <v>789.51</v>
      </c>
    </row>
    <row r="10" spans="1:9" x14ac:dyDescent="0.35">
      <c r="A10" s="350">
        <v>2003</v>
      </c>
      <c r="B10" s="352">
        <v>105556.44</v>
      </c>
      <c r="C10" s="352">
        <v>20702.810000000001</v>
      </c>
      <c r="D10" s="352">
        <v>693.67</v>
      </c>
      <c r="E10" s="352">
        <v>59113.93</v>
      </c>
      <c r="F10" s="352">
        <v>17948.39</v>
      </c>
      <c r="G10" s="352">
        <v>6547.03</v>
      </c>
      <c r="H10" s="352">
        <v>110.43</v>
      </c>
      <c r="I10" s="352">
        <v>440.18</v>
      </c>
    </row>
    <row r="11" spans="1:9" x14ac:dyDescent="0.35">
      <c r="A11" s="350">
        <v>2004</v>
      </c>
      <c r="B11" s="352">
        <v>124219.93</v>
      </c>
      <c r="C11" s="352">
        <v>23458.15</v>
      </c>
      <c r="D11" s="352">
        <v>724.33</v>
      </c>
      <c r="E11" s="352">
        <v>68214.080000000002</v>
      </c>
      <c r="F11" s="352">
        <v>20180.27</v>
      </c>
      <c r="G11" s="352">
        <v>10400.26</v>
      </c>
      <c r="H11" s="352">
        <v>401.58</v>
      </c>
      <c r="I11" s="352">
        <v>841.26</v>
      </c>
    </row>
    <row r="12" spans="1:9" x14ac:dyDescent="0.35">
      <c r="A12" s="350">
        <v>2005</v>
      </c>
      <c r="B12" s="352">
        <v>132947.46</v>
      </c>
      <c r="C12" s="352">
        <v>28533.97</v>
      </c>
      <c r="D12" s="352">
        <v>623.44000000000005</v>
      </c>
      <c r="E12" s="352">
        <v>64255.18</v>
      </c>
      <c r="F12" s="352">
        <v>24549.8</v>
      </c>
      <c r="G12" s="352">
        <v>13538.69</v>
      </c>
      <c r="H12" s="352">
        <v>486.79</v>
      </c>
      <c r="I12" s="352">
        <v>959.59</v>
      </c>
    </row>
    <row r="13" spans="1:9" x14ac:dyDescent="0.35">
      <c r="A13" s="350">
        <v>2006</v>
      </c>
      <c r="B13" s="352">
        <v>149172.54</v>
      </c>
      <c r="C13" s="352">
        <v>32667.67</v>
      </c>
      <c r="D13" s="352">
        <v>694.92</v>
      </c>
      <c r="E13" s="352">
        <v>64872.06</v>
      </c>
      <c r="F13" s="352">
        <v>29361.35</v>
      </c>
      <c r="G13" s="352">
        <v>20142.05</v>
      </c>
      <c r="H13" s="352">
        <v>550.41999999999996</v>
      </c>
      <c r="I13" s="352">
        <v>884.07</v>
      </c>
    </row>
    <row r="14" spans="1:9" x14ac:dyDescent="0.35">
      <c r="A14" s="350">
        <v>2007</v>
      </c>
      <c r="B14" s="352">
        <v>148112.10999999999</v>
      </c>
      <c r="C14" s="352">
        <v>28195.22</v>
      </c>
      <c r="D14" s="352">
        <v>732.7</v>
      </c>
      <c r="E14" s="352">
        <v>62610.67</v>
      </c>
      <c r="F14" s="352">
        <v>27542.05</v>
      </c>
      <c r="G14" s="352">
        <v>27836.69</v>
      </c>
      <c r="H14" s="352">
        <v>454.19</v>
      </c>
      <c r="I14" s="352">
        <v>740.57</v>
      </c>
    </row>
    <row r="15" spans="1:9" x14ac:dyDescent="0.35">
      <c r="A15" s="350">
        <v>2008</v>
      </c>
      <c r="B15" s="352">
        <v>157231.57</v>
      </c>
      <c r="C15" s="352">
        <v>28748.21</v>
      </c>
      <c r="D15" s="352">
        <v>500.39</v>
      </c>
      <c r="E15" s="352">
        <v>65895.490000000005</v>
      </c>
      <c r="F15" s="352">
        <v>25888.27</v>
      </c>
      <c r="G15" s="352">
        <v>34167.24</v>
      </c>
      <c r="H15" s="352">
        <v>974.9</v>
      </c>
      <c r="I15" s="352">
        <v>1057.07</v>
      </c>
    </row>
    <row r="16" spans="1:9" x14ac:dyDescent="0.35">
      <c r="A16" s="350">
        <v>2009</v>
      </c>
      <c r="B16" s="352">
        <v>151407.42000000001</v>
      </c>
      <c r="C16" s="352">
        <v>24968.76</v>
      </c>
      <c r="D16" s="352">
        <v>130.86000000000001</v>
      </c>
      <c r="E16" s="352">
        <v>60066.71</v>
      </c>
      <c r="F16" s="352">
        <v>24421.49</v>
      </c>
      <c r="G16" s="352">
        <v>39943.599999999999</v>
      </c>
      <c r="H16" s="352">
        <v>1307.72</v>
      </c>
      <c r="I16" s="352">
        <v>568.28</v>
      </c>
    </row>
    <row r="17" spans="1:9" x14ac:dyDescent="0.35">
      <c r="A17" s="350">
        <v>2010</v>
      </c>
      <c r="B17" s="352">
        <v>159104.10999999999</v>
      </c>
      <c r="C17" s="352">
        <v>17722.82</v>
      </c>
      <c r="D17" s="352">
        <v>87.27</v>
      </c>
      <c r="E17" s="352">
        <v>60134.75</v>
      </c>
      <c r="F17" s="352">
        <v>26487.39</v>
      </c>
      <c r="G17" s="352">
        <v>52129.440000000002</v>
      </c>
      <c r="H17" s="352">
        <v>1928.13</v>
      </c>
      <c r="I17" s="352">
        <v>614.30999999999995</v>
      </c>
    </row>
    <row r="18" spans="1:9" x14ac:dyDescent="0.35">
      <c r="A18" s="350">
        <v>2011</v>
      </c>
      <c r="B18" s="352">
        <v>163746.38</v>
      </c>
      <c r="C18" s="352">
        <v>21398.74</v>
      </c>
      <c r="D18" s="352">
        <v>33.43</v>
      </c>
      <c r="E18" s="352">
        <v>63470.76</v>
      </c>
      <c r="F18" s="352">
        <v>24869.02</v>
      </c>
      <c r="G18" s="352">
        <v>51373.13</v>
      </c>
      <c r="H18" s="352">
        <v>1854.19</v>
      </c>
      <c r="I18" s="352">
        <v>747.11</v>
      </c>
    </row>
    <row r="19" spans="1:9" x14ac:dyDescent="0.35">
      <c r="A19" s="350">
        <v>2012</v>
      </c>
      <c r="B19" s="352">
        <v>175316.06</v>
      </c>
      <c r="C19" s="352">
        <v>29061.1</v>
      </c>
      <c r="D19" s="352">
        <v>147.52000000000001</v>
      </c>
      <c r="E19" s="352">
        <v>66089.88</v>
      </c>
      <c r="F19" s="352">
        <v>29442.28</v>
      </c>
      <c r="G19" s="352">
        <v>47666.04</v>
      </c>
      <c r="H19" s="352">
        <v>1724.85</v>
      </c>
      <c r="I19" s="352">
        <v>1184.3800000000001</v>
      </c>
    </row>
    <row r="20" spans="1:9" x14ac:dyDescent="0.35">
      <c r="A20" s="350">
        <v>2013</v>
      </c>
      <c r="B20" s="352">
        <v>179833.65</v>
      </c>
      <c r="C20" s="352">
        <v>32888.019999999997</v>
      </c>
      <c r="D20" s="352">
        <v>593.30999999999995</v>
      </c>
      <c r="E20" s="352">
        <v>64488.97</v>
      </c>
      <c r="F20" s="352">
        <v>31880.89</v>
      </c>
      <c r="G20" s="352">
        <v>46271.72</v>
      </c>
      <c r="H20" s="352">
        <v>2203.1799999999998</v>
      </c>
      <c r="I20" s="352">
        <v>1507.55</v>
      </c>
    </row>
    <row r="21" spans="1:9" x14ac:dyDescent="0.35">
      <c r="A21" s="350">
        <v>2014</v>
      </c>
      <c r="B21" s="352">
        <v>165678.22</v>
      </c>
      <c r="C21" s="352">
        <v>27581</v>
      </c>
      <c r="D21" s="352">
        <v>668.96</v>
      </c>
      <c r="E21" s="352">
        <v>58676.45</v>
      </c>
      <c r="F21" s="352">
        <v>32538.73</v>
      </c>
      <c r="G21" s="352">
        <v>41011.910000000003</v>
      </c>
      <c r="H21" s="352">
        <v>3202.62</v>
      </c>
      <c r="I21" s="352">
        <v>1998.55</v>
      </c>
    </row>
    <row r="22" spans="1:9" x14ac:dyDescent="0.35">
      <c r="A22" s="350">
        <v>2015</v>
      </c>
      <c r="B22" s="352">
        <v>154735.87</v>
      </c>
      <c r="C22" s="352">
        <v>14885.39</v>
      </c>
      <c r="D22" s="352">
        <v>805.78</v>
      </c>
      <c r="E22" s="352">
        <v>55406.89</v>
      </c>
      <c r="F22" s="352">
        <v>35096.86</v>
      </c>
      <c r="G22" s="352">
        <v>42854.52</v>
      </c>
      <c r="H22" s="352">
        <v>3712.15</v>
      </c>
      <c r="I22" s="352">
        <v>1974.28</v>
      </c>
    </row>
    <row r="23" spans="1:9" x14ac:dyDescent="0.35">
      <c r="A23" s="350">
        <v>2016</v>
      </c>
      <c r="B23" s="352">
        <v>149103.79999999999</v>
      </c>
      <c r="C23" s="352">
        <v>6013.8</v>
      </c>
      <c r="D23" s="352">
        <v>890.09</v>
      </c>
      <c r="E23" s="352">
        <v>53468.12</v>
      </c>
      <c r="F23" s="352">
        <v>38749.21</v>
      </c>
      <c r="G23" s="352">
        <v>44411.93</v>
      </c>
      <c r="H23" s="352">
        <v>3849.42</v>
      </c>
      <c r="I23" s="352">
        <v>1721.23</v>
      </c>
    </row>
    <row r="24" spans="1:9" x14ac:dyDescent="0.35">
      <c r="A24" s="350">
        <v>2017</v>
      </c>
      <c r="B24" s="352">
        <v>152276.38</v>
      </c>
      <c r="C24" s="352">
        <v>5741.44</v>
      </c>
      <c r="D24" s="352">
        <v>711.72</v>
      </c>
      <c r="E24" s="352">
        <v>58379.49</v>
      </c>
      <c r="F24" s="352">
        <v>38101.050000000003</v>
      </c>
      <c r="G24" s="352">
        <v>44220.83</v>
      </c>
      <c r="H24" s="352">
        <v>3559.76</v>
      </c>
      <c r="I24" s="352">
        <v>1562.08</v>
      </c>
    </row>
    <row r="25" spans="1:9" x14ac:dyDescent="0.35">
      <c r="A25" s="350">
        <v>2018</v>
      </c>
      <c r="B25" s="352">
        <v>153795.13</v>
      </c>
      <c r="C25" s="352">
        <v>6712.74</v>
      </c>
      <c r="D25" s="352">
        <v>713.76</v>
      </c>
      <c r="E25" s="352">
        <v>57191.45</v>
      </c>
      <c r="F25" s="352">
        <v>38598.120000000003</v>
      </c>
      <c r="G25" s="352">
        <v>44175.37</v>
      </c>
      <c r="H25" s="352">
        <v>4569.42</v>
      </c>
      <c r="I25" s="352">
        <v>1834.26</v>
      </c>
    </row>
    <row r="26" spans="1:9" x14ac:dyDescent="0.35">
      <c r="A26" s="350">
        <v>2019</v>
      </c>
      <c r="B26" s="352">
        <v>146935.29</v>
      </c>
      <c r="C26" s="352">
        <v>4236.22</v>
      </c>
      <c r="D26" s="352">
        <v>622.74</v>
      </c>
      <c r="E26" s="352">
        <v>56391.69</v>
      </c>
      <c r="F26" s="352">
        <v>34686.559999999998</v>
      </c>
      <c r="G26" s="352">
        <v>43303.73</v>
      </c>
      <c r="H26" s="352">
        <v>5582.96</v>
      </c>
      <c r="I26" s="352">
        <v>2111.4</v>
      </c>
    </row>
    <row r="27" spans="1:9" x14ac:dyDescent="0.35">
      <c r="A27" s="350">
        <v>2020</v>
      </c>
      <c r="B27" s="352">
        <v>123976.45</v>
      </c>
      <c r="C27" s="352">
        <v>3141.27</v>
      </c>
      <c r="D27" s="352">
        <v>812.29</v>
      </c>
      <c r="E27" s="352">
        <v>43307.02</v>
      </c>
      <c r="F27" s="352">
        <v>27836.76</v>
      </c>
      <c r="G27" s="352">
        <v>41116.76</v>
      </c>
      <c r="H27" s="352">
        <v>5837.1</v>
      </c>
      <c r="I27" s="352">
        <v>1925.25</v>
      </c>
    </row>
    <row r="28" spans="1:9" x14ac:dyDescent="0.35">
      <c r="A28" s="350">
        <v>2021</v>
      </c>
      <c r="B28" s="352">
        <v>133651.89000000001</v>
      </c>
      <c r="C28" s="352">
        <v>3196.58</v>
      </c>
      <c r="D28" s="352">
        <v>780.42</v>
      </c>
      <c r="E28" s="352">
        <v>45660.61</v>
      </c>
      <c r="F28" s="352">
        <v>27598.67</v>
      </c>
      <c r="G28" s="352">
        <v>48223.92</v>
      </c>
      <c r="H28" s="352">
        <v>5713.73</v>
      </c>
      <c r="I28" s="352">
        <v>2477.96</v>
      </c>
    </row>
    <row r="29" spans="1:9" x14ac:dyDescent="0.35">
      <c r="A29" s="350">
        <v>2022</v>
      </c>
      <c r="B29" s="352">
        <v>146513.21</v>
      </c>
      <c r="C29" s="352">
        <v>4263.49</v>
      </c>
      <c r="D29" s="352">
        <v>876.49</v>
      </c>
      <c r="E29" s="352">
        <v>50820.15</v>
      </c>
      <c r="F29" s="352">
        <v>30616.080000000002</v>
      </c>
      <c r="G29" s="352">
        <v>53163.47</v>
      </c>
      <c r="H29" s="352">
        <v>5440.22</v>
      </c>
      <c r="I29" s="352">
        <v>1333.31</v>
      </c>
    </row>
    <row r="30" spans="1:9" x14ac:dyDescent="0.35">
      <c r="A30" s="350">
        <v>2023</v>
      </c>
      <c r="B30" s="352">
        <v>136521.71</v>
      </c>
      <c r="C30" s="352">
        <v>2382.71</v>
      </c>
      <c r="D30" s="352">
        <v>1165.43</v>
      </c>
      <c r="E30" s="352">
        <v>49261.59</v>
      </c>
      <c r="F30" s="352">
        <v>33026.959999999999</v>
      </c>
      <c r="G30" s="352">
        <v>42555.35</v>
      </c>
      <c r="H30" s="352">
        <v>5264.73</v>
      </c>
      <c r="I30" s="352">
        <v>2864.94</v>
      </c>
    </row>
    <row r="31" spans="1:9" x14ac:dyDescent="0.35">
      <c r="A31" s="350">
        <v>2024</v>
      </c>
      <c r="B31" s="352">
        <v>138947.76999999999</v>
      </c>
      <c r="C31" s="352">
        <v>1162.77</v>
      </c>
      <c r="D31" s="352">
        <v>967.44</v>
      </c>
      <c r="E31" s="352">
        <v>52406.8</v>
      </c>
      <c r="F31" s="352">
        <v>35065.230000000003</v>
      </c>
      <c r="G31" s="352">
        <v>38976.86</v>
      </c>
      <c r="H31" s="352">
        <v>6608.3</v>
      </c>
      <c r="I31" s="352">
        <v>3760.36</v>
      </c>
    </row>
    <row r="32" spans="1:9" x14ac:dyDescent="0.35">
      <c r="A32" s="350">
        <v>2025</v>
      </c>
      <c r="B32" s="352">
        <v>135849.20000000001</v>
      </c>
      <c r="C32" s="352">
        <v>1111.53</v>
      </c>
      <c r="D32" s="352">
        <v>641.87</v>
      </c>
      <c r="E32" s="352">
        <v>47540.28</v>
      </c>
      <c r="F32" s="352">
        <v>36218.769999999997</v>
      </c>
      <c r="G32" s="352">
        <v>39870.33</v>
      </c>
      <c r="H32" s="352">
        <v>6689.17</v>
      </c>
      <c r="I32" s="352">
        <v>3777.26</v>
      </c>
    </row>
    <row r="34" spans="1:1" x14ac:dyDescent="0.35">
      <c r="A34" s="419" t="s">
        <v>310</v>
      </c>
    </row>
  </sheetData>
  <hyperlinks>
    <hyperlink ref="A34" location="'Title &amp; Contents'!A1" display="Back to Title &amp; Contents" xr:uid="{C00B6743-0575-4B04-8385-A372023B7E8C}"/>
  </hyperlinks>
  <pageMargins left="0.7" right="0.7" top="0.75" bottom="0.75" header="0.3" footer="0.3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582DC177B735439E316E7A5776D78C" ma:contentTypeVersion="35" ma:contentTypeDescription="Create a new document." ma:contentTypeScope="" ma:versionID="231a19ba652f58ab4af251466fc28ff9">
  <xsd:schema xmlns:xsd="http://www.w3.org/2001/XMLSchema" xmlns:xs="http://www.w3.org/2001/XMLSchema" xmlns:p="http://schemas.microsoft.com/office/2006/metadata/properties" xmlns:ns2="0063f72e-ace3-48fb-9c1f-5b513408b31f" xmlns:ns3="c278e07c-0436-44ae-bf20-0fa31c54bf35" xmlns:ns4="b413c3fd-5a3b-4239-b985-69032e371c04" xmlns:ns5="a8f60570-4bd3-4f2b-950b-a996de8ab151" xmlns:ns6="aaacb922-5235-4a66-b188-303b9b46fbd7" xmlns:ns7="75e7ae58-aec4-4ab0-ae21-ab94226ea01a" targetNamespace="http://schemas.microsoft.com/office/2006/metadata/properties" ma:root="true" ma:fieldsID="016580af11157f7c4be2a6e2c966dcc2" ns2:_="" ns3:_="" ns4:_="" ns5:_="" ns6:_="" ns7:_="">
    <xsd:import namespace="0063f72e-ace3-48fb-9c1f-5b513408b31f"/>
    <xsd:import namespace="c278e07c-0436-44ae-bf20-0fa31c54bf35"/>
    <xsd:import namespace="b413c3fd-5a3b-4239-b985-69032e371c04"/>
    <xsd:import namespace="a8f60570-4bd3-4f2b-950b-a996de8ab151"/>
    <xsd:import namespace="aaacb922-5235-4a66-b188-303b9b46fbd7"/>
    <xsd:import namespace="75e7ae58-aec4-4ab0-ae21-ab94226ea01a"/>
    <xsd:element name="properties">
      <xsd:complexType>
        <xsd:sequence>
          <xsd:element name="documentManagement">
            <xsd:complexType>
              <xsd:all>
                <xsd:element ref="ns2:Security_x0020_Classification" minOccurs="0"/>
                <xsd:element ref="ns2:Descriptor" minOccurs="0"/>
                <xsd:element ref="ns3:m975189f4ba442ecbf67d4147307b177" minOccurs="0"/>
                <xsd:element ref="ns3:TaxCatchAll" minOccurs="0"/>
                <xsd:element ref="ns3:TaxCatchAllLabel" minOccurs="0"/>
                <xsd:element ref="ns4:Government_x0020_Body" minOccurs="0"/>
                <xsd:element ref="ns4:Date_x0020_Opened" minOccurs="0"/>
                <xsd:element ref="ns4:Date_x0020_Closed" minOccurs="0"/>
                <xsd:element ref="ns5:Retention_x0020_Label" minOccurs="0"/>
                <xsd:element ref="ns6:LegacyData" minOccurs="0"/>
                <xsd:element ref="ns7:MediaServiceMetadata" minOccurs="0"/>
                <xsd:element ref="ns7:MediaServiceFastMetadata" minOccurs="0"/>
                <xsd:element ref="ns7:MediaServiceDateTaken" minOccurs="0"/>
                <xsd:element ref="ns7:MediaServiceAutoTags" minOccurs="0"/>
                <xsd:element ref="ns7:MediaServiceGenerationTime" minOccurs="0"/>
                <xsd:element ref="ns7:MediaServiceEventHashCode" minOccurs="0"/>
                <xsd:element ref="ns3:SharedWithUsers" minOccurs="0"/>
                <xsd:element ref="ns3:SharedWithDetails" minOccurs="0"/>
                <xsd:element ref="ns7:MediaServiceAutoKeyPoints" minOccurs="0"/>
                <xsd:element ref="ns7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7:MediaServiceOCR" minOccurs="0"/>
                <xsd:element ref="ns7:KnowledgeRetention" minOccurs="0"/>
                <xsd:element ref="ns7:MediaLengthInSeconds" minOccurs="0"/>
                <xsd:element ref="ns7:lcf76f155ced4ddcb4097134ff3c332f" minOccurs="0"/>
                <xsd:element ref="ns7:MediaServiceLocation" minOccurs="0"/>
                <xsd:element ref="ns7:Sent" minOccurs="0"/>
                <xsd:element ref="ns7:MediaServiceObjectDetectorVersions" minOccurs="0"/>
                <xsd:element ref="ns7:MediaServiceSearchProperties" minOccurs="0"/>
                <xsd:element ref="ns7:Folder" minOccurs="0"/>
                <xsd:element ref="ns7:b05dcfd0-cdc0-4faa-b8ae-036043c6be06CountryOrRegion" minOccurs="0"/>
                <xsd:element ref="ns7:b05dcfd0-cdc0-4faa-b8ae-036043c6be06State" minOccurs="0"/>
                <xsd:element ref="ns7:b05dcfd0-cdc0-4faa-b8ae-036043c6be06City" minOccurs="0"/>
                <xsd:element ref="ns7:b05dcfd0-cdc0-4faa-b8ae-036043c6be06PostalCode" minOccurs="0"/>
                <xsd:element ref="ns7:b05dcfd0-cdc0-4faa-b8ae-036043c6be06Street" minOccurs="0"/>
                <xsd:element ref="ns7:b05dcfd0-cdc0-4faa-b8ae-036043c6be06GeoLoc" minOccurs="0"/>
                <xsd:element ref="ns7:b05dcfd0-cdc0-4faa-b8ae-036043c6be06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3f72e-ace3-48fb-9c1f-5b513408b31f" elementFormDefault="qualified">
    <xsd:import namespace="http://schemas.microsoft.com/office/2006/documentManagement/types"/>
    <xsd:import namespace="http://schemas.microsoft.com/office/infopath/2007/PartnerControls"/>
    <xsd:element name="Security_x0020_Classification" ma:index="8" nillable="true" ma:displayName="Security Classification" ma:default="OFFICIAL" ma:format="Dropdown" ma:indexed="true" ma:internalName="Security_x0020_Classification">
      <xsd:simpleType>
        <xsd:restriction base="dms:Choice">
          <xsd:enumeration value="OFFICIAL"/>
          <xsd:enumeration value="OFFICIAL - SENSITIVE"/>
        </xsd:restriction>
      </xsd:simpleType>
    </xsd:element>
    <xsd:element name="Descriptor" ma:index="9" nillable="true" ma:displayName="Descriptor" ma:default="" ma:format="Dropdown" ma:indexed="true" ma:internalName="Descriptor">
      <xsd:simpleType>
        <xsd:restriction base="dms:Choice">
          <xsd:enumeration value="COMMERCIAL"/>
          <xsd:enumeration value="PERSONAL"/>
          <xsd:enumeration value="LOCS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78e07c-0436-44ae-bf20-0fa31c54bf35" elementFormDefault="qualified">
    <xsd:import namespace="http://schemas.microsoft.com/office/2006/documentManagement/types"/>
    <xsd:import namespace="http://schemas.microsoft.com/office/infopath/2007/PartnerControls"/>
    <xsd:element name="m975189f4ba442ecbf67d4147307b177" ma:index="10" nillable="true" ma:taxonomy="true" ma:internalName="m975189f4ba442ecbf67d4147307b177" ma:taxonomyFieldName="Business_x0020_Unit" ma:displayName="Business Unit" ma:default="1;#Energy Statistics|0882e751-7c5d-40cd-a0d4-46cf492f7845" ma:fieldId="{6975189f-4ba4-42ec-bf67-d4147307b177}" ma:sspId="9b0aeba9-2bce-41c2-8545-5d12d676a674" ma:termSetId="6f71e40e-3a2e-4baf-91d9-2069eb3545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5c67b86a-dca8-471d-9378-1ff5bfc4f7ca}" ma:internalName="TaxCatchAll" ma:showField="CatchAllData" ma:web="c278e07c-0436-44ae-bf20-0fa31c54b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5c67b86a-dca8-471d-9378-1ff5bfc4f7ca}" ma:internalName="TaxCatchAllLabel" ma:readOnly="true" ma:showField="CatchAllDataLabel" ma:web="c278e07c-0436-44ae-bf20-0fa31c54b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3c3fd-5a3b-4239-b985-69032e371c04" elementFormDefault="qualified">
    <xsd:import namespace="http://schemas.microsoft.com/office/2006/documentManagement/types"/>
    <xsd:import namespace="http://schemas.microsoft.com/office/infopath/2007/PartnerControls"/>
    <xsd:element name="Government_x0020_Body" ma:index="14" nillable="true" ma:displayName="Government Body" ma:default="BEIS" ma:internalName="Government_x0020_Body">
      <xsd:simpleType>
        <xsd:restriction base="dms:Text">
          <xsd:maxLength value="255"/>
        </xsd:restriction>
      </xsd:simpleType>
    </xsd:element>
    <xsd:element name="Date_x0020_Opened" ma:index="15" nillable="true" ma:displayName="Date Opened" ma:default="[Today]" ma:format="DateOnly" ma:internalName="Date_x0020_Opened">
      <xsd:simpleType>
        <xsd:restriction base="dms:DateTime"/>
      </xsd:simpleType>
    </xsd:element>
    <xsd:element name="Date_x0020_Closed" ma:index="16" nillable="true" ma:displayName="Date Closed" ma:format="DateOnly" ma:internalName="Date_x0020_Clo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60570-4bd3-4f2b-950b-a996de8ab151" elementFormDefault="qualified">
    <xsd:import namespace="http://schemas.microsoft.com/office/2006/documentManagement/types"/>
    <xsd:import namespace="http://schemas.microsoft.com/office/infopath/2007/PartnerControls"/>
    <xsd:element name="Retention_x0020_Label" ma:index="17" nillable="true" ma:displayName="Retention Label" ma:internalName="Retention_x0020_Lab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8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7ae58-aec4-4ab0-ae21-ab94226ea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description="Technical Architecture, EDA" ma:internalName="MediaServiceAutoTag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nowledgeRetention" ma:index="33" nillable="true" ma:displayName="Knowledge Retention" ma:format="Dropdown" ma:internalName="KnowledgeRetention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b0aeba9-2bce-41c2-8545-5d12d676a6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Sent" ma:index="38" nillable="true" ma:displayName="Sent" ma:default="1" ma:format="Dropdown" ma:internalName="Sent">
      <xsd:simpleType>
        <xsd:restriction base="dms:Boolean"/>
      </xsd:simple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" ma:index="41" nillable="true" ma:displayName="Folder" ma:format="Dropdown" ma:internalName="Folder">
      <xsd:simpleType>
        <xsd:restriction base="dms:Unknown"/>
      </xsd:simpleType>
    </xsd:element>
    <xsd:element name="b05dcfd0-cdc0-4faa-b8ae-036043c6be06CountryOrRegion" ma:index="42" nillable="true" ma:displayName="Folder: Country/Region" ma:internalName="CountryOrRegion" ma:readOnly="true">
      <xsd:simpleType>
        <xsd:restriction base="dms:Text"/>
      </xsd:simpleType>
    </xsd:element>
    <xsd:element name="b05dcfd0-cdc0-4faa-b8ae-036043c6be06State" ma:index="43" nillable="true" ma:displayName="Folder: State" ma:internalName="State" ma:readOnly="true">
      <xsd:simpleType>
        <xsd:restriction base="dms:Text"/>
      </xsd:simpleType>
    </xsd:element>
    <xsd:element name="b05dcfd0-cdc0-4faa-b8ae-036043c6be06City" ma:index="44" nillable="true" ma:displayName="Folder: City" ma:internalName="City" ma:readOnly="true">
      <xsd:simpleType>
        <xsd:restriction base="dms:Text"/>
      </xsd:simpleType>
    </xsd:element>
    <xsd:element name="b05dcfd0-cdc0-4faa-b8ae-036043c6be06PostalCode" ma:index="45" nillable="true" ma:displayName="Folder: Postal Code" ma:internalName="PostalCode" ma:readOnly="true">
      <xsd:simpleType>
        <xsd:restriction base="dms:Text"/>
      </xsd:simpleType>
    </xsd:element>
    <xsd:element name="b05dcfd0-cdc0-4faa-b8ae-036043c6be06Street" ma:index="46" nillable="true" ma:displayName="Folder: Street" ma:internalName="Street" ma:readOnly="true">
      <xsd:simpleType>
        <xsd:restriction base="dms:Text"/>
      </xsd:simpleType>
    </xsd:element>
    <xsd:element name="b05dcfd0-cdc0-4faa-b8ae-036043c6be06GeoLoc" ma:index="47" nillable="true" ma:displayName="Folder: Coordinates" ma:internalName="GeoLoc" ma:readOnly="true">
      <xsd:simpleType>
        <xsd:restriction base="dms:Unknown"/>
      </xsd:simpleType>
    </xsd:element>
    <xsd:element name="b05dcfd0-cdc0-4faa-b8ae-036043c6be06DispName" ma:index="48" nillable="true" ma:displayName="Folder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vernment_x0020_Body xmlns="b413c3fd-5a3b-4239-b985-69032e371c04">BEIS</Government_x0020_Body>
    <Date_x0020_Opened xmlns="b413c3fd-5a3b-4239-b985-69032e371c04">2022-08-02T10:54:11+00:00</Date_x0020_Opened>
    <Descriptor xmlns="0063f72e-ace3-48fb-9c1f-5b513408b31f">LOCSEN</Descriptor>
    <Security_x0020_Classification xmlns="0063f72e-ace3-48fb-9c1f-5b513408b31f">OFFICIAL</Security_x0020_Classification>
    <Retention_x0020_Label xmlns="a8f60570-4bd3-4f2b-950b-a996de8ab151">Corp PPP Review</Retention_x0020_Label>
    <Date_x0020_Closed xmlns="b413c3fd-5a3b-4239-b985-69032e371c04" xsi:nil="true"/>
    <LegacyData xmlns="aaacb922-5235-4a66-b188-303b9b46fbd7">{
  "Name": "UK Energy in Brief 2022 dataset.xlsx",
  "Title": "UK Energy in Brief 2022 dataset",
  "Document Notes": "",
  "Security Classification": "OFFICIAL",
  "Handling Instructions": "",
  "Descriptor": "",
  "Government Body": "BEIS",
  "Business Unit": "BEIS:Trade, International, the Union and Analysis:Analysis:Energy Statistics",
  "Retention Label": "Corp PPP Review",
  "Date Opened": "2022-08-02T10:54:11Z",
  "Date Closed": "",
  "National Caveat": "",
  "Previous Location": "",
  "Previous Id": "",
  "Legacy Document Type": "",
  "Legacy Fileplan Target": "",
  "Legacy Numeric Class": "",
  "Legacy Folder Type": "",
  "Legacy Record Folder Identifier": "",
  "Legacy Copyright": "",
  "Legacy Last Modified Date": "",
  "Legacy Modifier": "",
  "Legacy Folder": "",
  "Legacy Content Type": "",
  "Legacy Expiry Review Date": "",
  "Legacy Last Action Date": "",
  "Legacy Protective Marking": "",
  "Legacy Tags": "",
  "Legacy References From Other Items": "",
  "Legacy Status on Transfer": "",
  "Legacy Date Closed": "",
  "Legacy Record Category Identifier": "",
  "Legacy Disposition as of Date": "",
  "Legacy Home Location": "",
  "Legacy Current Location": "",
  "Legacy Date File Received": "",
  "Legacy Date File Requested": "",
  "Legacy Date File Returned": "",
  "Legacy Minister": "",
  "Legacy MP": "",
  "Legacy Folder Notes": "",
  "Legacy Physical Item Location": "",
  "Legacy Request Type": "",
  "Legacy Descriptor": "",
  "Legacy Folder Document ID": "",
  "Legacy Document ID": "",
  "Legacy References To Other Items": "",
  "Legacy Custodian": "",
  "Legacy Additional Authors": "",
  "Legacy Document Link": "",
  "Legacy Folder Link": "",
  "Legacy Physical Format": false,
  "Content Type": "Document",
  "Previous Retention Policy": "",
  "Legacy Case Reference Number": "",
  "Image Tags": [],
  "Created": "2022-08-02T10:54:13Z",
  "Document Modified By": "i:0#.f|membership|kevin.harris@beis.gov.uk",
  "Document Created By": "i:0#.f|membership|kevin.harris@beis.gov.uk",
  "Document ID Value": "2QFN7KK647Q6-483982869-9149",
  "Modified": "2022-08-02T10:54:47Z",
  "Original Location": "/sites/beis/178/Balances and Publications/Publications/UK Energy in Brief/UK Energy in Brief 2022/UK Energy in Brief 2022 dataset.xlsx"
}</LegacyData>
    <lcf76f155ced4ddcb4097134ff3c332f xmlns="75e7ae58-aec4-4ab0-ae21-ab94226ea01a">
      <Terms xmlns="http://schemas.microsoft.com/office/infopath/2007/PartnerControls"/>
    </lcf76f155ced4ddcb4097134ff3c332f>
    <m975189f4ba442ecbf67d4147307b177 xmlns="c278e07c-0436-44ae-bf20-0fa31c54bf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Energy Statistics</TermName>
          <TermId xmlns="http://schemas.microsoft.com/office/infopath/2007/PartnerControls">0882e751-7c5d-40cd-a0d4-46cf492f7845</TermId>
        </TermInfo>
      </Terms>
    </m975189f4ba442ecbf67d4147307b177>
    <TaxCatchAll xmlns="c278e07c-0436-44ae-bf20-0fa31c54bf35">
      <Value>1</Value>
    </TaxCatchAll>
    <_dlc_DocId xmlns="c278e07c-0436-44ae-bf20-0fa31c54bf35">QMA56DUQWX45-861680180-391264</_dlc_DocId>
    <_dlc_DocIdUrl xmlns="c278e07c-0436-44ae-bf20-0fa31c54bf35">
      <Url>https://beisgov.sharepoint.com/sites/EnergyStatistics/_layouts/15/DocIdRedir.aspx?ID=QMA56DUQWX45-861680180-391264</Url>
      <Description>QMA56DUQWX45-861680180-391264</Description>
    </_dlc_DocIdUrl>
    <KnowledgeRetention xmlns="75e7ae58-aec4-4ab0-ae21-ab94226ea01a" xsi:nil="true"/>
    <Sent xmlns="75e7ae58-aec4-4ab0-ae21-ab94226ea01a">true</Sent>
    <Folder xmlns="75e7ae58-aec4-4ab0-ae21-ab94226ea01a" xsi:nil="true"/>
  </documentManagement>
</p:properties>
</file>

<file path=customXml/itemProps1.xml><?xml version="1.0" encoding="utf-8"?>
<ds:datastoreItem xmlns:ds="http://schemas.openxmlformats.org/officeDocument/2006/customXml" ds:itemID="{BB92318D-1740-4822-8209-E28FF4377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63f72e-ace3-48fb-9c1f-5b513408b31f"/>
    <ds:schemaRef ds:uri="c278e07c-0436-44ae-bf20-0fa31c54bf35"/>
    <ds:schemaRef ds:uri="b413c3fd-5a3b-4239-b985-69032e371c04"/>
    <ds:schemaRef ds:uri="a8f60570-4bd3-4f2b-950b-a996de8ab151"/>
    <ds:schemaRef ds:uri="aaacb922-5235-4a66-b188-303b9b46fbd7"/>
    <ds:schemaRef ds:uri="75e7ae58-aec4-4ab0-ae21-ab94226ea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DC9644-9363-4918-974E-76F6A9756B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170355-807F-4B88-9764-E89CEA8D29A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068D44A-E725-4A16-9C34-4955AFD1EE8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99A232D-0CDF-4F96-ACF9-E055E0933F5B}">
  <ds:schemaRefs>
    <ds:schemaRef ds:uri="http://purl.org/dc/dcmitype/"/>
    <ds:schemaRef ds:uri="http://www.w3.org/XML/1998/namespace"/>
    <ds:schemaRef ds:uri="aaacb922-5235-4a66-b188-303b9b46fbd7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8f60570-4bd3-4f2b-950b-a996de8ab151"/>
    <ds:schemaRef ds:uri="75e7ae58-aec4-4ab0-ae21-ab94226ea01a"/>
    <ds:schemaRef ds:uri="b413c3fd-5a3b-4239-b985-69032e371c04"/>
    <ds:schemaRef ds:uri="c278e07c-0436-44ae-bf20-0fa31c54bf35"/>
    <ds:schemaRef ds:uri="0063f72e-ace3-48fb-9c1f-5b513408b31f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Title &amp; Contents</vt:lpstr>
      <vt:lpstr>GVA</vt:lpstr>
      <vt:lpstr>Employment</vt:lpstr>
      <vt:lpstr>Investment</vt:lpstr>
      <vt:lpstr>Production of primary fuels</vt:lpstr>
      <vt:lpstr>Inland energy consumption</vt:lpstr>
      <vt:lpstr>Final energy consumption</vt:lpstr>
      <vt:lpstr>Import dependency</vt:lpstr>
      <vt:lpstr>Key sources of imports</vt:lpstr>
      <vt:lpstr>Low carbon sources</vt:lpstr>
      <vt:lpstr>Energy and carbon ratios</vt:lpstr>
      <vt:lpstr>Emissions by gas</vt:lpstr>
      <vt:lpstr>Emissions by sector</vt:lpstr>
      <vt:lpstr>Reliability</vt:lpstr>
      <vt:lpstr>Coal production and imports</vt:lpstr>
      <vt:lpstr>Coal consumption</vt:lpstr>
      <vt:lpstr>Foreign trade in oil</vt:lpstr>
      <vt:lpstr>Demand by petroleum products</vt:lpstr>
      <vt:lpstr>Demand for road fuels</vt:lpstr>
      <vt:lpstr>UKCS production</vt:lpstr>
      <vt:lpstr>O&amp;G production and reserves</vt:lpstr>
      <vt:lpstr>Gas demand</vt:lpstr>
      <vt:lpstr>Gas trade</vt:lpstr>
      <vt:lpstr>Electricity generated</vt:lpstr>
      <vt:lpstr>Electricity supplied</vt:lpstr>
      <vt:lpstr>Electricity capacity</vt:lpstr>
      <vt:lpstr>Small scale capacity</vt:lpstr>
      <vt:lpstr>Renewable energy sources</vt:lpstr>
      <vt:lpstr>Renewable generation</vt:lpstr>
      <vt:lpstr>Renewable proportion</vt:lpstr>
      <vt:lpstr>Combined heat and power</vt:lpstr>
      <vt:lpstr>Energy intensity</vt:lpstr>
      <vt:lpstr>Energy efficiency delivered</vt:lpstr>
      <vt:lpstr>Energy efficiency installed</vt:lpstr>
      <vt:lpstr>Smart meters</vt:lpstr>
      <vt:lpstr>Fuel Poverty by households</vt:lpstr>
      <vt:lpstr>Fuel poor by FPEER band</vt:lpstr>
      <vt:lpstr>Energy affordability metrics</vt:lpstr>
      <vt:lpstr>Industrial prices</vt:lpstr>
      <vt:lpstr>Domestic prices</vt:lpstr>
      <vt:lpstr>Petrol and diesel prices</vt:lpstr>
      <vt:lpstr>Domestic supplier transfers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 Energy in Brief 2023 dataset</dc:title>
  <dc:subject/>
  <dc:creator>DESNZ</dc:creator>
  <cp:keywords>energy, production, consumption, generation, prices, efficiency, fuel poverty, smart meters, resilience, emissions</cp:keywords>
  <dc:description/>
  <cp:lastModifiedBy>Harris, Kevin (Energy Security)</cp:lastModifiedBy>
  <cp:revision/>
  <dcterms:created xsi:type="dcterms:W3CDTF">2007-04-03T10:57:11Z</dcterms:created>
  <dcterms:modified xsi:type="dcterms:W3CDTF">2026-07-31T14:46:24Z</dcterms:modified>
  <cp:category>UK Energy in Brief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DECCFCSJ-317-1134</vt:lpwstr>
  </property>
  <property fmtid="{D5CDD505-2E9C-101B-9397-08002B2CF9AE}" pid="3" name="_dlc_DocIdItemGuid">
    <vt:lpwstr>b56a0387-e31d-4f89-b0cf-9a38d61e9d2a</vt:lpwstr>
  </property>
  <property fmtid="{D5CDD505-2E9C-101B-9397-08002B2CF9AE}" pid="4" name="_dlc_DocIdUrl">
    <vt:lpwstr>https://edrms.decc.gsi.gov.uk/FCS/dw/BPS/_layouts/15/DocIdRedir.aspx?ID=DECCFCSJ-317-1134, DECCFCSJ-317-1134</vt:lpwstr>
  </property>
  <property fmtid="{D5CDD505-2E9C-101B-9397-08002B2CF9AE}" pid="5" name="MSIP_Label_ba62f585-b40f-4ab9-bafe-39150f03d124_Enabled">
    <vt:lpwstr>true</vt:lpwstr>
  </property>
  <property fmtid="{D5CDD505-2E9C-101B-9397-08002B2CF9AE}" pid="6" name="MSIP_Label_ba62f585-b40f-4ab9-bafe-39150f03d124_SetDate">
    <vt:lpwstr>2020-09-02T12:59:59Z</vt:lpwstr>
  </property>
  <property fmtid="{D5CDD505-2E9C-101B-9397-08002B2CF9AE}" pid="7" name="MSIP_Label_ba62f585-b40f-4ab9-bafe-39150f03d124_Method">
    <vt:lpwstr>Standard</vt:lpwstr>
  </property>
  <property fmtid="{D5CDD505-2E9C-101B-9397-08002B2CF9AE}" pid="8" name="MSIP_Label_ba62f585-b40f-4ab9-bafe-39150f03d124_Name">
    <vt:lpwstr>OFFICIAL</vt:lpwstr>
  </property>
  <property fmtid="{D5CDD505-2E9C-101B-9397-08002B2CF9AE}" pid="9" name="MSIP_Label_ba62f585-b40f-4ab9-bafe-39150f03d124_SiteId">
    <vt:lpwstr>cbac7005-02c1-43eb-b497-e6492d1b2dd8</vt:lpwstr>
  </property>
  <property fmtid="{D5CDD505-2E9C-101B-9397-08002B2CF9AE}" pid="10" name="MSIP_Label_ba62f585-b40f-4ab9-bafe-39150f03d124_ActionId">
    <vt:lpwstr>552a6b85-aad5-4e1a-a0ba-0000c8c61c58</vt:lpwstr>
  </property>
  <property fmtid="{D5CDD505-2E9C-101B-9397-08002B2CF9AE}" pid="11" name="MSIP_Label_ba62f585-b40f-4ab9-bafe-39150f03d124_ContentBits">
    <vt:lpwstr>0</vt:lpwstr>
  </property>
  <property fmtid="{D5CDD505-2E9C-101B-9397-08002B2CF9AE}" pid="12" name="ContentTypeId">
    <vt:lpwstr>0x010100F4582DC177B735439E316E7A5776D78C</vt:lpwstr>
  </property>
  <property fmtid="{D5CDD505-2E9C-101B-9397-08002B2CF9AE}" pid="13" name="Business Unit">
    <vt:lpwstr>1;#Energy Statistics|0882e751-7c5d-40cd-a0d4-46cf492f7845</vt:lpwstr>
  </property>
  <property fmtid="{D5CDD505-2E9C-101B-9397-08002B2CF9AE}" pid="14" name="MediaServiceImageTags">
    <vt:lpwstr/>
  </property>
  <property fmtid="{D5CDD505-2E9C-101B-9397-08002B2CF9AE}" pid="15" name="_ExtendedDescription">
    <vt:lpwstr/>
  </property>
  <property fmtid="{D5CDD505-2E9C-101B-9397-08002B2CF9AE}" pid="16" name="Business_x0020_Unit">
    <vt:lpwstr>1;#Energy Statistics|0882e751-7c5d-40cd-a0d4-46cf492f7845</vt:lpwstr>
  </property>
</Properties>
</file>