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efra-my.sharepoint.com/personal/susan_agnew_defra_gov_uk/Documents/1. Work in progress/June 2026/"/>
    </mc:Choice>
  </mc:AlternateContent>
  <xr:revisionPtr revIDLastSave="3" documentId="8_{1E20E7C6-B93B-41AF-973B-2BD94F242AE0}" xr6:coauthVersionLast="47" xr6:coauthVersionMax="47" xr10:uidLastSave="{38D5CD34-F9FC-4260-8C18-5BDFFD31C949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" i="1" l="1"/>
  <c r="S12" i="1"/>
  <c r="S13" i="1"/>
  <c r="S10" i="1"/>
  <c r="S9" i="1"/>
  <c r="S8" i="1"/>
  <c r="S7" i="1"/>
  <c r="S6" i="1"/>
  <c r="S14" i="1"/>
  <c r="S15" i="1"/>
  <c r="S16" i="1"/>
  <c r="S4" i="1"/>
  <c r="S5" i="1"/>
  <c r="S3" i="1"/>
</calcChain>
</file>

<file path=xl/sharedStrings.xml><?xml version="1.0" encoding="utf-8"?>
<sst xmlns="http://schemas.openxmlformats.org/spreadsheetml/2006/main" count="106" uniqueCount="84">
  <si>
    <t>Applicant number</t>
  </si>
  <si>
    <t>Sector/Non-sector</t>
  </si>
  <si>
    <t>Applying company</t>
  </si>
  <si>
    <t>Total</t>
  </si>
  <si>
    <t>Environmental benefits</t>
  </si>
  <si>
    <t>Non-Sector</t>
  </si>
  <si>
    <t>LT89</t>
  </si>
  <si>
    <t>Fish handling systems/conveyors/deck shelter; Increasing range of species caught; QAM enables sales to new buyers.</t>
  </si>
  <si>
    <t>Sector</t>
  </si>
  <si>
    <t>Interfish Producer Organisation</t>
  </si>
  <si>
    <t>Aberdeen Fish Producers Organisation</t>
  </si>
  <si>
    <t>H131; LI135</t>
  </si>
  <si>
    <t>BH227</t>
  </si>
  <si>
    <t>BH456; H144; H255; PW447</t>
  </si>
  <si>
    <t>Western Fish Producers Organisation</t>
  </si>
  <si>
    <t>H119; H216</t>
  </si>
  <si>
    <t>Humberside Fish Producers Organisation</t>
  </si>
  <si>
    <t>H1100; H225; H72</t>
  </si>
  <si>
    <t>Cornish Fish Producers Organisation</t>
  </si>
  <si>
    <t>E123; E124</t>
  </si>
  <si>
    <t>Hiring crew domiciled in the UK or Crown Dependencies 91% or above; Selling within the UK and Crown Dependency’s 91% or above; Landing in UK or Crown Dependency ports 91% or above</t>
  </si>
  <si>
    <t>FH535; FH725; FH713; FH707</t>
  </si>
  <si>
    <t>Stone Marine Services (South West) Limited</t>
  </si>
  <si>
    <t>Training provider/apprenticeships; Financial support for training; Support new entrants &amp; mentoring; Promoting industry at fairs (Seafest, South Devon College, Plymouth); Safety drills in SMS; Fish handling systems/conveyors/deck shelter; Use UK suppliers/shipyards (MarineCo, European Nets, Gale Force, APR Marine, Souch Tech; Parkol; C Toms)</t>
  </si>
  <si>
    <t>Hiring crew domiciled in the UK or Crown Dependencies Below 70%; Selling within the UK and Crown Dependency’s 70-80% or above; Landing in UK or Crown Dependency ports 91% or above</t>
  </si>
  <si>
    <t>Clean Catch UK; Taking part in voluntary scientific schemes; Gear is reused/repurposed/recycled at end of life; Reducing accidental litter (e.g., Fishing for Litter).</t>
  </si>
  <si>
    <t>Remote Electronic Monitoring; Cefas Western Channel Survey; Taking part in voluntary scientific schemes; Reducing carbon emissions (drag-reducing gear, engine maintenance, tidal software, Tier III engine); Gear is reused/repurposed/recycled at end of life; Reducing accidental litter (e.g., Fishing for Litter); Warp tension equipment.</t>
  </si>
  <si>
    <t>Clean Catch UK; Bycatch Monitoring Programme; AIS Gear Markers; Tori lines; Electronic Pingers; Taking part in voluntary scientific schemes; Reducing carbon emissions; Gear is reused/repurposed/recycled at end of life; Reducing accidental litter (e.g., Fishing for Litter); offal management; wildlife handling</t>
  </si>
  <si>
    <t>Taking part in voluntary scientific schemes; Gear is reused/repurposed/recycled at end of life; Reducing accidental litter (e.g., Fishing for Litter)</t>
  </si>
  <si>
    <t>Use UK suppliers/shipyards; Increasing the range of species caught; Fuller utilisation of fisheries and aquaculture products</t>
  </si>
  <si>
    <t>Sensor technology on trawl doors; Headline and cod end sensor; Reducing carbon emissions; duction; Gear is reused/repurposed/recycled at end of life; Reducing accidental litter (e.g., Fishing for Litter).</t>
  </si>
  <si>
    <t>Training provider/apprenticeships; Financial support for training; Support new entrants &amp; mentoring; Employment of additional crew; Promoting industry at fairs; Safety meetings/checks/drills; Fish handling systems/conveyors/deck shelter; Use UK suppliers/shipyards; Fuller utilisation of fisheries and aquaculture products; QAM enables sales to new buyers.</t>
  </si>
  <si>
    <t>Hiring crew domiciled in the UK or Crown Dependencies below 70%; Selling within the UK and Crown Dependency’s 91% or above; Landing in UK or Crown Dependency ports 91% or above</t>
  </si>
  <si>
    <t>Catch cam; Sensor technology on trawl doors; In net cameras; Taking part in voluntary scientific schemes; Reducing carbon emissions; Gear is reused/repurposed/recycled at end of life; Reducing accidental litter (e.g., Fishing for Litter); Participation in CIBBRiNA.</t>
  </si>
  <si>
    <t>Training provider/apprenticeships; Financial support for interests of the fishing community; Support new entrants &amp; mentoring; Responsible Fishing Vessel Standard certification; Employment of additional crew; Safety meetings/checks/drills; Fish handling systems/conveyors/deck shelter; Working with under-represented groups in the industry; Use UK suppliers/shipyards; Increasing the range of species caught; Fuller utilisation of fisheries and aquaculture products; QAM enables sales to new buyers.</t>
  </si>
  <si>
    <t>Sensor technology on trawl doors; Pingers; Bird-scaring lines; Reducing carbon emissions (Exocet bottom trawl doors;Hempaguard); Gear is reused/repurposed/recycled at end of life; Reducing accidental litter (e.g., Fishing for Litter).</t>
  </si>
  <si>
    <t>Hiring crew domiciled in the UK or Crown Dependencies below 70%; Selling within the UK and Crown Dependency’s below 70%; Landing in UK or Crown Dependency ports below 70%.</t>
  </si>
  <si>
    <t>Support new entrants &amp; mentoring; Responsible Fishing Vessel Standard certification; Promoting industry at fairs; Safety meetings/checks/drills; Fish handling systems/conveyors/deck shelter; Working with under-represented groups in the industry; Use UK suppliers/shipyards; Increasing the range of species caught; Fuller utilisation of fisheries and aquaculture products; QAM enables sales to new buyers; Engagement/participation with science/policy/management groups</t>
  </si>
  <si>
    <t xml:space="preserve">Training provider/apprenticeships; Financial support for interests of the fishing community; Support new entrants &amp; mentoring; Employment of additional crew; Promoting industry at fairs; Safety meetings/checks/drills; Working with under-represented groups in the industry; Use UK suppliers/shipyards; Increasing the range of species caught; fuller utilisation of fisheries and aquaculture products; QAM enables sales to new buyers; Public education and promotion of fisheries and seafood; Engagement/participation with science/policy/management groups; Promotion of new auctioning system. </t>
  </si>
  <si>
    <t>Remote Electronic Monitoring; Clean Catch UK; Bycatch Monitoring Programme; Reducing carbon emissions; Taking part in voluntary scientific schemes; Reducing accidental litter (e.g., Fishing for Litter).</t>
  </si>
  <si>
    <t>Training provider/apprenticeships; Financial support for interests of the fishing community; Support new entrants &amp; mentoring; Promoting industry at fairs; Safety meetings/checks/drills; Use UK suppliers/shipyards; Fuller utilisation of fisheries and aquaculture products; QAM enables sales to new buyers.</t>
  </si>
  <si>
    <t>Remote Electronic Monitoring; Sensor technology on trawl doors; In net cameras; Taking part in voluntary scientific schemes; Reducing carbon emissions; Gear is reused/repurposed/recycled at end of life; Reducing accidental litter (e.g., Fishing for Litter).</t>
  </si>
  <si>
    <t>Training provider/apprenticeships; Financial support for interests of the fishing community; Support new entrants &amp; mentoring; Promoting industry at fairs; Safety meetings/checks/drills; Fish handling systems/conveyors/deck shelter; Fuller utilisation of fisheries and aquaculture products.</t>
  </si>
  <si>
    <t>Remote Electronic Monitoring; Bycatch Monitoring Programme; Sensor technology on trawl doors; Dynema netting and nylon purse rings; self-imposed net length limits; Taking part in voluntary scientific schemes; Reducing carbon emissions; Reducing accidental litter (e.g., Fishing for Litter).</t>
  </si>
  <si>
    <t>Training provider/apprenticeships; Financial support for interests of the fishing community; Support new entrants &amp; mentoring; Responsible Fishing Vessel Standard certification; Employment of additional crew; Promoting industry at fairs; Safety meetings/checks/drills; Fish handling systems/conveyors/deck shelter; Use UK suppliers/shipyards; Increasing the range of species caught; Fuller utilisation of fisheries and aquaculture products; QAM enables sales to new buyers.</t>
  </si>
  <si>
    <t>Catch cam; Sesor technology on trawl doors; Reducing carbon emissions; Gear is reused/repurposed/recycled at end of life; Reducing accidental litter (e.g., Fishing for Litter).</t>
  </si>
  <si>
    <t>Promoting industry at fairs; Safety meetings/checks/drills; Fish handling systems/conveyors/deck shelter; Working with under-represented groups in the industry; Use UK suppliers/shipyards; Increasing the range of species caught; Fuller utilisation of fisheries and aquaculture products; QAM enables sales to new buyers.</t>
  </si>
  <si>
    <t>Clean Catch UK; Sensor technology on trawl doors; In net cameras; Gear is reused/repurposed/recycled at end of life; Reducing accidental litter (e.g., Fishing for Litter); 12-inch rock hoppers and juvenile bycatch reduction.</t>
  </si>
  <si>
    <t>Training provider/apprenticeships; Responsible Fishing Vessel Standard certification; Safety meetings/checks/drills; Fish handling systems/conveyors/deck shelter; Use UK suppliers/shipyards; Increasing the range of species caught</t>
  </si>
  <si>
    <t>Hiring crew domiciled in the UK or Crown Dependencies below 70%; Selling within the UK and Crown Dependency’s 91% or above; Landing in UK or Crown Dependency ports 91% or above.</t>
  </si>
  <si>
    <t>Remote Electronic Monitoring; Clean Catch UK; Bycatch monitoring programme; Catch cam; Sensor technology on trawl doors; In net cameras; Pingers; Taking part in voluntary scientific schemes; Reducing carbon emissions; Gear is reused/repurposed/recycled at end of life; Reducing accidental litter (e.g., Fishing for Litter); Tori lines; Offal management; Animal handling.</t>
  </si>
  <si>
    <t>Training provider/apprenticeships; Financial support for interests of the fishing community; Support new entrants &amp; mentoring; Responsible Fishing Vessel Standard certification; Employment of additional crew; Promoting industry at fairs; Safety meetings/checks/drills; Fish handling systems/conveyors/deck shelter; Working with under-represented groups in the industry; Use UK suppliers/shipyards; Increasing the range of species caught; Fuller utilisation of fisheries and aquaculture products; QAM enables sales to new buyers; Public edication and promotion of fisheries and seafood; Engagement/participation with science/policy/management groups</t>
  </si>
  <si>
    <t>Wales and West Coast Fish Producers Organisation</t>
  </si>
  <si>
    <t>Eastern England Fish Producers Organisation</t>
  </si>
  <si>
    <t>WY34; WY262; GY900; H90; C18989</t>
  </si>
  <si>
    <t>Fife Fish Producers Organisation</t>
  </si>
  <si>
    <t xml:space="preserve">Anglo Scottish Fish Producers Organisation </t>
  </si>
  <si>
    <t>FD85; FD529; FD9; FD521; LT372</t>
  </si>
  <si>
    <t>PH440; PH330; PH550; PH220; PH40</t>
  </si>
  <si>
    <t>-</t>
  </si>
  <si>
    <t>Social and economic benefits</t>
  </si>
  <si>
    <t>Hiring crew domiciled in the UK or Crown Dependencies below 70%; Selling within the UK and Crown Dependency’s below 70%; Landing in UK or Crown Dependency ports below 70% to 91% or above</t>
  </si>
  <si>
    <t>Hiring crew domiciled in the UK or Crown Dependencies below 70% to 70-80%; Selling within the UK and Crown Dependency’s 91% or above; Landing in UK or Crown Dependency ports 91% or above</t>
  </si>
  <si>
    <t>Hiring crew domiciled in the UK or Crown Dependencies below 70% to 70-80%; Selling within the UK and Crown Dependency’s below 70%; Landing in UK or Crown Dependency ports below 70% to 70-80%.</t>
  </si>
  <si>
    <t>Hiring crew domiciled in the UK or Crown Dependencies below 70% to 91% or above; Selling within the UK and Crown Dependency’s below 70% to 81-90%; Landing in UK or Crown Dependency ports 91% or above.</t>
  </si>
  <si>
    <t>Hiring crew domiciled in the UK or Crown Dependencies below 70% to 70-80%; Selling within the UK and Crown Dependency’s below 70% to 91% or above; Landing in UK or Crown Dependency ports below 70% to 91% or above.</t>
  </si>
  <si>
    <t>PZ36; FH24; PW156; PZ1196; PZ498; SS284; FH76; PZ 63; PW156; PZ183; PZ182; PZ46</t>
  </si>
  <si>
    <t>FD157</t>
  </si>
  <si>
    <t>ANF/07. - Anglerfish (7)</t>
  </si>
  <si>
    <t>ANF/2AC4-C - Anglerfish (North Sea)</t>
  </si>
  <si>
    <t>ANF/56-14 - Anglerfish (West of Scotland)</t>
  </si>
  <si>
    <t>COD/2A3AX4 - Cod (North Sea)</t>
  </si>
  <si>
    <t>HER/4AB. - Herring (North Sea)</t>
  </si>
  <si>
    <t>HER/4CXB7D - Herring (Southern North Sea and Eastern Channel)</t>
  </si>
  <si>
    <t>HKE/2AC4-C - Hake (North Sea)</t>
  </si>
  <si>
    <t>HKE/571214 - Hake (Western)</t>
  </si>
  <si>
    <t>MAC/2CX14- - Mackerel (Western)</t>
  </si>
  <si>
    <t>NEP/07. - Nephrops (7)</t>
  </si>
  <si>
    <t>POK/2C3A4 - Saithe (North Sea)</t>
  </si>
  <si>
    <t>SOL/24-C. - Sole (North Sea)</t>
  </si>
  <si>
    <t>SRX/67AKXD - Skates and Rays (Western)</t>
  </si>
  <si>
    <t>WHB/1X14 - Blue Whiting (Northern)</t>
  </si>
  <si>
    <t>Economic link</t>
  </si>
  <si>
    <t>Port letters and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</si>
</sst>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BE1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16"/>
  <sheetViews>
    <sheetView tabSelected="1" workbookViewId="0">
      <selection activeCell="J6" sqref="J6"/>
    </sheetView>
  </sheetViews>
  <sheetFormatPr defaultRowHeight="14.5" x14ac:dyDescent="0.35"/>
  <cols>
    <col min="2" max="2" width="16.26953125" bestFit="1" customWidth="1"/>
    <col min="3" max="3" width="40.36328125" bestFit="1" customWidth="1"/>
    <col min="4" max="4" width="13.7265625" customWidth="1"/>
    <col min="5" max="18" width="12.54296875" customWidth="1"/>
  </cols>
  <sheetData>
    <row r="2" spans="1:22" s="2" customFormat="1" ht="87" x14ac:dyDescent="0.35">
      <c r="A2" s="1" t="s">
        <v>0</v>
      </c>
      <c r="B2" s="1" t="s">
        <v>1</v>
      </c>
      <c r="C2" s="1" t="s">
        <v>2</v>
      </c>
      <c r="D2" s="1" t="s">
        <v>83</v>
      </c>
      <c r="E2" s="1" t="s">
        <v>68</v>
      </c>
      <c r="F2" s="1" t="s">
        <v>69</v>
      </c>
      <c r="G2" s="1" t="s">
        <v>70</v>
      </c>
      <c r="H2" s="1" t="s">
        <v>71</v>
      </c>
      <c r="I2" s="1" t="s">
        <v>72</v>
      </c>
      <c r="J2" s="1" t="s">
        <v>73</v>
      </c>
      <c r="K2" s="1" t="s">
        <v>74</v>
      </c>
      <c r="L2" s="1" t="s">
        <v>75</v>
      </c>
      <c r="M2" s="1" t="s">
        <v>76</v>
      </c>
      <c r="N2" s="1" t="s">
        <v>77</v>
      </c>
      <c r="O2" s="1" t="s">
        <v>78</v>
      </c>
      <c r="P2" s="1" t="s">
        <v>79</v>
      </c>
      <c r="Q2" s="1" t="s">
        <v>80</v>
      </c>
      <c r="R2" s="1" t="s">
        <v>81</v>
      </c>
      <c r="S2" s="1" t="s">
        <v>3</v>
      </c>
      <c r="T2" s="1" t="s">
        <v>4</v>
      </c>
      <c r="U2" s="1" t="s">
        <v>60</v>
      </c>
      <c r="V2" s="1" t="s">
        <v>82</v>
      </c>
    </row>
    <row r="3" spans="1:22" x14ac:dyDescent="0.35">
      <c r="A3">
        <v>1</v>
      </c>
      <c r="B3" t="s">
        <v>5</v>
      </c>
      <c r="C3" t="s">
        <v>59</v>
      </c>
      <c r="D3" t="s">
        <v>6</v>
      </c>
      <c r="E3">
        <v>0</v>
      </c>
      <c r="F3">
        <v>0</v>
      </c>
      <c r="G3">
        <v>0</v>
      </c>
      <c r="H3">
        <v>0</v>
      </c>
      <c r="I3">
        <v>163.357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f>SUM(E3:R3)</f>
        <v>163.357</v>
      </c>
      <c r="T3" t="s">
        <v>25</v>
      </c>
      <c r="U3" t="s">
        <v>7</v>
      </c>
      <c r="V3" t="s">
        <v>20</v>
      </c>
    </row>
    <row r="4" spans="1:22" x14ac:dyDescent="0.35">
      <c r="A4">
        <v>3</v>
      </c>
      <c r="B4" t="s">
        <v>8</v>
      </c>
      <c r="C4" t="s">
        <v>9</v>
      </c>
      <c r="D4" t="s">
        <v>58</v>
      </c>
      <c r="E4">
        <v>150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f t="shared" ref="S4:S5" si="0">SUM(E4:R4)</f>
        <v>150</v>
      </c>
      <c r="T4" t="s">
        <v>26</v>
      </c>
      <c r="U4" t="s">
        <v>23</v>
      </c>
      <c r="V4" t="s">
        <v>20</v>
      </c>
    </row>
    <row r="5" spans="1:22" x14ac:dyDescent="0.35">
      <c r="A5">
        <v>4</v>
      </c>
      <c r="B5" t="s">
        <v>8</v>
      </c>
      <c r="C5" t="s">
        <v>9</v>
      </c>
      <c r="D5" t="s">
        <v>58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55.360999999999997</v>
      </c>
      <c r="R5">
        <v>0</v>
      </c>
      <c r="S5">
        <f t="shared" si="0"/>
        <v>55.360999999999997</v>
      </c>
      <c r="T5" t="s">
        <v>26</v>
      </c>
      <c r="U5" t="s">
        <v>23</v>
      </c>
      <c r="V5" t="s">
        <v>20</v>
      </c>
    </row>
    <row r="6" spans="1:22" x14ac:dyDescent="0.35">
      <c r="A6">
        <v>5</v>
      </c>
      <c r="B6" t="s">
        <v>8</v>
      </c>
      <c r="C6" t="s">
        <v>10</v>
      </c>
      <c r="D6" t="s">
        <v>57</v>
      </c>
      <c r="E6">
        <v>0</v>
      </c>
      <c r="F6">
        <v>39.960999999999999</v>
      </c>
      <c r="G6">
        <v>150</v>
      </c>
      <c r="H6">
        <v>0</v>
      </c>
      <c r="I6">
        <v>0</v>
      </c>
      <c r="J6">
        <v>0</v>
      </c>
      <c r="K6">
        <v>135.80199999999999</v>
      </c>
      <c r="L6">
        <v>162.917</v>
      </c>
      <c r="M6">
        <v>0</v>
      </c>
      <c r="N6">
        <v>0</v>
      </c>
      <c r="O6">
        <v>31.687999999999999</v>
      </c>
      <c r="P6">
        <v>0</v>
      </c>
      <c r="Q6">
        <v>73.683999999999997</v>
      </c>
      <c r="R6">
        <v>0</v>
      </c>
      <c r="S6">
        <f>SUM(E6:R6)</f>
        <v>594.05200000000002</v>
      </c>
      <c r="T6" t="s">
        <v>27</v>
      </c>
      <c r="U6" t="s">
        <v>38</v>
      </c>
      <c r="V6" t="s">
        <v>24</v>
      </c>
    </row>
    <row r="7" spans="1:22" x14ac:dyDescent="0.35">
      <c r="A7">
        <v>6</v>
      </c>
      <c r="B7" t="s">
        <v>5</v>
      </c>
      <c r="C7" t="s">
        <v>59</v>
      </c>
      <c r="D7" t="s">
        <v>11</v>
      </c>
      <c r="E7">
        <v>0</v>
      </c>
      <c r="F7">
        <v>0</v>
      </c>
      <c r="G7">
        <v>0</v>
      </c>
      <c r="H7">
        <v>2.3809999999999998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f>SUM(E7:R7)</f>
        <v>2.3809999999999998</v>
      </c>
      <c r="T7" t="s">
        <v>28</v>
      </c>
      <c r="U7" t="s">
        <v>29</v>
      </c>
      <c r="V7" t="s">
        <v>20</v>
      </c>
    </row>
    <row r="8" spans="1:22" x14ac:dyDescent="0.35">
      <c r="A8">
        <v>7</v>
      </c>
      <c r="B8" t="s">
        <v>8</v>
      </c>
      <c r="C8" t="s">
        <v>56</v>
      </c>
      <c r="D8" t="s">
        <v>12</v>
      </c>
      <c r="E8">
        <v>0</v>
      </c>
      <c r="F8">
        <v>7.726</v>
      </c>
      <c r="G8">
        <v>0</v>
      </c>
      <c r="H8">
        <v>10.198</v>
      </c>
      <c r="I8">
        <v>0</v>
      </c>
      <c r="J8">
        <v>0</v>
      </c>
      <c r="K8">
        <v>26.254999999999999</v>
      </c>
      <c r="L8">
        <v>0</v>
      </c>
      <c r="M8">
        <v>0</v>
      </c>
      <c r="N8">
        <v>0</v>
      </c>
      <c r="O8">
        <v>22.414000000000001</v>
      </c>
      <c r="P8">
        <v>0</v>
      </c>
      <c r="Q8">
        <v>0</v>
      </c>
      <c r="R8">
        <v>0</v>
      </c>
      <c r="S8">
        <f>SUM(E8:R8)</f>
        <v>66.593000000000004</v>
      </c>
      <c r="T8" t="s">
        <v>30</v>
      </c>
      <c r="U8" t="s">
        <v>31</v>
      </c>
      <c r="V8" t="s">
        <v>32</v>
      </c>
    </row>
    <row r="9" spans="1:22" x14ac:dyDescent="0.35">
      <c r="A9">
        <v>8</v>
      </c>
      <c r="B9" t="s">
        <v>8</v>
      </c>
      <c r="C9" t="s">
        <v>55</v>
      </c>
      <c r="D9" t="s">
        <v>13</v>
      </c>
      <c r="E9">
        <v>10</v>
      </c>
      <c r="F9">
        <v>0</v>
      </c>
      <c r="G9">
        <v>0</v>
      </c>
      <c r="H9">
        <v>0</v>
      </c>
      <c r="I9">
        <v>0</v>
      </c>
      <c r="J9">
        <v>3.7909999999999999</v>
      </c>
      <c r="K9">
        <v>0</v>
      </c>
      <c r="L9">
        <v>2.82</v>
      </c>
      <c r="M9">
        <v>0</v>
      </c>
      <c r="N9">
        <v>50</v>
      </c>
      <c r="O9">
        <v>0</v>
      </c>
      <c r="P9">
        <v>0</v>
      </c>
      <c r="Q9">
        <v>2.5539999999999998</v>
      </c>
      <c r="R9">
        <v>0</v>
      </c>
      <c r="S9">
        <f>SUM(E9:R9)</f>
        <v>69.165000000000006</v>
      </c>
      <c r="T9" t="s">
        <v>33</v>
      </c>
      <c r="U9" t="s">
        <v>34</v>
      </c>
      <c r="V9" t="s">
        <v>61</v>
      </c>
    </row>
    <row r="10" spans="1:22" x14ac:dyDescent="0.35">
      <c r="A10">
        <v>9</v>
      </c>
      <c r="B10" t="s">
        <v>8</v>
      </c>
      <c r="C10" t="s">
        <v>14</v>
      </c>
      <c r="D10" t="s">
        <v>15</v>
      </c>
      <c r="E10">
        <v>0</v>
      </c>
      <c r="F10">
        <v>0</v>
      </c>
      <c r="G10">
        <v>0</v>
      </c>
      <c r="H10">
        <v>0</v>
      </c>
      <c r="I10">
        <v>46.875999999999998</v>
      </c>
      <c r="J10">
        <v>0</v>
      </c>
      <c r="K10">
        <v>36.213999999999999</v>
      </c>
      <c r="L10">
        <v>0</v>
      </c>
      <c r="M10">
        <v>0</v>
      </c>
      <c r="N10">
        <v>0</v>
      </c>
      <c r="O10">
        <v>123.661</v>
      </c>
      <c r="P10">
        <v>0</v>
      </c>
      <c r="Q10">
        <v>0</v>
      </c>
      <c r="R10">
        <v>0</v>
      </c>
      <c r="S10">
        <f>SUM(E10:R10)</f>
        <v>206.751</v>
      </c>
      <c r="T10" t="s">
        <v>39</v>
      </c>
      <c r="U10" t="s">
        <v>40</v>
      </c>
      <c r="V10" t="s">
        <v>62</v>
      </c>
    </row>
    <row r="11" spans="1:22" x14ac:dyDescent="0.35">
      <c r="A11">
        <v>17</v>
      </c>
      <c r="B11" t="s">
        <v>8</v>
      </c>
      <c r="C11" t="s">
        <v>16</v>
      </c>
      <c r="D11" t="s">
        <v>17</v>
      </c>
      <c r="E11">
        <v>0</v>
      </c>
      <c r="F11">
        <v>0</v>
      </c>
      <c r="G11">
        <v>0</v>
      </c>
      <c r="H11">
        <v>0</v>
      </c>
      <c r="I11">
        <v>1602.4559999999999</v>
      </c>
      <c r="J11">
        <v>542.47500000000002</v>
      </c>
      <c r="K11">
        <v>1.1539999999999999</v>
      </c>
      <c r="L11">
        <v>3.133</v>
      </c>
      <c r="M11">
        <v>374.40199999999999</v>
      </c>
      <c r="N11">
        <v>0</v>
      </c>
      <c r="O11">
        <v>8.6950000000000003</v>
      </c>
      <c r="P11">
        <v>25</v>
      </c>
      <c r="Q11">
        <v>0</v>
      </c>
      <c r="R11">
        <v>117.15600000000001</v>
      </c>
      <c r="S11">
        <f t="shared" ref="S11:S13" si="1">SUM(E11:R11)</f>
        <v>2674.471</v>
      </c>
      <c r="T11" t="s">
        <v>41</v>
      </c>
      <c r="U11" t="s">
        <v>42</v>
      </c>
      <c r="V11" t="s">
        <v>63</v>
      </c>
    </row>
    <row r="12" spans="1:22" x14ac:dyDescent="0.35">
      <c r="A12">
        <v>18</v>
      </c>
      <c r="B12" t="s">
        <v>8</v>
      </c>
      <c r="C12" t="s">
        <v>18</v>
      </c>
      <c r="D12" t="s">
        <v>66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69.727000000000004</v>
      </c>
      <c r="M12">
        <v>21.960999999999999</v>
      </c>
      <c r="N12">
        <v>0</v>
      </c>
      <c r="O12">
        <v>0</v>
      </c>
      <c r="P12">
        <v>0</v>
      </c>
      <c r="Q12">
        <v>0</v>
      </c>
      <c r="R12">
        <v>0</v>
      </c>
      <c r="S12">
        <f t="shared" si="1"/>
        <v>91.688000000000002</v>
      </c>
      <c r="T12" t="s">
        <v>43</v>
      </c>
      <c r="U12" t="s">
        <v>44</v>
      </c>
      <c r="V12" t="s">
        <v>64</v>
      </c>
    </row>
    <row r="13" spans="1:22" x14ac:dyDescent="0.35">
      <c r="A13">
        <v>19</v>
      </c>
      <c r="B13" t="s">
        <v>8</v>
      </c>
      <c r="C13" t="s">
        <v>16</v>
      </c>
      <c r="D13" t="s">
        <v>67</v>
      </c>
      <c r="E13">
        <v>15</v>
      </c>
      <c r="F13">
        <v>0</v>
      </c>
      <c r="G13">
        <v>0</v>
      </c>
      <c r="H13">
        <v>0.98599999999999999</v>
      </c>
      <c r="I13">
        <v>0</v>
      </c>
      <c r="J13">
        <v>4.8339999999999996</v>
      </c>
      <c r="K13">
        <v>0</v>
      </c>
      <c r="L13">
        <v>15.435</v>
      </c>
      <c r="M13">
        <v>12.93</v>
      </c>
      <c r="N13">
        <v>0</v>
      </c>
      <c r="O13">
        <v>0</v>
      </c>
      <c r="P13">
        <v>0</v>
      </c>
      <c r="Q13">
        <v>0</v>
      </c>
      <c r="R13">
        <v>0</v>
      </c>
      <c r="S13">
        <f t="shared" si="1"/>
        <v>49.185000000000002</v>
      </c>
      <c r="T13" t="s">
        <v>45</v>
      </c>
      <c r="U13" t="s">
        <v>46</v>
      </c>
      <c r="V13" t="s">
        <v>36</v>
      </c>
    </row>
    <row r="14" spans="1:22" x14ac:dyDescent="0.35">
      <c r="A14">
        <v>23</v>
      </c>
      <c r="B14" t="s">
        <v>8</v>
      </c>
      <c r="C14" t="s">
        <v>53</v>
      </c>
      <c r="D14" t="s">
        <v>54</v>
      </c>
      <c r="E14">
        <v>0</v>
      </c>
      <c r="F14">
        <v>21.312999999999999</v>
      </c>
      <c r="G14">
        <v>0</v>
      </c>
      <c r="H14">
        <v>126.71599999999999</v>
      </c>
      <c r="I14">
        <v>45.811</v>
      </c>
      <c r="J14">
        <v>0</v>
      </c>
      <c r="K14">
        <v>0</v>
      </c>
      <c r="L14">
        <v>62.869</v>
      </c>
      <c r="M14">
        <v>182.3</v>
      </c>
      <c r="N14">
        <v>0</v>
      </c>
      <c r="O14">
        <v>733.63800000000003</v>
      </c>
      <c r="P14">
        <v>0</v>
      </c>
      <c r="Q14">
        <v>0</v>
      </c>
      <c r="R14">
        <v>0</v>
      </c>
      <c r="S14">
        <f t="shared" ref="S14" si="2">SUM(E14:R14)</f>
        <v>1172.6469999999999</v>
      </c>
      <c r="T14" t="s">
        <v>50</v>
      </c>
      <c r="U14" t="s">
        <v>51</v>
      </c>
      <c r="V14" t="s">
        <v>65</v>
      </c>
    </row>
    <row r="15" spans="1:22" x14ac:dyDescent="0.35">
      <c r="A15">
        <v>24</v>
      </c>
      <c r="B15" t="s">
        <v>5</v>
      </c>
      <c r="C15" t="s">
        <v>22</v>
      </c>
      <c r="D15" t="s">
        <v>19</v>
      </c>
      <c r="E15">
        <v>0</v>
      </c>
      <c r="F15">
        <v>40</v>
      </c>
      <c r="G15">
        <v>0</v>
      </c>
      <c r="H15">
        <v>47.918999999999997</v>
      </c>
      <c r="I15">
        <v>0</v>
      </c>
      <c r="J15">
        <v>0</v>
      </c>
      <c r="K15">
        <v>16.975000000000001</v>
      </c>
      <c r="L15">
        <v>0</v>
      </c>
      <c r="M15">
        <v>0</v>
      </c>
      <c r="N15">
        <v>0</v>
      </c>
      <c r="O15">
        <v>48.305</v>
      </c>
      <c r="P15">
        <v>0</v>
      </c>
      <c r="Q15">
        <v>0</v>
      </c>
      <c r="R15">
        <v>0</v>
      </c>
      <c r="S15">
        <f>SUM(E15:R15)</f>
        <v>153.19900000000001</v>
      </c>
      <c r="T15" t="s">
        <v>47</v>
      </c>
      <c r="U15" t="s">
        <v>48</v>
      </c>
      <c r="V15" t="s">
        <v>49</v>
      </c>
    </row>
    <row r="16" spans="1:22" x14ac:dyDescent="0.35">
      <c r="A16">
        <v>25</v>
      </c>
      <c r="B16" t="s">
        <v>8</v>
      </c>
      <c r="C16" t="s">
        <v>52</v>
      </c>
      <c r="D16" t="s">
        <v>21</v>
      </c>
      <c r="E16">
        <v>100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78.007000000000005</v>
      </c>
      <c r="N16">
        <v>0</v>
      </c>
      <c r="O16">
        <v>0</v>
      </c>
      <c r="P16">
        <v>0</v>
      </c>
      <c r="Q16">
        <v>29.4</v>
      </c>
      <c r="R16">
        <v>61.944000000000003</v>
      </c>
      <c r="S16">
        <f>SUM(E16:R16)</f>
        <v>269.351</v>
      </c>
      <c r="T16" t="s">
        <v>35</v>
      </c>
      <c r="U16" t="s">
        <v>37</v>
      </c>
      <c r="V16" t="s">
        <v>36</v>
      </c>
    </row>
  </sheetData>
  <phoneticPr fontId="2" type="noConversion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d1117845-93f6-4da3-abaa-fcb4fa669c78" ContentTypeId="0x010100A5BF1C78D9F64B679A5EBDE1C6598EBC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efra document" ma:contentTypeID="0x010100A5BF1C78D9F64B679A5EBDE1C6598EBC01005EACBD1329F77F4F99D1675DFA69AED0" ma:contentTypeVersion="36" ma:contentTypeDescription="Create a new document." ma:contentTypeScope="" ma:versionID="510adfe5bb730d9fe4f6dcb0d273ebf3">
  <xsd:schema xmlns:xsd="http://www.w3.org/2001/XMLSchema" xmlns:xs="http://www.w3.org/2001/XMLSchema" xmlns:p="http://schemas.microsoft.com/office/2006/metadata/properties" xmlns:ns1="http://schemas.microsoft.com/sharepoint/v3" xmlns:ns2="662745e8-e224-48e8-a2e3-254862b8c2f5" xmlns:ns3="f7559237-9ea2-4cf2-a5cd-806bedf8e74c" xmlns:ns4="c2a29bdd-637a-4f4b-b2b1-1338f72c8a40" targetNamespace="http://schemas.microsoft.com/office/2006/metadata/properties" ma:root="true" ma:fieldsID="e3e3d3a9c6931ed5f5d1959c80b0aef1" ns1:_="" ns2:_="" ns3:_="" ns4:_="">
    <xsd:import namespace="http://schemas.microsoft.com/sharepoint/v3"/>
    <xsd:import namespace="662745e8-e224-48e8-a2e3-254862b8c2f5"/>
    <xsd:import namespace="f7559237-9ea2-4cf2-a5cd-806bedf8e74c"/>
    <xsd:import namespace="c2a29bdd-637a-4f4b-b2b1-1338f72c8a40"/>
    <xsd:element name="properties">
      <xsd:complexType>
        <xsd:sequence>
          <xsd:element name="documentManagement">
            <xsd:complexType>
              <xsd:all>
                <xsd:element ref="ns2:lae2bfa7b6474897ab4a53f76ea236c7" minOccurs="0"/>
                <xsd:element ref="ns2:TaxCatchAll" minOccurs="0"/>
                <xsd:element ref="ns2:TaxCatchAllLabel" minOccurs="0"/>
                <xsd:element ref="ns2:cf401361b24e474cb011be6eb76c0e76" minOccurs="0"/>
                <xsd:element ref="ns2:n7493b4506bf40e28c373b1e51a33445" minOccurs="0"/>
                <xsd:element ref="ns2:HOMigrated" minOccurs="0"/>
                <xsd:element ref="ns2:k85d23755b3a46b5a51451cf336b2e9b" minOccurs="0"/>
                <xsd:element ref="ns2:Team" minOccurs="0"/>
                <xsd:element ref="ns2:Topic" minOccurs="0"/>
                <xsd:element ref="ns2:ddeb1fd0a9ad4436a96525d34737dc44" minOccurs="0"/>
                <xsd:element ref="ns2:fe59e9859d6a491389c5b03567f5dda5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  <xsd:element ref="ns3:MediaLengthInSecond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745e8-e224-48e8-a2e3-254862b8c2f5" elementFormDefault="qualified">
    <xsd:import namespace="http://schemas.microsoft.com/office/2006/documentManagement/types"/>
    <xsd:import namespace="http://schemas.microsoft.com/office/infopath/2007/PartnerControls"/>
    <xsd:element name="lae2bfa7b6474897ab4a53f76ea236c7" ma:index="8" ma:taxonomy="true" ma:internalName="lae2bfa7b6474897ab4a53f76ea236c7" ma:taxonomyFieldName="HOGovernmentSecurityClassification" ma:displayName="Government Security Classification" ma:readOnly="false" ma:default="6;#Official|14c80daa-741b-422c-9722-f71693c9ede4" ma:fieldId="{5ae2bfa7-b647-4897-ab4a-53f76ea236c7}" ma:sspId="d1117845-93f6-4da3-abaa-fcb4fa669c78" ma:termSetId="56209604-fc17-4ace-9b7b-f45f0f17d50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88da871f-9899-461e-9316-a5d3a94d8fa2}" ma:internalName="TaxCatchAll" ma:showField="CatchAllData" ma:web="c2a29bdd-637a-4f4b-b2b1-1338f72c8a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88da871f-9899-461e-9316-a5d3a94d8fa2}" ma:internalName="TaxCatchAllLabel" ma:readOnly="true" ma:showField="CatchAllDataLabel" ma:web="c2a29bdd-637a-4f4b-b2b1-1338f72c8a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f401361b24e474cb011be6eb76c0e76" ma:index="12" ma:taxonomy="true" ma:internalName="cf401361b24e474cb011be6eb76c0e76" ma:taxonomyFieldName="HOCopyrightLevel" ma:displayName="Copyright level" ma:readOnly="false" ma:default="7;#Crown|69589897-2828-4761-976e-717fd8e631c9" ma:fieldId="{cf401361-b24e-474c-b011-be6eb76c0e76}" ma:sspId="d1117845-93f6-4da3-abaa-fcb4fa669c78" ma:termSetId="bdd694c6-7266-48f2-93d6-d15992cd203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7493b4506bf40e28c373b1e51a33445" ma:index="14" nillable="true" ma:taxonomy="true" ma:internalName="n7493b4506bf40e28c373b1e51a33445" ma:taxonomyFieldName="HOSiteType" ma:displayName="Site type" ma:default="10;#Team|ff0485df-0575-416f-802f-e999165821b7" ma:fieldId="{77493b45-06bf-40e2-8c37-3b1e51a33445}" ma:sspId="d1117845-93f6-4da3-abaa-fcb4fa669c78" ma:termSetId="4518b03a-1a05-49af-8bf2-e5548589f2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OMigrated" ma:index="16" nillable="true" ma:displayName="Migrated" ma:default="0" ma:internalName="HOMigrated">
      <xsd:simpleType>
        <xsd:restriction base="dms:Boolean"/>
      </xsd:simpleType>
    </xsd:element>
    <xsd:element name="k85d23755b3a46b5a51451cf336b2e9b" ma:index="17" nillable="true" ma:taxonomy="true" ma:internalName="k85d23755b3a46b5a51451cf336b2e9b" ma:taxonomyFieldName="InformationType" ma:displayName="Information Type" ma:fieldId="{485d2375-5b3a-46b5-a514-51cf336b2e9b}" ma:sspId="d1117845-93f6-4da3-abaa-fcb4fa669c78" ma:termSetId="75cb3767-2327-4339-b999-281b3f58ac0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eam" ma:index="19" nillable="true" ma:displayName="Team" ma:default="Domestic Fisheries and Reform" ma:internalName="Team" ma:readOnly="false">
      <xsd:simpleType>
        <xsd:restriction base="dms:Text"/>
      </xsd:simpleType>
    </xsd:element>
    <xsd:element name="Topic" ma:index="20" nillable="true" ma:displayName="Topic" ma:default="Quota, Discards and REM" ma:internalName="Topic" ma:readOnly="false">
      <xsd:simpleType>
        <xsd:restriction base="dms:Text"/>
      </xsd:simpleType>
    </xsd:element>
    <xsd:element name="ddeb1fd0a9ad4436a96525d34737dc44" ma:index="21" nillable="true" ma:taxonomy="true" ma:internalName="ddeb1fd0a9ad4436a96525d34737dc44" ma:taxonomyFieldName="Distribution" ma:displayName="Distribution" ma:readOnly="false" ma:default="9;#External|1104eb68-55d8-494f-b6ba-c5473579de73" ma:fieldId="{ddeb1fd0-a9ad-4436-a965-25d34737dc44}" ma:sspId="d1117845-93f6-4da3-abaa-fcb4fa669c78" ma:termSetId="9c8b5dbf-8bad-46e4-8055-6e01c16178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e59e9859d6a491389c5b03567f5dda5" ma:index="23" nillable="true" ma:taxonomy="true" ma:internalName="fe59e9859d6a491389c5b03567f5dda5" ma:taxonomyFieldName="OrganisationalUnit" ma:displayName="Organisational Unit" ma:readOnly="false" ma:default="8;#Core Defra|026223dd-2e56-4615-868d-7c5bfd566810" ma:fieldId="{fe59e985-9d6a-4913-89c5-b03567f5dda5}" ma:sspId="d1117845-93f6-4da3-abaa-fcb4fa669c78" ma:termSetId="55eb802e-fbca-455b-a7d2-d5919d4ea3d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559237-9ea2-4cf2-a5cd-806bedf8e74c" elementFormDefault="qualified">
    <xsd:import namespace="http://schemas.microsoft.com/office/2006/documentManagement/types"/>
    <xsd:import namespace="http://schemas.microsoft.com/office/infopath/2007/PartnerControls"/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Metadata" ma:index="2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0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36" nillable="true" ma:taxonomy="true" ma:internalName="lcf76f155ced4ddcb4097134ff3c332f" ma:taxonomyFieldName="MediaServiceImageTags" ma:displayName="Image Tags" ma:readOnly="false" ma:fieldId="{5cf76f15-5ced-4ddc-b409-7134ff3c332f}" ma:taxonomyMulti="true" ma:sspId="d1117845-93f6-4da3-abaa-fcb4fa669c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4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BillingMetadata" ma:index="4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a29bdd-637a-4f4b-b2b1-1338f72c8a40" elementFormDefault="qualified">
    <xsd:import namespace="http://schemas.microsoft.com/office/2006/documentManagement/types"/>
    <xsd:import namespace="http://schemas.microsoft.com/office/infopath/2007/PartnerControls"/>
    <xsd:element name="SharedWithUsers" ma:index="3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e2bfa7b6474897ab4a53f76ea236c7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14c80daa-741b-422c-9722-f71693c9ede4</TermId>
        </TermInfo>
      </Terms>
    </lae2bfa7b6474897ab4a53f76ea236c7>
    <Topic xmlns="662745e8-e224-48e8-a2e3-254862b8c2f5">Quota, Discards and REM</Topic>
    <fe59e9859d6a491389c5b03567f5dda5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Defra</TermName>
          <TermId xmlns="http://schemas.microsoft.com/office/infopath/2007/PartnerControls">026223dd-2e56-4615-868d-7c5bfd566810</TermId>
        </TermInfo>
      </Terms>
    </fe59e9859d6a491389c5b03567f5dda5>
    <k85d23755b3a46b5a51451cf336b2e9b xmlns="662745e8-e224-48e8-a2e3-254862b8c2f5">
      <Terms xmlns="http://schemas.microsoft.com/office/infopath/2007/PartnerControls"/>
    </k85d23755b3a46b5a51451cf336b2e9b>
    <cf401361b24e474cb011be6eb76c0e76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Crown</TermName>
          <TermId xmlns="http://schemas.microsoft.com/office/infopath/2007/PartnerControls">69589897-2828-4761-976e-717fd8e631c9</TermId>
        </TermInfo>
      </Terms>
    </cf401361b24e474cb011be6eb76c0e76>
    <ddeb1fd0a9ad4436a96525d34737dc44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External</TermName>
          <TermId xmlns="http://schemas.microsoft.com/office/infopath/2007/PartnerControls">1104eb68-55d8-494f-b6ba-c5473579de73</TermId>
        </TermInfo>
      </Terms>
    </ddeb1fd0a9ad4436a96525d34737dc44>
    <_ip_UnifiedCompliancePolicyUIAction xmlns="http://schemas.microsoft.com/sharepoint/v3" xsi:nil="true"/>
    <HOMigrated xmlns="662745e8-e224-48e8-a2e3-254862b8c2f5">false</HOMigrated>
    <n7493b4506bf40e28c373b1e51a33445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Team</TermName>
          <TermId xmlns="http://schemas.microsoft.com/office/infopath/2007/PartnerControls">ff0485df-0575-416f-802f-e999165821b7</TermId>
        </TermInfo>
      </Terms>
    </n7493b4506bf40e28c373b1e51a33445>
    <_ip_UnifiedCompliancePolicyProperties xmlns="http://schemas.microsoft.com/sharepoint/v3" xsi:nil="true"/>
    <TaxCatchAll xmlns="662745e8-e224-48e8-a2e3-254862b8c2f5">
      <Value>6</Value>
      <Value>10</Value>
      <Value>9</Value>
      <Value>8</Value>
      <Value>7</Value>
    </TaxCatchAll>
    <lcf76f155ced4ddcb4097134ff3c332f xmlns="f7559237-9ea2-4cf2-a5cd-806bedf8e74c">
      <Terms xmlns="http://schemas.microsoft.com/office/infopath/2007/PartnerControls"/>
    </lcf76f155ced4ddcb4097134ff3c332f>
    <Team xmlns="662745e8-e224-48e8-a2e3-254862b8c2f5" xsi:nil="true"/>
  </documentManagement>
</p:properties>
</file>

<file path=customXml/itemProps1.xml><?xml version="1.0" encoding="utf-8"?>
<ds:datastoreItem xmlns:ds="http://schemas.openxmlformats.org/officeDocument/2006/customXml" ds:itemID="{5F9B9C4F-B091-4303-9A02-C60E08D4FE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045C86-486E-4325-A78D-0C72789E91A9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44D048F4-608C-4ED8-B003-6E2A88D865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62745e8-e224-48e8-a2e3-254862b8c2f5"/>
    <ds:schemaRef ds:uri="f7559237-9ea2-4cf2-a5cd-806bedf8e74c"/>
    <ds:schemaRef ds:uri="c2a29bdd-637a-4f4b-b2b1-1338f72c8a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4F96664-F7E4-4974-BF6C-E0CC6388190D}">
  <ds:schemaRefs>
    <ds:schemaRef ds:uri="http://purl.org/dc/elements/1.1/"/>
    <ds:schemaRef ds:uri="http://www.w3.org/XML/1998/namespace"/>
    <ds:schemaRef ds:uri="662745e8-e224-48e8-a2e3-254862b8c2f5"/>
    <ds:schemaRef ds:uri="f7559237-9ea2-4cf2-a5cd-806bedf8e74c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c2a29bdd-637a-4f4b-b2b1-1338f72c8a40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Sue Agnew</cp:lastModifiedBy>
  <dcterms:created xsi:type="dcterms:W3CDTF">2026-02-26T15:26:06Z</dcterms:created>
  <dcterms:modified xsi:type="dcterms:W3CDTF">2026-07-16T11:58:54Z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tribution">
    <vt:lpwstr>9;#External|1104eb68-55d8-494f-b6ba-c5473579de73</vt:lpwstr>
  </property>
  <property fmtid="{D5CDD505-2E9C-101B-9397-08002B2CF9AE}" pid="3" name="ContentTypeId">
    <vt:lpwstr>0x010100A5BF1C78D9F64B679A5EBDE1C6598EBC01005EACBD1329F77F4F99D1675DFA69AED0</vt:lpwstr>
  </property>
  <property fmtid="{D5CDD505-2E9C-101B-9397-08002B2CF9AE}" pid="4" name="HOCopyrightLevel">
    <vt:lpwstr>7;#Crown|69589897-2828-4761-976e-717fd8e631c9</vt:lpwstr>
  </property>
  <property fmtid="{D5CDD505-2E9C-101B-9397-08002B2CF9AE}" pid="5" name="HOGovernmentSecurityClassification">
    <vt:lpwstr>6;#Official|14c80daa-741b-422c-9722-f71693c9ede4</vt:lpwstr>
  </property>
  <property fmtid="{D5CDD505-2E9C-101B-9397-08002B2CF9AE}" pid="6" name="HOSiteType">
    <vt:lpwstr>10;#Team|ff0485df-0575-416f-802f-e999165821b7</vt:lpwstr>
  </property>
  <property fmtid="{D5CDD505-2E9C-101B-9397-08002B2CF9AE}" pid="7" name="OrganisationalUnit">
    <vt:lpwstr>8;#Defra|026223dd-2e56-4615-868d-7c5bfd566810</vt:lpwstr>
  </property>
  <property fmtid="{D5CDD505-2E9C-101B-9397-08002B2CF9AE}" pid="8" name="InformationType">
    <vt:lpwstr/>
  </property>
  <property fmtid="{D5CDD505-2E9C-101B-9397-08002B2CF9AE}" pid="9" name="MediaServiceImageTags">
    <vt:lpwstr/>
  </property>
</Properties>
</file>