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215"/>
  <workbookPr codeName="ThisWorkbook" defaultThemeVersion="124226"/>
  <mc:AlternateContent xmlns:mc="http://schemas.openxmlformats.org/markup-compatibility/2006">
    <mc:Choice Requires="x15">
      <x15ac:absPath xmlns:x15ac="http://schemas.microsoft.com/office/spreadsheetml/2010/11/ac" url="https://mhclg.sharepoint.com/sites/LGFdatacollection/Shared Documents/Local Tax/SF3 2024-25/To LAs/"/>
    </mc:Choice>
  </mc:AlternateContent>
  <xr:revisionPtr revIDLastSave="331" documentId="8_{76176CA4-F45F-434F-B018-8648BBEA5B99}" xr6:coauthVersionLast="47" xr6:coauthVersionMax="47" xr10:uidLastSave="{EC15A1B0-5B3A-4828-B2C2-D3E9EA242060}"/>
  <bookViews>
    <workbookView xWindow="-110" yWindow="-110" windowWidth="22780" windowHeight="14540" firstSheet="2" activeTab="1" xr2:uid="{00000000-000D-0000-FFFF-FFFF00000000}"/>
  </bookViews>
  <sheets>
    <sheet name="Upload" sheetId="4" state="hidden" r:id="rId1"/>
    <sheet name="Guidance" sheetId="12" r:id="rId2"/>
    <sheet name="Form" sheetId="2" r:id="rId3"/>
    <sheet name="LA Data" sheetId="6" state="veryHidden" r:id="rId4"/>
  </sheets>
  <externalReferences>
    <externalReference r:id="rId5"/>
    <externalReference r:id="rId6"/>
    <externalReference r:id="rId7"/>
    <externalReference r:id="rId8"/>
    <externalReference r:id="rId9"/>
    <externalReference r:id="rId10"/>
    <externalReference r:id="rId11"/>
    <externalReference r:id="rId12"/>
    <externalReference r:id="rId13"/>
  </externalReferences>
  <definedNames>
    <definedName name="___xlc_DefaultDisplayOption___" hidden="1">"caption"</definedName>
    <definedName name="___xlc_DisplayNullValuesAs___" hidden="1">"___xlc_DisplayNullValuesAs_empty___"</definedName>
    <definedName name="___xlc_PromptForInsertOnDrill___" hidden="1">FALSE</definedName>
    <definedName name="___xlc_SuppressNULLSOnDrill___" hidden="1">TRUE</definedName>
    <definedName name="___xlc_SuppressZerosOnDrill___" hidden="1">FALSE</definedName>
    <definedName name="__123Graph_A" hidden="1">'[1]Model inputs'!#REF!</definedName>
    <definedName name="__123Graph_AALLTAX" hidden="1">'[2]Forecast data'!#REF!</definedName>
    <definedName name="__123Graph_ACHGSPD1" hidden="1">'[3]CHGSPD19.FIN'!$B$10:$B$20</definedName>
    <definedName name="__123Graph_ACHGSPD2" hidden="1">'[3]CHGSPD19.FIN'!$E$11:$E$20</definedName>
    <definedName name="__123Graph_AEFF" hidden="1">'[4]T3 Page 1'!#REF!</definedName>
    <definedName name="__123Graph_AGR14PBF1" hidden="1">'[5]HIS19FIN(A)'!$AF$70:$AF$81</definedName>
    <definedName name="__123Graph_AHOMEVAT" hidden="1">'[2]Forecast data'!#REF!</definedName>
    <definedName name="__123Graph_AIMPORT" hidden="1">'[2]Forecast data'!#REF!</definedName>
    <definedName name="__123Graph_ALBFFIN" hidden="1">'[4]FC Page 1'!#REF!</definedName>
    <definedName name="__123Graph_ALBFFIN2" hidden="1">'[5]HIS19FIN(A)'!$K$59:$Q$59</definedName>
    <definedName name="__123Graph_ALBFHIC2" hidden="1">'[5]HIS19FIN(A)'!$D$59:$J$59</definedName>
    <definedName name="__123Graph_ALCB" hidden="1">'[5]HIS19FIN(A)'!$D$83:$I$83</definedName>
    <definedName name="__123Graph_ANACFIN" hidden="1">'[5]HIS19FIN(A)'!$K$97:$Q$97</definedName>
    <definedName name="__123Graph_ANACHIC" hidden="1">'[5]HIS19FIN(A)'!$D$97:$J$97</definedName>
    <definedName name="__123Graph_APDNUMBERS" hidden="1">'[6]SUMMARY TABLE'!$U$6:$U$49</definedName>
    <definedName name="__123Graph_APDTRENDS" hidden="1">'[6]SUMMARY TABLE'!$S$23:$S$46</definedName>
    <definedName name="__123Graph_APIC" hidden="1">'[4]T3 Page 1'!#REF!</definedName>
    <definedName name="__123Graph_ATOBREV" hidden="1">'[2]Forecast data'!#REF!</definedName>
    <definedName name="__123Graph_ATOTAL" hidden="1">'[2]Forecast data'!#REF!</definedName>
    <definedName name="__123Graph_B" hidden="1">'[1]Model inputs'!#REF!</definedName>
    <definedName name="__123Graph_BCHGSPD1" hidden="1">'[3]CHGSPD19.FIN'!$H$10:$H$25</definedName>
    <definedName name="__123Graph_BCHGSPD2" hidden="1">'[3]CHGSPD19.FIN'!$I$11:$I$25</definedName>
    <definedName name="__123Graph_BEFF" hidden="1">'[4]T3 Page 1'!#REF!</definedName>
    <definedName name="__123Graph_BHOMEVAT" hidden="1">'[2]Forecast data'!#REF!</definedName>
    <definedName name="__123Graph_BIMPORT" hidden="1">'[2]Forecast data'!#REF!</definedName>
    <definedName name="__123Graph_BLBF" hidden="1">'[4]T3 Page 1'!#REF!</definedName>
    <definedName name="__123Graph_BLBFFIN" hidden="1">'[4]FC Page 1'!#REF!</definedName>
    <definedName name="__123Graph_BLCB" hidden="1">'[5]HIS19FIN(A)'!$D$79:$I$79</definedName>
    <definedName name="__123Graph_BPDTRENDS" hidden="1">'[6]SUMMARY TABLE'!$T$23:$T$46</definedName>
    <definedName name="__123Graph_BPIC" hidden="1">'[4]T3 Page 1'!#REF!</definedName>
    <definedName name="__123Graph_BTOTAL" hidden="1">'[2]Forecast data'!#REF!</definedName>
    <definedName name="__123Graph_CACT13BUD" hidden="1">'[4]FC Page 1'!#REF!</definedName>
    <definedName name="__123Graph_CEFF" hidden="1">'[4]T3 Page 1'!#REF!</definedName>
    <definedName name="__123Graph_CGR14PBF1" hidden="1">'[5]HIS19FIN(A)'!$AK$70:$AK$81</definedName>
    <definedName name="__123Graph_CLBF" hidden="1">'[4]T3 Page 1'!#REF!</definedName>
    <definedName name="__123Graph_CPIC" hidden="1">'[4]T3 Page 1'!#REF!</definedName>
    <definedName name="__123Graph_DACT13BUD" hidden="1">'[4]FC Page 1'!#REF!</definedName>
    <definedName name="__123Graph_DEFF" hidden="1">'[4]T3 Page 1'!#REF!</definedName>
    <definedName name="__123Graph_DGR14PBF1" hidden="1">'[5]HIS19FIN(A)'!$AH$70:$AH$81</definedName>
    <definedName name="__123Graph_DLBF" hidden="1">'[4]T3 Page 1'!#REF!</definedName>
    <definedName name="__123Graph_DPIC" hidden="1">'[4]T3 Page 1'!#REF!</definedName>
    <definedName name="__123Graph_EACT13BUD" hidden="1">'[4]FC Page 1'!#REF!</definedName>
    <definedName name="__123Graph_EEFF" hidden="1">'[4]T3 Page 1'!#REF!</definedName>
    <definedName name="__123Graph_EEFFHIC" hidden="1">'[4]FC Page 1'!#REF!</definedName>
    <definedName name="__123Graph_EGR14PBF1" hidden="1">'[5]HIS19FIN(A)'!$AG$67:$AG$67</definedName>
    <definedName name="__123Graph_ELBF" hidden="1">'[4]T3 Page 1'!#REF!</definedName>
    <definedName name="__123Graph_EPIC" hidden="1">'[4]T3 Page 1'!#REF!</definedName>
    <definedName name="__123Graph_FACT13BUD" hidden="1">'[4]FC Page 1'!#REF!</definedName>
    <definedName name="__123Graph_FEFF" hidden="1">'[4]T3 Page 1'!#REF!</definedName>
    <definedName name="__123Graph_FEFFHIC" hidden="1">'[4]FC Page 1'!#REF!</definedName>
    <definedName name="__123Graph_FGR14PBF1" hidden="1">'[5]HIS19FIN(A)'!$AH$67:$AH$67</definedName>
    <definedName name="__123Graph_FLBF" hidden="1">'[4]T3 Page 1'!#REF!</definedName>
    <definedName name="__123Graph_FPIC" hidden="1">'[4]T3 Page 1'!#REF!</definedName>
    <definedName name="__123Graph_LBL_ARESID" hidden="1">'[5]HIS19FIN(A)'!$R$3:$W$3</definedName>
    <definedName name="__123Graph_LBL_BRESID" hidden="1">'[5]HIS19FIN(A)'!$R$3:$W$3</definedName>
    <definedName name="__123Graph_X" hidden="1">'[2]Forecast data'!#REF!</definedName>
    <definedName name="__123Graph_XACTHIC" hidden="1">'[4]FC Page 1'!#REF!</definedName>
    <definedName name="__123Graph_XALLTAX" hidden="1">'[2]Forecast data'!#REF!</definedName>
    <definedName name="__123Graph_XCHGSPD1" hidden="1">'[3]CHGSPD19.FIN'!$A$10:$A$25</definedName>
    <definedName name="__123Graph_XCHGSPD2" hidden="1">'[3]CHGSPD19.FIN'!$A$11:$A$25</definedName>
    <definedName name="__123Graph_XEFF" hidden="1">'[4]T3 Page 1'!#REF!</definedName>
    <definedName name="__123Graph_XGR14PBF1" hidden="1">'[5]HIS19FIN(A)'!$AL$70:$AL$81</definedName>
    <definedName name="__123Graph_XHOMEVAT" hidden="1">'[2]Forecast data'!#REF!</definedName>
    <definedName name="__123Graph_XIMPORT" hidden="1">'[2]Forecast data'!#REF!</definedName>
    <definedName name="__123Graph_XLBF" hidden="1">'[4]T3 Page 1'!#REF!</definedName>
    <definedName name="__123Graph_XLBFFIN2" hidden="1">'[5]HIS19FIN(A)'!$K$61:$Q$61</definedName>
    <definedName name="__123Graph_XLBFHIC" hidden="1">'[5]HIS19FIN(A)'!$D$61:$J$61</definedName>
    <definedName name="__123Graph_XLBFHIC2" hidden="1">'[5]HIS19FIN(A)'!$D$61:$J$61</definedName>
    <definedName name="__123Graph_XLCB" hidden="1">'[5]HIS19FIN(A)'!$D$79:$I$79</definedName>
    <definedName name="__123Graph_XNACFIN" hidden="1">'[5]HIS19FIN(A)'!$K$95:$Q$95</definedName>
    <definedName name="__123Graph_XNACHIC" hidden="1">'[5]HIS19FIN(A)'!$D$95:$J$95</definedName>
    <definedName name="__123Graph_XPDNUMBERS" hidden="1">'[6]SUMMARY TABLE'!$Q$6:$Q$49</definedName>
    <definedName name="__123Graph_XPDTRENDS" hidden="1">'[6]SUMMARY TABLE'!$P$23:$P$46</definedName>
    <definedName name="__123Graph_XPIC" hidden="1">'[4]T3 Page 1'!#REF!</definedName>
    <definedName name="__123Graph_XSTAG2ALL" hidden="1">'[2]Forecast data'!#REF!</definedName>
    <definedName name="__123Graph_XSTAG2EC" hidden="1">'[2]Forecast data'!#REF!</definedName>
    <definedName name="__123Graph_XTOBREV" hidden="1">'[2]Forecast data'!#REF!</definedName>
    <definedName name="__123Graph_XTOTAL" hidden="1">'[2]Forecast data'!#REF!</definedName>
    <definedName name="__dif1" hidden="1">26</definedName>
    <definedName name="__dif2" hidden="1">{#N/A,#N/A,FALSE,"Running Costs Consolidated"}</definedName>
    <definedName name="_dif1" hidden="1">26</definedName>
    <definedName name="_dif2" hidden="1">{#N/A,#N/A,FALSE,"Running Costs Consolidated"}</definedName>
    <definedName name="_Fill" hidden="1">'[2]Forecast data'!#REF!</definedName>
    <definedName name="_xlnm._FilterDatabase" localSheetId="3" hidden="1">'LA Data'!#REF!</definedName>
    <definedName name="_xlnm._FilterDatabase" hidden="1">#REF!</definedName>
    <definedName name="_Order1" hidden="1">255</definedName>
    <definedName name="_Order2" hidden="1">255</definedName>
    <definedName name="_Regression_Out" hidden="1">#REF!</definedName>
    <definedName name="_Regression_X" hidden="1">#REF!</definedName>
    <definedName name="_Regression_Y" hidden="1">#REF!</definedName>
    <definedName name="asdas" hidden="1">{#N/A,#N/A,FALSE,"TMCOMP96";#N/A,#N/A,FALSE,"MAT96";#N/A,#N/A,FALSE,"FANDA96";#N/A,#N/A,FALSE,"INTRAN96";#N/A,#N/A,FALSE,"NAA9697";#N/A,#N/A,FALSE,"ECWEBB";#N/A,#N/A,FALSE,"MFT96";#N/A,#N/A,FALSE,"CTrecon"}</definedName>
    <definedName name="BLPH1" hidden="1">'[7]4.6 ten year bonds'!$A$4</definedName>
    <definedName name="BLPH2" hidden="1">'[7]4.6 ten year bonds'!$D$4</definedName>
    <definedName name="BLPH3" hidden="1">'[7]4.6 ten year bonds'!$G$4</definedName>
    <definedName name="BLPH4" hidden="1">'[7]4.6 ten year bonds'!$J$4</definedName>
    <definedName name="BLPH5" hidden="1">'[7]4.6 ten year bonds'!$M$4</definedName>
    <definedName name="dghhjfh" hidden="1">{#N/A,#N/A,FALSE,"Running Costs Consolidated"}</definedName>
    <definedName name="dgsgf" hidden="1">{#N/A,#N/A,FALSE,"TMCOMP96";#N/A,#N/A,FALSE,"MAT96";#N/A,#N/A,FALSE,"FANDA96";#N/A,#N/A,FALSE,"INTRAN96";#N/A,#N/A,FALSE,"NAA9697";#N/A,#N/A,FALSE,"ECWEBB";#N/A,#N/A,FALSE,"MFT96";#N/A,#N/A,FALSE,"CTrecon"}</definedName>
    <definedName name="dif" hidden="1">{#N/A,#N/A,FALSE,"Running Costs Consolidated"}</definedName>
    <definedName name="diff20" hidden="1">{#N/A,#N/A,FALSE,"Running Costs Consolidated"}</definedName>
    <definedName name="diff3" hidden="1">{#N/A,#N/A,FALSE,"Running Costs Consolidated"}</definedName>
    <definedName name="diff30" hidden="1">{#N/A,#N/A,FALSE,"Running Costs Consolidated"}</definedName>
    <definedName name="diff4" hidden="1">{#N/A,#N/A,FALSE,"Running Costs Consolidated"}</definedName>
    <definedName name="diff50" hidden="1">{#N/A,#N/A,FALSE,"Running Costs Consolidated"}</definedName>
    <definedName name="diff543" hidden="1">{#N/A,#N/A,FALSE,"Running Costs Consolidated"}</definedName>
    <definedName name="diff65" hidden="1">{#N/A,#N/A,FALSE,"Running Costs Consolidated"}</definedName>
    <definedName name="Distribution" hidden="1">#REF!</definedName>
    <definedName name="ExtraProfiles" hidden="1">#REF!</definedName>
    <definedName name="fdfd" hidden="1">"6BHTDRAPSAUJIHBW0OG3PW6JF"</definedName>
    <definedName name="fdjg" hidden="1">{#N/A,#N/A,FALSE,"Running Costs Consolidated"}</definedName>
    <definedName name="fgfd" hidden="1">{#N/A,#N/A,FALSE,"TMCOMP96";#N/A,#N/A,FALSE,"MAT96";#N/A,#N/A,FALSE,"FANDA96";#N/A,#N/A,FALSE,"INTRAN96";#N/A,#N/A,FALSE,"NAA9697";#N/A,#N/A,FALSE,"ECWEBB";#N/A,#N/A,FALSE,"MFT96";#N/A,#N/A,FALSE,"CTrecon"}</definedName>
    <definedName name="fsdf" hidden="1">9</definedName>
    <definedName name="fyu" hidden="1">'[2]Forecast data'!#REF!</definedName>
    <definedName name="ghghg" hidden="1">{#N/A,#N/A,FALSE,"main summary";#N/A,#N/A,FALSE,"dept summary";#N/A,#N/A,FALSE,"psd";#N/A,#N/A,FALSE,"doi";#N/A,#N/A,FALSE,"other"}</definedName>
    <definedName name="ghj" hidden="1">{#N/A,#N/A,FALSE,"TMCOMP96";#N/A,#N/A,FALSE,"MAT96";#N/A,#N/A,FALSE,"FANDA96";#N/A,#N/A,FALSE,"INTRAN96";#N/A,#N/A,FALSE,"NAA9697";#N/A,#N/A,FALSE,"ECWEBB";#N/A,#N/A,FALSE,"MFT96";#N/A,#N/A,FALSE,"CTrecon"}</definedName>
    <definedName name="hhg" hidden="1">{#N/A,#N/A,FALSE,"main summary";#N/A,#N/A,FALSE,"dept summary";#N/A,#N/A,FALSE,"psd";#N/A,#N/A,FALSE,"doi";#N/A,#N/A,FALSE,"other"}</definedName>
    <definedName name="jhkgh" hidden="1">{#N/A,#N/A,FALSE,"TMCOMP96";#N/A,#N/A,FALSE,"MAT96";#N/A,#N/A,FALSE,"FANDA96";#N/A,#N/A,FALSE,"INTRAN96";#N/A,#N/A,FALSE,"NAA9697";#N/A,#N/A,FALSE,"ECWEBB";#N/A,#N/A,FALSE,"MFT96";#N/A,#N/A,FALSE,"CTrecon"}</definedName>
    <definedName name="jhkgh2" hidden="1">{#N/A,#N/A,FALSE,"TMCOMP96";#N/A,#N/A,FALSE,"MAT96";#N/A,#N/A,FALSE,"FANDA96";#N/A,#N/A,FALSE,"INTRAN96";#N/A,#N/A,FALSE,"NAA9697";#N/A,#N/A,FALSE,"ECWEBB";#N/A,#N/A,FALSE,"MFT96";#N/A,#N/A,FALSE,"CTrecon"}</definedName>
    <definedName name="la_name">'LA Data'!$A$4:$A$318</definedName>
    <definedName name="NewClass1" hidden="1">#REF!</definedName>
    <definedName name="Option2" hidden="1">{#N/A,#N/A,FALSE,"TMCOMP96";#N/A,#N/A,FALSE,"MAT96";#N/A,#N/A,FALSE,"FANDA96";#N/A,#N/A,FALSE,"INTRAN96";#N/A,#N/A,FALSE,"NAA9697";#N/A,#N/A,FALSE,"ECWEBB";#N/A,#N/A,FALSE,"MFT96";#N/A,#N/A,FALSE,"CTrecon"}</definedName>
    <definedName name="Pop" hidden="1">[8]Population!#REF!</definedName>
    <definedName name="Population" hidden="1">#REF!</definedName>
    <definedName name="Profiles" hidden="1">#REF!</definedName>
    <definedName name="Projections" hidden="1">#REF!</definedName>
    <definedName name="Results" hidden="1">[9]UK99!$A$1:$A$1</definedName>
    <definedName name="SAPBEXrevision" hidden="1">29</definedName>
    <definedName name="SAPBEXsysID" hidden="1">"BWP"</definedName>
    <definedName name="SAPBEXwbID" hidden="1">"E21RGEGU7OCTOH4UWI364YB0C"</definedName>
    <definedName name="sd" hidden="1">{#N/A,#N/A,FALSE,"Running Costs Consolidated"}</definedName>
    <definedName name="sdf" hidden="1">{#N/A,#N/A,FALSE,"TMCOMP96";#N/A,#N/A,FALSE,"MAT96";#N/A,#N/A,FALSE,"FANDA96";#N/A,#N/A,FALSE,"INTRAN96";#N/A,#N/A,FALSE,"NAA9697";#N/A,#N/A,FALSE,"ECWEBB";#N/A,#N/A,FALSE,"MFT96";#N/A,#N/A,FALSE,"CTrecon"}</definedName>
    <definedName name="sdff" hidden="1">{#N/A,#N/A,FALSE,"TMCOMP96";#N/A,#N/A,FALSE,"MAT96";#N/A,#N/A,FALSE,"FANDA96";#N/A,#N/A,FALSE,"INTRAN96";#N/A,#N/A,FALSE,"NAA9697";#N/A,#N/A,FALSE,"ECWEBB";#N/A,#N/A,FALSE,"MFT96";#N/A,#N/A,FALSE,"CTrecon"}</definedName>
    <definedName name="sfad" hidden="1">{#N/A,#N/A,FALSE,"TMCOMP96";#N/A,#N/A,FALSE,"MAT96";#N/A,#N/A,FALSE,"FANDA96";#N/A,#N/A,FALSE,"INTRAN96";#N/A,#N/A,FALSE,"NAA9697";#N/A,#N/A,FALSE,"ECWEBB";#N/A,#N/A,FALSE,"MFT96";#N/A,#N/A,FALSE,"CTrecon"}</definedName>
    <definedName name="sgiite" hidden="1">26</definedName>
    <definedName name="ssdsdsdsd" hidden="1">"BWQ"</definedName>
    <definedName name="T4.9i" hidden="1">{#N/A,#N/A,FALSE,"TMCOMP96";#N/A,#N/A,FALSE,"MAT96";#N/A,#N/A,FALSE,"FANDA96";#N/A,#N/A,FALSE,"INTRAN96";#N/A,#N/A,FALSE,"NAA9697";#N/A,#N/A,FALSE,"ECWEBB";#N/A,#N/A,FALSE,"MFT96";#N/A,#N/A,FALSE,"CTrecon"}</definedName>
    <definedName name="T4.9j" hidden="1">{#N/A,#N/A,FALSE,"TMCOMP96";#N/A,#N/A,FALSE,"MAT96";#N/A,#N/A,FALSE,"FANDA96";#N/A,#N/A,FALSE,"INTRAN96";#N/A,#N/A,FALSE,"NAA9697";#N/A,#N/A,FALSE,"ECWEBB";#N/A,#N/A,FALSE,"MFT96";#N/A,#N/A,FALSE,"CTrecon"}</definedName>
    <definedName name="trggh" hidden="1">{#N/A,#N/A,FALSE,"TMCOMP96";#N/A,#N/A,FALSE,"MAT96";#N/A,#N/A,FALSE,"FANDA96";#N/A,#N/A,FALSE,"INTRAN96";#N/A,#N/A,FALSE,"NAA9697";#N/A,#N/A,FALSE,"ECWEBB";#N/A,#N/A,FALSE,"MFT96";#N/A,#N/A,FALSE,"CTrecon"}</definedName>
    <definedName name="wewe" hidden="1">{#N/A,#N/A,FALSE,"Running Costs Consolidated"}</definedName>
    <definedName name="wrn.Cap._.Prog._.landscape." hidden="1">{#N/A,#N/A,FALSE,"main summary";#N/A,#N/A,FALSE,"dept summary";#N/A,#N/A,FALSE,"psd";#N/A,#N/A,FALSE,"doi";#N/A,#N/A,FALSE,"other"}</definedName>
    <definedName name="wrn.Consolidated." hidden="1">{#N/A,#N/A,FALSE,"Running Costs Consolidated"}</definedName>
    <definedName name="wrn.table1." hidden="1">{#N/A,#N/A,FALSE,"CGBR95C"}</definedName>
    <definedName name="wrn.table2." hidden="1">{#N/A,#N/A,FALSE,"CGBR95C"}</definedName>
    <definedName name="wrn.tablea." hidden="1">{#N/A,#N/A,FALSE,"CGBR95C"}</definedName>
    <definedName name="wrn.tableb." hidden="1">{#N/A,#N/A,FALSE,"CGBR95C"}</definedName>
    <definedName name="wrn.tableq." hidden="1">{#N/A,#N/A,FALSE,"CGBR95C"}</definedName>
    <definedName name="wrn.TMCOMP." hidden="1">{#N/A,#N/A,FALSE,"TMCOMP96";#N/A,#N/A,FALSE,"MAT96";#N/A,#N/A,FALSE,"FANDA96";#N/A,#N/A,FALSE,"INTRAN96";#N/A,#N/A,FALSE,"NAA9697";#N/A,#N/A,FALSE,"ECWEBB";#N/A,#N/A,FALSE,"MFT96";#N/A,#N/A,FALSE,"CTrecon"}</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24" i="2" l="1"/>
  <c r="DM2" i="4"/>
  <c r="DL2" i="4"/>
  <c r="DK2" i="4"/>
  <c r="DJ2" i="4"/>
  <c r="DI2" i="4"/>
  <c r="DH2" i="4"/>
  <c r="DG2" i="4"/>
  <c r="DF2" i="4"/>
  <c r="DE2" i="4"/>
  <c r="DD2" i="4"/>
  <c r="DC2" i="4"/>
  <c r="DB2" i="4"/>
  <c r="DA2" i="4"/>
  <c r="CU2" i="4"/>
  <c r="CT2" i="4"/>
  <c r="CS2" i="4"/>
  <c r="CR2" i="4"/>
  <c r="CQ2" i="4"/>
  <c r="CP2" i="4"/>
  <c r="CO2" i="4"/>
  <c r="CN2" i="4"/>
  <c r="CM2" i="4"/>
  <c r="CL2" i="4"/>
  <c r="E208" i="2"/>
  <c r="E203" i="2"/>
  <c r="E247" i="2" l="1"/>
  <c r="E242" i="2"/>
  <c r="E237" i="2"/>
  <c r="E232" i="2"/>
  <c r="CZ2" i="4"/>
  <c r="CY2" i="4"/>
  <c r="CX2" i="4"/>
  <c r="CW2" i="4"/>
  <c r="CV2" i="4"/>
  <c r="CK2" i="4"/>
  <c r="CJ2" i="4"/>
  <c r="CI2" i="4"/>
  <c r="CH2" i="4"/>
  <c r="CG2" i="4"/>
  <c r="CF2" i="4"/>
  <c r="CE2" i="4"/>
  <c r="CD2" i="4"/>
  <c r="CC2" i="4"/>
  <c r="CB2" i="4"/>
  <c r="CA2" i="4"/>
  <c r="BZ2" i="4"/>
  <c r="BY2" i="4"/>
  <c r="BX2" i="4"/>
  <c r="BW2" i="4"/>
  <c r="BV2" i="4"/>
  <c r="BU2" i="4"/>
  <c r="BT2" i="4"/>
  <c r="E223" i="2"/>
  <c r="E218" i="2"/>
  <c r="E213" i="2"/>
  <c r="E198" i="2"/>
  <c r="E193" i="2"/>
  <c r="E188" i="2"/>
  <c r="E183" i="2"/>
  <c r="E178" i="2"/>
  <c r="E173" i="2"/>
  <c r="BJ2" i="4"/>
  <c r="BQ2" i="4" l="1"/>
  <c r="BP2" i="4"/>
  <c r="BO2" i="4"/>
  <c r="BN2" i="4"/>
  <c r="BM2" i="4"/>
  <c r="BL2" i="4"/>
  <c r="BK2" i="4"/>
  <c r="BI2" i="4"/>
  <c r="BH2" i="4"/>
  <c r="BG2" i="4"/>
  <c r="BF2" i="4"/>
  <c r="BE2" i="4"/>
  <c r="BD2" i="4"/>
  <c r="BC2" i="4"/>
  <c r="BB2" i="4"/>
  <c r="BA2" i="4"/>
  <c r="AZ2" i="4"/>
  <c r="AY2" i="4"/>
  <c r="AX2" i="4"/>
  <c r="AW2" i="4"/>
  <c r="AV2" i="4"/>
  <c r="AU2" i="4"/>
  <c r="BR2" i="4"/>
  <c r="BS2" i="4"/>
  <c r="AT2" i="4"/>
  <c r="AS2" i="4"/>
  <c r="AR2" i="4"/>
  <c r="AQ2" i="4"/>
  <c r="AP2" i="4"/>
  <c r="AO2" i="4"/>
  <c r="AN2" i="4"/>
  <c r="AM2" i="4"/>
  <c r="AL2" i="4"/>
  <c r="AK2" i="4"/>
  <c r="AJ2" i="4"/>
  <c r="AI2" i="4"/>
  <c r="AH2" i="4"/>
  <c r="AG2" i="4"/>
  <c r="AF2" i="4"/>
  <c r="AE2" i="4"/>
  <c r="AD2" i="4"/>
  <c r="AC2" i="4"/>
  <c r="AB2" i="4"/>
  <c r="AA2" i="4"/>
  <c r="Z2" i="4"/>
  <c r="Y2" i="4"/>
  <c r="X2" i="4"/>
  <c r="W2" i="4"/>
  <c r="V2" i="4"/>
  <c r="U2" i="4"/>
  <c r="T2" i="4"/>
  <c r="S2" i="4"/>
  <c r="R2" i="4"/>
  <c r="Q2" i="4"/>
  <c r="P2" i="4"/>
  <c r="O2" i="4"/>
  <c r="N2" i="4"/>
  <c r="M2" i="4"/>
  <c r="L2" i="4"/>
  <c r="K2" i="4"/>
  <c r="J2" i="4"/>
  <c r="I2" i="4"/>
  <c r="H2" i="4"/>
  <c r="G2" i="4"/>
  <c r="F2" i="4"/>
  <c r="E2" i="4"/>
  <c r="D2" i="4"/>
  <c r="C2" i="4"/>
  <c r="A2" i="4"/>
  <c r="B2" i="4"/>
  <c r="E160" i="2" l="1"/>
  <c r="E164" i="2" s="1"/>
  <c r="E118" i="2"/>
  <c r="E92" i="2"/>
  <c r="E80" i="2"/>
  <c r="E68" i="2"/>
  <c r="E59" i="2"/>
  <c r="E58" i="2"/>
  <c r="E57" i="2"/>
  <c r="E56" i="2"/>
  <c r="E54" i="2"/>
  <c r="E48" i="2"/>
  <c r="E42" i="2"/>
  <c r="E36" i="2"/>
  <c r="E30" i="2"/>
  <c r="E22" i="2"/>
  <c r="E15" i="2"/>
  <c r="E60" i="2" l="1"/>
</calcChain>
</file>

<file path=xl/sharedStrings.xml><?xml version="1.0" encoding="utf-8"?>
<sst xmlns="http://schemas.openxmlformats.org/spreadsheetml/2006/main" count="861" uniqueCount="569">
  <si>
    <t>pension</t>
  </si>
  <si>
    <t>lump-retire</t>
  </si>
  <si>
    <t>lump-opt</t>
  </si>
  <si>
    <t>lump-death</t>
  </si>
  <si>
    <t>othben</t>
  </si>
  <si>
    <t>transf-out</t>
  </si>
  <si>
    <t>penprem</t>
  </si>
  <si>
    <t>mgmtexp</t>
  </si>
  <si>
    <t>othexp</t>
  </si>
  <si>
    <t>contrib-empee</t>
  </si>
  <si>
    <t>contrib-emper</t>
  </si>
  <si>
    <t>invinc</t>
  </si>
  <si>
    <t>transf-in</t>
  </si>
  <si>
    <t>othinc</t>
  </si>
  <si>
    <t>empler-gp1</t>
  </si>
  <si>
    <t>empler-gp2</t>
  </si>
  <si>
    <t>empler-gp3</t>
  </si>
  <si>
    <t>empler-gp4</t>
  </si>
  <si>
    <t>contmem-gp1</t>
  </si>
  <si>
    <t>contmem-gp2</t>
  </si>
  <si>
    <t>contmem-gp3</t>
  </si>
  <si>
    <t>contmem-gp4</t>
  </si>
  <si>
    <t>pensioner-gp1</t>
  </si>
  <si>
    <t>pensioner-gp2</t>
  </si>
  <si>
    <t>pensioner-gp3</t>
  </si>
  <si>
    <t>pensioner-gp4</t>
  </si>
  <si>
    <t>defmemb-gp1</t>
  </si>
  <si>
    <t>defmemb-gp2</t>
  </si>
  <si>
    <t>defmemb-gp3</t>
  </si>
  <si>
    <t>defmemb-gp4</t>
  </si>
  <si>
    <t>flexret-gp1</t>
  </si>
  <si>
    <t>flexret-gp2</t>
  </si>
  <si>
    <t>flexret-gp3</t>
  </si>
  <si>
    <t>flexret-gp4</t>
  </si>
  <si>
    <t>fundprofit</t>
  </si>
  <si>
    <t>fundloss</t>
  </si>
  <si>
    <t>contrib-rate</t>
  </si>
  <si>
    <t>contrib-prim</t>
  </si>
  <si>
    <t>contrib-second</t>
  </si>
  <si>
    <t>contrib-s162b</t>
  </si>
  <si>
    <t>invinc-prop</t>
  </si>
  <si>
    <t>invinc-oth</t>
  </si>
  <si>
    <t>invinc-divi</t>
  </si>
  <si>
    <t>invinc-interest</t>
  </si>
  <si>
    <t>mktval-startyr</t>
  </si>
  <si>
    <t>mktval-endyr</t>
  </si>
  <si>
    <t>penspay-tot</t>
  </si>
  <si>
    <t>staff-admin</t>
  </si>
  <si>
    <t>staff-fund</t>
  </si>
  <si>
    <t>mgmtexp-invest</t>
  </si>
  <si>
    <t>mgmtexp-admin</t>
  </si>
  <si>
    <t>mgmtexp-gov</t>
  </si>
  <si>
    <t>retire-redund</t>
  </si>
  <si>
    <t>retire-tier1</t>
  </si>
  <si>
    <t>retire-tier1-m</t>
  </si>
  <si>
    <t>retire-tier1-f</t>
  </si>
  <si>
    <t>retire-tier1-age</t>
  </si>
  <si>
    <t>retire-tier2</t>
  </si>
  <si>
    <t>retire-tier2-m</t>
  </si>
  <si>
    <t>retire-tier2-f</t>
  </si>
  <si>
    <t>retire-tier2-age</t>
  </si>
  <si>
    <t>retire-tier3</t>
  </si>
  <si>
    <t>retire-tier3-m</t>
  </si>
  <si>
    <t>retire-tier3-f</t>
  </si>
  <si>
    <t>retire-tier3-age</t>
  </si>
  <si>
    <t>tier3-stop</t>
  </si>
  <si>
    <t>tier3-uplift</t>
  </si>
  <si>
    <t>age45protect</t>
  </si>
  <si>
    <t>earlypay-choice</t>
  </si>
  <si>
    <t>earlypay-ill</t>
  </si>
  <si>
    <t>retire-normal</t>
  </si>
  <si>
    <t>equities-pool</t>
  </si>
  <si>
    <t>equities-under</t>
  </si>
  <si>
    <t>equities-none</t>
  </si>
  <si>
    <t>bonds-pool</t>
  </si>
  <si>
    <t>bonds-under</t>
  </si>
  <si>
    <t>bonds-none</t>
  </si>
  <si>
    <t>property-pool</t>
  </si>
  <si>
    <t>property-under</t>
  </si>
  <si>
    <t>property-none</t>
  </si>
  <si>
    <t>hedge-pool</t>
  </si>
  <si>
    <t>hedge-under</t>
  </si>
  <si>
    <t>hedge-none</t>
  </si>
  <si>
    <t>dgf-pool</t>
  </si>
  <si>
    <t>dgf-under</t>
  </si>
  <si>
    <t>dgf-none</t>
  </si>
  <si>
    <t>privequity-pool</t>
  </si>
  <si>
    <t>privequity-under</t>
  </si>
  <si>
    <t>privequity-none</t>
  </si>
  <si>
    <t>privdebt-pool</t>
  </si>
  <si>
    <t>privdebt-under</t>
  </si>
  <si>
    <t>privdebt-none</t>
  </si>
  <si>
    <t>infrastruc-pool</t>
  </si>
  <si>
    <t>infrastruc-under</t>
  </si>
  <si>
    <t>infrastruc-none</t>
  </si>
  <si>
    <t>deriv-pool</t>
  </si>
  <si>
    <t>deriv-under</t>
  </si>
  <si>
    <t>deriv-none</t>
  </si>
  <si>
    <t>cash-pool</t>
  </si>
  <si>
    <t>cash-under</t>
  </si>
  <si>
    <t>cash-none</t>
  </si>
  <si>
    <t>other-pool</t>
  </si>
  <si>
    <t>other-under</t>
  </si>
  <si>
    <t>other-none</t>
  </si>
  <si>
    <t>uklistedequity-pool</t>
  </si>
  <si>
    <t>uklistedequity-under</t>
  </si>
  <si>
    <t>uklistedequity-none</t>
  </si>
  <si>
    <t>ukbonds-pool</t>
  </si>
  <si>
    <t>ukbonds-under</t>
  </si>
  <si>
    <t>ukbonds-none</t>
  </si>
  <si>
    <t>ukinfrastruc-pool</t>
  </si>
  <si>
    <t>ukinfrastruc-under</t>
  </si>
  <si>
    <t>ukinfrastruc-none</t>
  </si>
  <si>
    <t>ukprivequity-pool</t>
  </si>
  <si>
    <t>ukprivequity-under</t>
  </si>
  <si>
    <t>ukprivequity-none</t>
  </si>
  <si>
    <t>pool-saving</t>
  </si>
  <si>
    <t>Ministry of Housing, Communities and Local Government</t>
  </si>
  <si>
    <t> </t>
  </si>
  <si>
    <t>SF3</t>
  </si>
  <si>
    <t>2025-26</t>
  </si>
  <si>
    <t>Data Preparation Template</t>
  </si>
  <si>
    <t>The purpose of this template is to enable the collation and bulk upload of the SF3 data to DELTA (the MHCLG online collection system). You can complete the 'Form' sheet in a similar way to previous Excel returns.</t>
  </si>
  <si>
    <t xml:space="preserve">This template is provided to assist in your data preparation, but is not a replacement for DELTA. </t>
  </si>
  <si>
    <r>
      <t xml:space="preserve">You </t>
    </r>
    <r>
      <rPr>
        <b/>
        <sz val="12"/>
        <color theme="1"/>
        <rFont val="Arial"/>
        <family val="2"/>
      </rPr>
      <t xml:space="preserve">must </t>
    </r>
    <r>
      <rPr>
        <sz val="12"/>
        <color theme="1"/>
        <rFont val="Arial"/>
        <family val="2"/>
      </rPr>
      <t>complete the final submission in DELTA. This includes reviewing your data in response to validation challenges and providing explanatory comments in DELTA where requested.</t>
    </r>
  </si>
  <si>
    <t>We hope that you will find this template helpful and we would welcome your feedback by email to:</t>
  </si>
  <si>
    <t>sf3.statistics@communities.gov.uk</t>
  </si>
  <si>
    <t>Guidance</t>
  </si>
  <si>
    <t>Full guidance, validation notes and guidance on how to upload the template are provided online at the link below:</t>
  </si>
  <si>
    <t>https://www.gov.uk/government/publications/local-government-pension-scheme-funds-account-return</t>
  </si>
  <si>
    <t>Please note the questions highlighted in yellow will not be uploaded. This is either because they are calculated cells, and will therefore be calculated in DELTA, or because they are pre-populated in DELTA. They have been included to aid your completion of this data preparation form.</t>
  </si>
  <si>
    <t>Please select your authority</t>
  </si>
  <si>
    <t>Part 1a - Statement of Expenditure and Income 2025-26 (Expenditure during 2025-26)</t>
  </si>
  <si>
    <t xml:space="preserve">
£000</t>
  </si>
  <si>
    <t>SF3-1</t>
  </si>
  <si>
    <t>Pension (or annuities): retired employees and dependents</t>
  </si>
  <si>
    <t>SF3-2</t>
  </si>
  <si>
    <t>Lump sums: on retirement (including deferred)</t>
  </si>
  <si>
    <t>SF3-3</t>
  </si>
  <si>
    <t>Optional Lump Sums for retirement on or after 1 April 2025</t>
  </si>
  <si>
    <t>SF3-4</t>
  </si>
  <si>
    <t>Lump Sums: On death</t>
  </si>
  <si>
    <t>SF3-5</t>
  </si>
  <si>
    <t>Other benefits</t>
  </si>
  <si>
    <t>SF3-6</t>
  </si>
  <si>
    <t>Transfer values i.e. Transfers out (including apportionments)</t>
  </si>
  <si>
    <t>SF3-7</t>
  </si>
  <si>
    <t>Pensions Act premiums (less recoveries from employees included in line 6)</t>
  </si>
  <si>
    <t>SF3-8</t>
  </si>
  <si>
    <t>Management expenses</t>
  </si>
  <si>
    <t>SF3-9</t>
  </si>
  <si>
    <t>Other expenditure</t>
  </si>
  <si>
    <t>SF3-10</t>
  </si>
  <si>
    <t>Total expenditure (sum of lines 1 to 9)</t>
  </si>
  <si>
    <t>Part 1b (Income during 2025-26)</t>
  </si>
  <si>
    <t>SF3-11</t>
  </si>
  <si>
    <t>Contributions (including those from other scheme employers): employees</t>
  </si>
  <si>
    <t>SF3-12</t>
  </si>
  <si>
    <t>Contributions (including those from other scheme employers): employers</t>
  </si>
  <si>
    <t>SF3-13</t>
  </si>
  <si>
    <t>Investment Income</t>
  </si>
  <si>
    <t>SF3-14</t>
  </si>
  <si>
    <t>Transfer values i.e. Transfers in (excluding apportionments)</t>
  </si>
  <si>
    <t>SF3-15</t>
  </si>
  <si>
    <t>Other Income</t>
  </si>
  <si>
    <t>SF3-16</t>
  </si>
  <si>
    <t>Total income (Sum of lines 11 to 15)</t>
  </si>
  <si>
    <t>Part 2 (Section A - Membership at 31 March 2026)</t>
  </si>
  <si>
    <t>A1. Total number of employers</t>
  </si>
  <si>
    <t>Number</t>
  </si>
  <si>
    <t>SF3-17</t>
  </si>
  <si>
    <t>Employer Group 1</t>
  </si>
  <si>
    <t>SF3-18</t>
  </si>
  <si>
    <t>Employer Group 2</t>
  </si>
  <si>
    <t>SF3-19</t>
  </si>
  <si>
    <t>Employer Group 3</t>
  </si>
  <si>
    <t>SF3-20</t>
  </si>
  <si>
    <t>Employer Group 4</t>
  </si>
  <si>
    <t>SF3-21</t>
  </si>
  <si>
    <t>Total </t>
  </si>
  <si>
    <t>A2. Total number of contributing members</t>
  </si>
  <si>
    <t>SF3-22</t>
  </si>
  <si>
    <t>SF3-23</t>
  </si>
  <si>
    <t>SF3-24</t>
  </si>
  <si>
    <t>SF3-25</t>
  </si>
  <si>
    <t>SF3-26</t>
  </si>
  <si>
    <t>A3. Number of pensioners: retired employees or dependents</t>
  </si>
  <si>
    <t>SF3-27</t>
  </si>
  <si>
    <t>SF3-28</t>
  </si>
  <si>
    <t>SF3-29</t>
  </si>
  <si>
    <t>SF3-30</t>
  </si>
  <si>
    <t>SF3-31</t>
  </si>
  <si>
    <t>A4. Number of former members entitled to deferred benefits</t>
  </si>
  <si>
    <t>SF3-32</t>
  </si>
  <si>
    <t>SF3-33</t>
  </si>
  <si>
    <t>SF3-34</t>
  </si>
  <si>
    <t>SF3-35</t>
  </si>
  <si>
    <t>SF3-36</t>
  </si>
  <si>
    <t>A5. Number of members to whom regulation 30(6) (Flexible retirement) applies</t>
  </si>
  <si>
    <t>SF3-37</t>
  </si>
  <si>
    <t>SF3-38</t>
  </si>
  <si>
    <t>SF3-39</t>
  </si>
  <si>
    <t>SF3-40</t>
  </si>
  <si>
    <t>SF3-41</t>
  </si>
  <si>
    <t>A6. Total Number of members (sum of lines A2 to A5)</t>
  </si>
  <si>
    <t>SF3-42</t>
  </si>
  <si>
    <t>SF3-43</t>
  </si>
  <si>
    <t>SF3-44</t>
  </si>
  <si>
    <t>SF3-45</t>
  </si>
  <si>
    <t>SF3-46</t>
  </si>
  <si>
    <t>Section B - Realisation of fund assets at 31 March 2026</t>
  </si>
  <si>
    <t>£000s</t>
  </si>
  <si>
    <t>SF3-47</t>
  </si>
  <si>
    <t>B1. Profit on realisation of assets</t>
  </si>
  <si>
    <t>SF3-48</t>
  </si>
  <si>
    <t>B2. Loss on realisation of assets</t>
  </si>
  <si>
    <t>SF3-49</t>
  </si>
  <si>
    <t>B3. Net profit on realisation of assets (B1 - B2) </t>
  </si>
  <si>
    <t>Section C - Employers contributions during 2025-26</t>
  </si>
  <si>
    <t>%</t>
  </si>
  <si>
    <t>SF3-50</t>
  </si>
  <si>
    <t>C1. Primary contributions Rate (%) to 2 d.p.</t>
  </si>
  <si>
    <t>SF3-51</t>
  </si>
  <si>
    <t>Primary contributions Total (£000s)</t>
  </si>
  <si>
    <t>SF3-52</t>
  </si>
  <si>
    <t>C2. Secondary Contributions</t>
  </si>
  <si>
    <t>SF3-53</t>
  </si>
  <si>
    <t>C2a Of which: Section 16 (2)(b) contributions</t>
  </si>
  <si>
    <t>SF3-54</t>
  </si>
  <si>
    <t>C3. Total (C1 + C2) (Line 12 in Statement of Expenditure and Income 2025-26)</t>
  </si>
  <si>
    <t>Section D - Investment Income during 2025-26</t>
  </si>
  <si>
    <t>SF3-55</t>
  </si>
  <si>
    <t>D1. Income from property</t>
  </si>
  <si>
    <t>SF3-56</t>
  </si>
  <si>
    <t>D2. Other Investment Income</t>
  </si>
  <si>
    <t>SF3-57</t>
  </si>
  <si>
    <t>D3. Dividends Income</t>
  </si>
  <si>
    <t>SF3-58</t>
  </si>
  <si>
    <t>D4. Interest Receivable</t>
  </si>
  <si>
    <t>SF3-59</t>
  </si>
  <si>
    <t>D5. Total (D1 + D2 + D3 + D4) (Line 13 in Statement and Income 2025-26)</t>
  </si>
  <si>
    <t>Section E - Market Value of the Fund</t>
  </si>
  <si>
    <t>SF3-60</t>
  </si>
  <si>
    <t>E1. At 1 April 2025</t>
  </si>
  <si>
    <t>SF3-61</t>
  </si>
  <si>
    <t>E2. At 31 March 2026</t>
  </si>
  <si>
    <t>Section F - Pension (increase) payments reimbursed by employers during 2025-26</t>
  </si>
  <si>
    <t>SF3-62</t>
  </si>
  <si>
    <t>F1. Total expenditure</t>
  </si>
  <si>
    <t>Section G - Administration staff of the fund at 31 March 2026</t>
  </si>
  <si>
    <t>SF3-63</t>
  </si>
  <si>
    <t>G1. Number of internal (i.e. non-contracted) full time equivalents employed in pension administration duties (excluding fund management)</t>
  </si>
  <si>
    <t>SF3-64</t>
  </si>
  <si>
    <t>G2. Number of internal (i.e. non-contracted) full time equivalents employed in pension fund management</t>
  </si>
  <si>
    <t>Section H - Management expenses charged to the fund during 2025-26</t>
  </si>
  <si>
    <t>SF3-65</t>
  </si>
  <si>
    <t>H1. Investment management expenses</t>
  </si>
  <si>
    <t>SF3-66</t>
  </si>
  <si>
    <t>H2. Administration expenses</t>
  </si>
  <si>
    <t>SF3-67</t>
  </si>
  <si>
    <t>H3. Governance and Oversight costs</t>
  </si>
  <si>
    <t>SF3-68</t>
  </si>
  <si>
    <t>H4. Total management expenses charged to the fund (H1+H2+H3)</t>
  </si>
  <si>
    <t>Section I - Retirements in 2025-26</t>
  </si>
  <si>
    <t>SF3-69</t>
  </si>
  <si>
    <t>I1. Redundancy (Regulation 30(7))</t>
  </si>
  <si>
    <t>SF3-70</t>
  </si>
  <si>
    <t>I2. Ill Health (Regulation 35 of the 2013 regulations) (I2a + I2b + I2c)</t>
  </si>
  <si>
    <t>SF3-71</t>
  </si>
  <si>
    <t>I2(a) Regulation 35(5) (Tier 1)</t>
  </si>
  <si>
    <t>of which</t>
  </si>
  <si>
    <t>SF3-72</t>
  </si>
  <si>
    <t>Male</t>
  </si>
  <si>
    <t>SF3-73</t>
  </si>
  <si>
    <t>Female</t>
  </si>
  <si>
    <t>SF3-74</t>
  </si>
  <si>
    <t>I2(a)(i) Average Age of members in Tier 1</t>
  </si>
  <si>
    <t>SF3-75</t>
  </si>
  <si>
    <t>I2(b) Regulation 35(6) (Tier 2)</t>
  </si>
  <si>
    <t>SF3-76</t>
  </si>
  <si>
    <t>SF3-77</t>
  </si>
  <si>
    <t>SF3-78</t>
  </si>
  <si>
    <t>I2(b)(i) Average Age of members in Tier 2</t>
  </si>
  <si>
    <t>SF3-79</t>
  </si>
  <si>
    <t>I2(c) Regulation 35(7) (Tier 3)</t>
  </si>
  <si>
    <t>SF3-80</t>
  </si>
  <si>
    <t>SF3-81</t>
  </si>
  <si>
    <t>SF3-82</t>
  </si>
  <si>
    <t>I2(c)(i) Average Age of members in Tier 3</t>
  </si>
  <si>
    <t>SF3-83</t>
  </si>
  <si>
    <t>I2(d) How many Tier 3 payments were stopped under Regulation 37(3) and 37(7)(c)?</t>
  </si>
  <si>
    <t>SF3-84</t>
  </si>
  <si>
    <t>I2(e) How many Tier 3 payments were uplifted to Tier 2 under Regulation 37(7)(b) and 37(10)?</t>
  </si>
  <si>
    <t>SF3-85</t>
  </si>
  <si>
    <t>I2(f) How many awards made use of the age 45 protection in Transitional Regulation 12?</t>
  </si>
  <si>
    <t>SF3-86</t>
  </si>
  <si>
    <t>I3. Choice of early payment of pension (Regulation 30(5)) of the 2013 regulations</t>
  </si>
  <si>
    <t>SF3-87</t>
  </si>
  <si>
    <t>I4. Early payment of pension: ill health (Regulation 38) of the 2013 regulations</t>
  </si>
  <si>
    <t>SF3-88</t>
  </si>
  <si>
    <t>I5. Sub Total (I1 + I2 + I3 + I4)</t>
  </si>
  <si>
    <t>SF3-89</t>
  </si>
  <si>
    <t>I6. Normal Retirements (Regulation 30(1))</t>
  </si>
  <si>
    <t>SF3-90</t>
  </si>
  <si>
    <t>I7. Total (I5 + I6)</t>
  </si>
  <si>
    <t>Part 3 (Section 1 - Asset values by asset classes</t>
  </si>
  <si>
    <t>Asset values as at 31 March 2025</t>
  </si>
  <si>
    <t>J1. Equities (including convertable shares)</t>
  </si>
  <si>
    <t>SF3-91</t>
  </si>
  <si>
    <t>Pooled</t>
  </si>
  <si>
    <t>SF3-92</t>
  </si>
  <si>
    <t>Under Pool Management</t>
  </si>
  <si>
    <t>SF3-93</t>
  </si>
  <si>
    <t>Not Pooled</t>
  </si>
  <si>
    <t>SF3-94</t>
  </si>
  <si>
    <t>J2. Bonds</t>
  </si>
  <si>
    <t>SF3-95</t>
  </si>
  <si>
    <t>SF3-96</t>
  </si>
  <si>
    <t>SF3-97</t>
  </si>
  <si>
    <t>SF3-98</t>
  </si>
  <si>
    <t>J3. Property</t>
  </si>
  <si>
    <t>SF3-99</t>
  </si>
  <si>
    <t>SF3-100</t>
  </si>
  <si>
    <t>SF3-101</t>
  </si>
  <si>
    <t>SF3-102</t>
  </si>
  <si>
    <t>J4. Hedge funds</t>
  </si>
  <si>
    <t>SF3-103</t>
  </si>
  <si>
    <t>SF3-104</t>
  </si>
  <si>
    <t>SF3-105</t>
  </si>
  <si>
    <t>SF3-106</t>
  </si>
  <si>
    <t>J5. Diversified Growth Funds (including multi-asset funds)</t>
  </si>
  <si>
    <t>SF3-107</t>
  </si>
  <si>
    <t>SF3-108</t>
  </si>
  <si>
    <t>SF3-109</t>
  </si>
  <si>
    <t>SF3-110</t>
  </si>
  <si>
    <t>J6. Private equity</t>
  </si>
  <si>
    <t>SF3-111</t>
  </si>
  <si>
    <t>SF3-112</t>
  </si>
  <si>
    <t>SF3-113</t>
  </si>
  <si>
    <t>SF3-114</t>
  </si>
  <si>
    <t>J7. Private debt</t>
  </si>
  <si>
    <t>SF3-115</t>
  </si>
  <si>
    <t>SF3-116</t>
  </si>
  <si>
    <t>SF3-117</t>
  </si>
  <si>
    <t>SF3-118</t>
  </si>
  <si>
    <t>J8. Infrastructure</t>
  </si>
  <si>
    <t>SF3-119</t>
  </si>
  <si>
    <t>SF3-120</t>
  </si>
  <si>
    <t>SF3-121</t>
  </si>
  <si>
    <t>SF3-122</t>
  </si>
  <si>
    <t>J9. Derivatives</t>
  </si>
  <si>
    <t>SF3-123</t>
  </si>
  <si>
    <t>SF3-124</t>
  </si>
  <si>
    <t>SF3-125</t>
  </si>
  <si>
    <t>SF3-126</t>
  </si>
  <si>
    <t>J10. Cash and net current assets</t>
  </si>
  <si>
    <t>SF3-127</t>
  </si>
  <si>
    <t>SF3-128</t>
  </si>
  <si>
    <t>SF3-129</t>
  </si>
  <si>
    <t>SF3-130</t>
  </si>
  <si>
    <t>J11. Other</t>
  </si>
  <si>
    <t>SF3-131</t>
  </si>
  <si>
    <t>SF3-132</t>
  </si>
  <si>
    <t>SF3-133</t>
  </si>
  <si>
    <t>SF3-134</t>
  </si>
  <si>
    <t>Part 3 (Section 2 - Asset values by UK asset classes</t>
  </si>
  <si>
    <t>UK Listed Equities</t>
  </si>
  <si>
    <t>SF3-135</t>
  </si>
  <si>
    <t>SF3-136</t>
  </si>
  <si>
    <t>SF3-137</t>
  </si>
  <si>
    <t>SF3-138</t>
  </si>
  <si>
    <t>UK Government Bonds</t>
  </si>
  <si>
    <t>SF3-139</t>
  </si>
  <si>
    <t>SF3-140</t>
  </si>
  <si>
    <t>SF3-141</t>
  </si>
  <si>
    <t>SF3-142</t>
  </si>
  <si>
    <t>UK Infrastructure</t>
  </si>
  <si>
    <t>SF3-143</t>
  </si>
  <si>
    <t>SF3-144</t>
  </si>
  <si>
    <t>SF3-145</t>
  </si>
  <si>
    <t>SF3-146</t>
  </si>
  <si>
    <t>UK Private Equity</t>
  </si>
  <si>
    <t>SF3-147</t>
  </si>
  <si>
    <t>SF3-148</t>
  </si>
  <si>
    <t>SF3-149</t>
  </si>
  <si>
    <t>SF3-150</t>
  </si>
  <si>
    <t>Part 3 (Section 3 - Net savings from pooling)</t>
  </si>
  <si>
    <t>As at 31 March 2025</t>
  </si>
  <si>
    <t>SF3-151</t>
  </si>
  <si>
    <t>In-year net savings achieved as a result of asset pooling</t>
  </si>
  <si>
    <t>Ecode</t>
  </si>
  <si>
    <t>ONS</t>
  </si>
  <si>
    <t>Local authority</t>
  </si>
  <si>
    <t>E0000</t>
  </si>
  <si>
    <t>E00000000</t>
  </si>
  <si>
    <t>Barking &amp; Dagenham</t>
  </si>
  <si>
    <t>E09000002</t>
  </si>
  <si>
    <t>Barnet</t>
  </si>
  <si>
    <t>E09000003</t>
  </si>
  <si>
    <t>Bath &amp; North East Somerset</t>
  </si>
  <si>
    <t>E06000022</t>
  </si>
  <si>
    <t>Bedfordshire</t>
  </si>
  <si>
    <t>E0221</t>
  </si>
  <si>
    <t>Bexley</t>
  </si>
  <si>
    <t>E09000004</t>
  </si>
  <si>
    <t>Brent</t>
  </si>
  <si>
    <t>E09000005</t>
  </si>
  <si>
    <t>Bromley</t>
  </si>
  <si>
    <t>E09000006</t>
  </si>
  <si>
    <t>Buckinghamshire</t>
  </si>
  <si>
    <t>E10000002</t>
  </si>
  <si>
    <t>Cambridgeshire (West Northants)</t>
  </si>
  <si>
    <t>E10000003</t>
  </si>
  <si>
    <t>Camden</t>
  </si>
  <si>
    <t>E09000007</t>
  </si>
  <si>
    <t>Cardiff UA</t>
  </si>
  <si>
    <t>W06000015</t>
  </si>
  <si>
    <t>Carmarthenshire UA</t>
  </si>
  <si>
    <t>W06000010</t>
  </si>
  <si>
    <t>Cheshire</t>
  </si>
  <si>
    <t>E0621</t>
  </si>
  <si>
    <t>City of London</t>
  </si>
  <si>
    <t>E09000001</t>
  </si>
  <si>
    <t>Cornwall</t>
  </si>
  <si>
    <t>E06000052</t>
  </si>
  <si>
    <t>Croydon</t>
  </si>
  <si>
    <t>E09000008</t>
  </si>
  <si>
    <t>Cumbria (Westmorland and Furness)</t>
  </si>
  <si>
    <t>E10000006</t>
  </si>
  <si>
    <t>Derbyshire</t>
  </si>
  <si>
    <t>E10000007</t>
  </si>
  <si>
    <t>Devon</t>
  </si>
  <si>
    <t>E10000008</t>
  </si>
  <si>
    <t>Dorset</t>
  </si>
  <si>
    <t>E10000009</t>
  </si>
  <si>
    <t>Durham</t>
  </si>
  <si>
    <t>E06000047</t>
  </si>
  <si>
    <t>Ealing</t>
  </si>
  <si>
    <t>E09000009</t>
  </si>
  <si>
    <t>East Riding of Yorkshire UA</t>
  </si>
  <si>
    <t>E06000011</t>
  </si>
  <si>
    <t>East Sussex</t>
  </si>
  <si>
    <t>E10000011</t>
  </si>
  <si>
    <t>Enfield</t>
  </si>
  <si>
    <t>E09000010</t>
  </si>
  <si>
    <t>Essex</t>
  </si>
  <si>
    <t>E10000012</t>
  </si>
  <si>
    <t>Environment Agency (Active)</t>
  </si>
  <si>
    <t>E008 (Active)</t>
  </si>
  <si>
    <t>Environment Agency (Closed)</t>
  </si>
  <si>
    <t>E008-1 (Closed)</t>
  </si>
  <si>
    <t>Flintshire UA</t>
  </si>
  <si>
    <t>W06000005</t>
  </si>
  <si>
    <t>Gloucestershire</t>
  </si>
  <si>
    <t>E10000013</t>
  </si>
  <si>
    <t>Greenwich</t>
  </si>
  <si>
    <t>E09000011</t>
  </si>
  <si>
    <t>Gwynedd</t>
  </si>
  <si>
    <t>W06000002</t>
  </si>
  <si>
    <t>Hackney</t>
  </si>
  <si>
    <t>E09000012</t>
  </si>
  <si>
    <t>Hammersmith &amp; Fulham</t>
  </si>
  <si>
    <t>E09000013</t>
  </si>
  <si>
    <t>Hampshire</t>
  </si>
  <si>
    <t>E10000014</t>
  </si>
  <si>
    <t>Haringey</t>
  </si>
  <si>
    <t>E09000014</t>
  </si>
  <si>
    <t>Harrow</t>
  </si>
  <si>
    <t>E09000015</t>
  </si>
  <si>
    <t>Havering</t>
  </si>
  <si>
    <t>E09000016</t>
  </si>
  <si>
    <t>Hertfordshire</t>
  </si>
  <si>
    <t>E10000015</t>
  </si>
  <si>
    <t>Hillingdon</t>
  </si>
  <si>
    <t>E09000017</t>
  </si>
  <si>
    <t>Hounslow</t>
  </si>
  <si>
    <t>E09000018</t>
  </si>
  <si>
    <t>Isle of Wight UA</t>
  </si>
  <si>
    <t>E06000046</t>
  </si>
  <si>
    <t>Islington</t>
  </si>
  <si>
    <t>E09000019</t>
  </si>
  <si>
    <t>Kensington &amp; Chelsea</t>
  </si>
  <si>
    <t>E09000020</t>
  </si>
  <si>
    <t>Kent</t>
  </si>
  <si>
    <t>E10000016</t>
  </si>
  <si>
    <t>Kingston upon Thames</t>
  </si>
  <si>
    <t>E09000021</t>
  </si>
  <si>
    <t>Lambeth</t>
  </si>
  <si>
    <t>E09000022</t>
  </si>
  <si>
    <t>Lancashire</t>
  </si>
  <si>
    <t>E10000017</t>
  </si>
  <si>
    <t>Leicestershire</t>
  </si>
  <si>
    <t>E10000018</t>
  </si>
  <si>
    <t>Lewisham</t>
  </si>
  <si>
    <t>E09000023</t>
  </si>
  <si>
    <t>Lincolnshire</t>
  </si>
  <si>
    <t>E10000019</t>
  </si>
  <si>
    <t>London Pensions Fund Auth</t>
  </si>
  <si>
    <t>E6901</t>
  </si>
  <si>
    <t>Merseyside Pension Fund</t>
  </si>
  <si>
    <t>E6902</t>
  </si>
  <si>
    <t>Merton</t>
  </si>
  <si>
    <t>E09000024</t>
  </si>
  <si>
    <t>Middlesbrough UA</t>
  </si>
  <si>
    <t>E06000002</t>
  </si>
  <si>
    <t>Newham</t>
  </si>
  <si>
    <t>E09000025</t>
  </si>
  <si>
    <t>Norfolk</t>
  </si>
  <si>
    <t>E10000020</t>
  </si>
  <si>
    <t>North Yorkshire</t>
  </si>
  <si>
    <t>E10000023</t>
  </si>
  <si>
    <t>Northamptonshire (West Northants)</t>
  </si>
  <si>
    <t>E10000021</t>
  </si>
  <si>
    <t>Nottinghamshire</t>
  </si>
  <si>
    <t>E10000024</t>
  </si>
  <si>
    <t>Oxfordshire</t>
  </si>
  <si>
    <t>E10000025</t>
  </si>
  <si>
    <t>Powys UA</t>
  </si>
  <si>
    <t>W06000023</t>
  </si>
  <si>
    <t>Redbridge</t>
  </si>
  <si>
    <t>E09000026</t>
  </si>
  <si>
    <t>Rhondda Cynon Taff UA</t>
  </si>
  <si>
    <t>W06000016</t>
  </si>
  <si>
    <t>Shropshire</t>
  </si>
  <si>
    <t>E06000051</t>
  </si>
  <si>
    <t>Somerset</t>
  </si>
  <si>
    <t>E10000027</t>
  </si>
  <si>
    <t>South Yorkshire Pensions Fund</t>
  </si>
  <si>
    <t>E6903</t>
  </si>
  <si>
    <t>Southwark</t>
  </si>
  <si>
    <t>E09000028</t>
  </si>
  <si>
    <t>Staffordshire</t>
  </si>
  <si>
    <t>E10000028</t>
  </si>
  <si>
    <t>Suffolk</t>
  </si>
  <si>
    <t>E10000029</t>
  </si>
  <si>
    <t>Surrey</t>
  </si>
  <si>
    <t>E10000030</t>
  </si>
  <si>
    <t>Sutton</t>
  </si>
  <si>
    <t>E09000029</t>
  </si>
  <si>
    <t>Swansea UA</t>
  </si>
  <si>
    <t>W06000011</t>
  </si>
  <si>
    <t>Tameside</t>
  </si>
  <si>
    <t>E08000008</t>
  </si>
  <si>
    <t>Torfaen UA</t>
  </si>
  <si>
    <t>W06000020</t>
  </si>
  <si>
    <t>Tower Hamlets</t>
  </si>
  <si>
    <t>E09000030</t>
  </si>
  <si>
    <t>Tyne and Wear Superannuation Fund</t>
  </si>
  <si>
    <t>E6904</t>
  </si>
  <si>
    <t>Waltham Forest</t>
  </si>
  <si>
    <t>E09000031</t>
  </si>
  <si>
    <t>Wandsworth</t>
  </si>
  <si>
    <t>E09000032</t>
  </si>
  <si>
    <t>Warwickshire</t>
  </si>
  <si>
    <t>E10000031</t>
  </si>
  <si>
    <t>West Midlands Pension Fund</t>
  </si>
  <si>
    <t>E6905</t>
  </si>
  <si>
    <t>West Sussex</t>
  </si>
  <si>
    <t>E10000032</t>
  </si>
  <si>
    <t>West Yorkshire Superannuation Fund</t>
  </si>
  <si>
    <t>E6906</t>
  </si>
  <si>
    <t>Westminster</t>
  </si>
  <si>
    <t>E09000033</t>
  </si>
  <si>
    <t>Wiltshire</t>
  </si>
  <si>
    <t>E06000054</t>
  </si>
  <si>
    <t>Windsor &amp; Maidenhead UA</t>
  </si>
  <si>
    <t>E06000040</t>
  </si>
  <si>
    <t>Worcestershire</t>
  </si>
  <si>
    <t>E10000034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</si>
</sst>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3">
    <numFmt numFmtId="41" formatCode="_-* #,##0_-;\-* #,##0_-;_-* &quot;-&quot;_-;_-@_-"/>
    <numFmt numFmtId="44" formatCode="_-&quot;£&quot;* #,##0.00_-;\-&quot;£&quot;* #,##0.00_-;_-&quot;£&quot;* &quot;-&quot;??_-;_-@_-"/>
    <numFmt numFmtId="43" formatCode="_-* #,##0.00_-;\-* #,##0.00_-;_-* &quot;-&quot;??_-;_-@_-"/>
    <numFmt numFmtId="164" formatCode="0.0000"/>
    <numFmt numFmtId="165" formatCode="0.000"/>
    <numFmt numFmtId="166" formatCode="0.0"/>
    <numFmt numFmtId="167" formatCode="#,##0.0_-;\(#,##0.0\);_-* &quot;-&quot;??_-"/>
    <numFmt numFmtId="168" formatCode="0000"/>
    <numFmt numFmtId="169" formatCode="#,##0,"/>
    <numFmt numFmtId="170" formatCode="&quot;to &quot;0.0000;&quot;to &quot;\-0.0000;&quot;to 0&quot;"/>
    <numFmt numFmtId="171" formatCode="_-[$€-2]* #,##0.00_-;\-[$€-2]* #,##0.00_-;_-[$€-2]* &quot;-&quot;??_-"/>
    <numFmt numFmtId="172" formatCode="#,##0;\-#,##0;\-"/>
    <numFmt numFmtId="173" formatCode="mmmm\ d\,\ yyyy"/>
    <numFmt numFmtId="174" formatCode="#\ ##0"/>
    <numFmt numFmtId="175" formatCode="[&lt;0.0001]&quot;&lt;0.0001&quot;;0.0000"/>
    <numFmt numFmtId="176" formatCode="#,##0_);;&quot;- &quot;_);@_)\ "/>
    <numFmt numFmtId="177" formatCode="#,##0.0,,;\-#,##0.0,,;\-"/>
    <numFmt numFmtId="178" formatCode="_(General"/>
    <numFmt numFmtId="179" formatCode="#,##0,;\-#,##0,;\-"/>
    <numFmt numFmtId="180" formatCode="0.0%;\-0.0%;\-"/>
    <numFmt numFmtId="181" formatCode="#,##0.0,,;\-#,##0.0,,"/>
    <numFmt numFmtId="182" formatCode="#,##0,;\-#,##0,"/>
    <numFmt numFmtId="183" formatCode="0.0%;\-0.0%"/>
  </numFmts>
  <fonts count="100">
    <font>
      <sz val="12"/>
      <color theme="1"/>
      <name val="Arial"/>
      <family val="2"/>
    </font>
    <font>
      <sz val="11"/>
      <color theme="1"/>
      <name val="Calibri"/>
      <family val="2"/>
      <scheme val="minor"/>
    </font>
    <font>
      <sz val="11"/>
      <color theme="1"/>
      <name val="Calibri"/>
      <family val="2"/>
      <scheme val="minor"/>
    </font>
    <font>
      <sz val="11"/>
      <color theme="1"/>
      <name val="Calibri"/>
      <family val="2"/>
      <scheme val="minor"/>
    </font>
    <font>
      <b/>
      <sz val="12"/>
      <color theme="1"/>
      <name val="Arial"/>
      <family val="2"/>
    </font>
    <font>
      <sz val="10"/>
      <name val="Arial"/>
      <family val="2"/>
    </font>
    <font>
      <b/>
      <sz val="10"/>
      <name val="Arial"/>
      <family val="2"/>
    </font>
    <font>
      <b/>
      <sz val="12"/>
      <color rgb="FF002060"/>
      <name val="Arial"/>
      <family val="2"/>
    </font>
    <font>
      <b/>
      <sz val="10"/>
      <color rgb="FF002060"/>
      <name val="Arial"/>
      <family val="2"/>
    </font>
    <font>
      <b/>
      <sz val="12"/>
      <name val="Arial"/>
      <family val="2"/>
    </font>
    <font>
      <u/>
      <sz val="12"/>
      <color theme="10"/>
      <name val="Arial"/>
      <family val="2"/>
    </font>
    <font>
      <sz val="10"/>
      <color theme="1"/>
      <name val="Arial"/>
      <family val="2"/>
    </font>
    <font>
      <sz val="8"/>
      <name val="Arial"/>
      <family val="2"/>
    </font>
    <font>
      <sz val="12"/>
      <color theme="1"/>
      <name val="Arial"/>
      <family val="2"/>
    </font>
    <font>
      <sz val="20"/>
      <color theme="1"/>
      <name val="Arial"/>
      <family val="2"/>
    </font>
    <font>
      <b/>
      <sz val="20"/>
      <color theme="1"/>
      <name val="Arial"/>
      <family val="2"/>
    </font>
    <font>
      <u/>
      <sz val="11"/>
      <color theme="10"/>
      <name val="Calibri"/>
      <family val="2"/>
      <scheme val="minor"/>
    </font>
    <font>
      <u/>
      <sz val="10"/>
      <color indexed="12"/>
      <name val="Arial"/>
      <family val="2"/>
    </font>
    <font>
      <sz val="11"/>
      <color indexed="8"/>
      <name val="Calibri"/>
      <family val="2"/>
      <scheme val="minor"/>
    </font>
    <font>
      <sz val="11"/>
      <color indexed="8"/>
      <name val="Calibri"/>
      <family val="2"/>
    </font>
    <font>
      <sz val="10"/>
      <color indexed="8"/>
      <name val="MS Sans Serif"/>
      <family val="2"/>
    </font>
    <font>
      <b/>
      <sz val="10"/>
      <color indexed="18"/>
      <name val="Arial"/>
      <family val="2"/>
    </font>
    <font>
      <sz val="11"/>
      <color indexed="9"/>
      <name val="Calibri"/>
      <family val="2"/>
    </font>
    <font>
      <b/>
      <sz val="18"/>
      <name val="Arial"/>
      <family val="2"/>
    </font>
    <font>
      <sz val="11"/>
      <color indexed="20"/>
      <name val="Calibri"/>
      <family val="2"/>
    </font>
    <font>
      <b/>
      <sz val="11"/>
      <color indexed="52"/>
      <name val="Calibri"/>
      <family val="2"/>
    </font>
    <font>
      <b/>
      <sz val="11"/>
      <color indexed="10"/>
      <name val="Calibri"/>
      <family val="2"/>
    </font>
    <font>
      <b/>
      <sz val="11"/>
      <color indexed="9"/>
      <name val="Calibri"/>
      <family val="2"/>
    </font>
    <font>
      <sz val="9"/>
      <name val="Arial"/>
      <family val="2"/>
    </font>
    <font>
      <sz val="10"/>
      <name val="System"/>
      <family val="2"/>
    </font>
    <font>
      <b/>
      <sz val="11"/>
      <color indexed="55"/>
      <name val="Arial"/>
      <family val="2"/>
    </font>
    <font>
      <i/>
      <sz val="11"/>
      <color indexed="23"/>
      <name val="Calibri"/>
      <family val="2"/>
    </font>
    <font>
      <sz val="11"/>
      <color indexed="10"/>
      <name val="Arial"/>
      <family val="2"/>
    </font>
    <font>
      <sz val="8"/>
      <name val="Times New Roman"/>
      <family val="1"/>
    </font>
    <font>
      <i/>
      <sz val="8"/>
      <name val="Times New Roman"/>
      <family val="1"/>
    </font>
    <font>
      <sz val="11"/>
      <color indexed="17"/>
      <name val="Calibri"/>
      <family val="2"/>
    </font>
    <font>
      <b/>
      <sz val="9"/>
      <color indexed="18"/>
      <name val="Arial"/>
      <family val="2"/>
    </font>
    <font>
      <b/>
      <sz val="8"/>
      <name val="Arial"/>
      <family val="2"/>
    </font>
    <font>
      <b/>
      <sz val="9"/>
      <color indexed="8"/>
      <name val="Arial"/>
      <family val="2"/>
    </font>
    <font>
      <b/>
      <sz val="15"/>
      <color indexed="56"/>
      <name val="Calibri"/>
      <family val="2"/>
    </font>
    <font>
      <b/>
      <sz val="12"/>
      <color indexed="12"/>
      <name val="Arial"/>
      <family val="2"/>
    </font>
    <font>
      <b/>
      <sz val="13"/>
      <color indexed="56"/>
      <name val="Calibri"/>
      <family val="2"/>
    </font>
    <font>
      <b/>
      <sz val="11"/>
      <color indexed="56"/>
      <name val="Calibri"/>
      <family val="2"/>
    </font>
    <font>
      <b/>
      <i/>
      <sz val="12"/>
      <name val="Arial"/>
      <family val="2"/>
    </font>
    <font>
      <b/>
      <i/>
      <sz val="10"/>
      <name val="Arial"/>
      <family val="2"/>
    </font>
    <font>
      <i/>
      <sz val="10"/>
      <name val="Arial"/>
      <family val="2"/>
    </font>
    <font>
      <u/>
      <sz val="10"/>
      <color theme="10"/>
      <name val="System"/>
      <family val="2"/>
    </font>
    <font>
      <u/>
      <sz val="11"/>
      <color theme="10"/>
      <name val="Calibri"/>
      <family val="2"/>
    </font>
    <font>
      <u/>
      <sz val="10"/>
      <color indexed="12"/>
      <name val="System"/>
      <family val="2"/>
    </font>
    <font>
      <u/>
      <sz val="10"/>
      <color theme="10"/>
      <name val="Arial"/>
      <family val="2"/>
    </font>
    <font>
      <u/>
      <sz val="12"/>
      <color indexed="12"/>
      <name val="Arial"/>
      <family val="2"/>
    </font>
    <font>
      <u/>
      <sz val="7.5"/>
      <color indexed="12"/>
      <name val="Arial"/>
      <family val="2"/>
    </font>
    <font>
      <sz val="7"/>
      <name val="Arial"/>
      <family val="2"/>
    </font>
    <font>
      <sz val="11"/>
      <color indexed="62"/>
      <name val="Calibri"/>
      <family val="2"/>
    </font>
    <font>
      <sz val="11"/>
      <color indexed="52"/>
      <name val="Calibri"/>
      <family val="2"/>
    </font>
    <font>
      <sz val="11"/>
      <color indexed="10"/>
      <name val="Calibri"/>
      <family val="2"/>
    </font>
    <font>
      <sz val="11"/>
      <color indexed="60"/>
      <name val="Calibri"/>
      <family val="2"/>
    </font>
    <font>
      <sz val="11"/>
      <color indexed="19"/>
      <name val="Calibri"/>
      <family val="2"/>
    </font>
    <font>
      <sz val="12"/>
      <name val="Helv"/>
    </font>
    <font>
      <sz val="10"/>
      <color indexed="8"/>
      <name val="Arial"/>
      <family val="2"/>
    </font>
    <font>
      <b/>
      <sz val="11"/>
      <color indexed="63"/>
      <name val="Calibri"/>
      <family val="2"/>
    </font>
    <font>
      <sz val="11"/>
      <color indexed="8"/>
      <name val="Times New Roman"/>
      <family val="1"/>
    </font>
    <font>
      <b/>
      <i/>
      <sz val="11"/>
      <color indexed="8"/>
      <name val="Times New Roman"/>
      <family val="1"/>
    </font>
    <font>
      <b/>
      <sz val="11"/>
      <color indexed="16"/>
      <name val="Times New Roman"/>
      <family val="1"/>
    </font>
    <font>
      <b/>
      <sz val="22"/>
      <color indexed="8"/>
      <name val="Times New Roman"/>
      <family val="1"/>
    </font>
    <font>
      <sz val="8"/>
      <color indexed="52"/>
      <name val="Arial"/>
      <family val="2"/>
    </font>
    <font>
      <sz val="8"/>
      <color indexed="51"/>
      <name val="Arial"/>
      <family val="2"/>
    </font>
    <font>
      <b/>
      <sz val="10"/>
      <color indexed="58"/>
      <name val="Arial"/>
      <family val="2"/>
    </font>
    <font>
      <sz val="10"/>
      <color indexed="39"/>
      <name val="Arial"/>
      <family val="2"/>
    </font>
    <font>
      <b/>
      <sz val="10"/>
      <color indexed="8"/>
      <name val="Arial"/>
      <family val="2"/>
    </font>
    <font>
      <b/>
      <sz val="12"/>
      <color indexed="8"/>
      <name val="Arial"/>
      <family val="2"/>
    </font>
    <font>
      <b/>
      <sz val="16"/>
      <color indexed="23"/>
      <name val="Arial"/>
      <family val="2"/>
    </font>
    <font>
      <sz val="10"/>
      <color indexed="10"/>
      <name val="Arial"/>
      <family val="2"/>
    </font>
    <font>
      <b/>
      <sz val="10"/>
      <name val="Tahoma"/>
      <family val="2"/>
    </font>
    <font>
      <sz val="10"/>
      <name val="Tahoma"/>
      <family val="2"/>
    </font>
    <font>
      <sz val="11"/>
      <name val="Times New Roman"/>
      <family val="1"/>
    </font>
    <font>
      <b/>
      <sz val="11"/>
      <name val="Times New Roman"/>
      <family val="1"/>
    </font>
    <font>
      <i/>
      <sz val="7"/>
      <name val="Arial"/>
      <family val="2"/>
    </font>
    <font>
      <b/>
      <sz val="8"/>
      <color indexed="12"/>
      <name val="Arial"/>
      <family val="2"/>
    </font>
    <font>
      <i/>
      <sz val="8"/>
      <color indexed="12"/>
      <name val="Arial"/>
      <family val="2"/>
    </font>
    <font>
      <b/>
      <sz val="12"/>
      <name val="Times New Roman"/>
      <family val="1"/>
    </font>
    <font>
      <i/>
      <sz val="8"/>
      <name val="Arial"/>
      <family val="2"/>
    </font>
    <font>
      <b/>
      <sz val="18"/>
      <color indexed="56"/>
      <name val="Cambria"/>
      <family val="2"/>
    </font>
    <font>
      <b/>
      <sz val="11"/>
      <color indexed="8"/>
      <name val="Calibri"/>
      <family val="2"/>
    </font>
    <font>
      <b/>
      <sz val="14"/>
      <color theme="1"/>
      <name val="Arial"/>
      <family val="2"/>
    </font>
    <font>
      <u/>
      <sz val="10.199999999999999"/>
      <color theme="10"/>
      <name val="Arial"/>
      <family val="2"/>
    </font>
    <font>
      <b/>
      <sz val="11"/>
      <color theme="1"/>
      <name val="Arial"/>
      <family val="2"/>
    </font>
    <font>
      <sz val="12"/>
      <color rgb="FF0070C0"/>
      <name val="Arial"/>
      <family val="2"/>
    </font>
    <font>
      <sz val="10"/>
      <name val="Arial"/>
      <family val="2"/>
    </font>
    <font>
      <u/>
      <sz val="9"/>
      <color indexed="12"/>
      <name val="Arial"/>
      <family val="2"/>
    </font>
    <font>
      <b/>
      <sz val="20"/>
      <color rgb="FF002060"/>
      <name val="Arial"/>
      <family val="2"/>
    </font>
    <font>
      <b/>
      <sz val="10"/>
      <color theme="1"/>
      <name val="Arial"/>
      <family val="2"/>
    </font>
    <font>
      <sz val="12"/>
      <color rgb="FF000000"/>
      <name val="Arial"/>
      <family val="2"/>
    </font>
    <font>
      <u/>
      <sz val="12"/>
      <color rgb="FF538DD5"/>
      <name val="Arial"/>
      <family val="2"/>
    </font>
    <font>
      <u/>
      <sz val="12"/>
      <color rgb="FF0070C0"/>
      <name val="Arial"/>
      <family val="2"/>
    </font>
    <font>
      <sz val="12"/>
      <color theme="0"/>
      <name val="Arial"/>
      <family val="2"/>
    </font>
    <font>
      <b/>
      <sz val="11"/>
      <color theme="1"/>
      <name val="Calibri"/>
      <family val="2"/>
      <scheme val="minor"/>
    </font>
    <font>
      <b/>
      <sz val="11"/>
      <name val="Calibri"/>
      <family val="2"/>
      <scheme val="minor"/>
    </font>
    <font>
      <b/>
      <sz val="11"/>
      <color rgb="FF002060"/>
      <name val="Calibri"/>
      <family val="2"/>
      <scheme val="minor"/>
    </font>
    <font>
      <sz val="11"/>
      <name val="Calibri"/>
      <family val="2"/>
      <scheme val="minor"/>
    </font>
  </fonts>
  <fills count="58">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4" tint="0.59999389629810485"/>
        <bgColor indexed="64"/>
      </patternFill>
    </fill>
    <fill>
      <patternFill patternType="solid">
        <fgColor rgb="FFFFFFCC"/>
      </patternFill>
    </fill>
    <fill>
      <patternFill patternType="solid">
        <fgColor indexed="31"/>
      </patternFill>
    </fill>
    <fill>
      <patternFill patternType="solid">
        <fgColor indexed="47"/>
      </patternFill>
    </fill>
    <fill>
      <patternFill patternType="solid">
        <fgColor indexed="44"/>
      </patternFill>
    </fill>
    <fill>
      <patternFill patternType="solid">
        <fgColor indexed="45"/>
      </patternFill>
    </fill>
    <fill>
      <patternFill patternType="solid">
        <fgColor indexed="29"/>
      </patternFill>
    </fill>
    <fill>
      <patternFill patternType="solid">
        <fgColor indexed="42"/>
      </patternFill>
    </fill>
    <fill>
      <patternFill patternType="solid">
        <fgColor indexed="26"/>
      </patternFill>
    </fill>
    <fill>
      <patternFill patternType="solid">
        <fgColor indexed="46"/>
      </patternFill>
    </fill>
    <fill>
      <patternFill patternType="solid">
        <fgColor indexed="27"/>
      </patternFill>
    </fill>
    <fill>
      <patternFill patternType="solid">
        <fgColor indexed="11"/>
      </patternFill>
    </fill>
    <fill>
      <patternFill patternType="solid">
        <fgColor indexed="43"/>
      </patternFill>
    </fill>
    <fill>
      <patternFill patternType="solid">
        <fgColor indexed="51"/>
      </patternFill>
    </fill>
    <fill>
      <patternFill patternType="solid">
        <fgColor indexed="30"/>
      </patternFill>
    </fill>
    <fill>
      <patternFill patternType="solid">
        <fgColor indexed="53"/>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56"/>
      </patternFill>
    </fill>
    <fill>
      <patternFill patternType="solid">
        <fgColor indexed="10"/>
      </patternFill>
    </fill>
    <fill>
      <patternFill patternType="solid">
        <fgColor indexed="57"/>
      </patternFill>
    </fill>
    <fill>
      <patternFill patternType="solid">
        <fgColor indexed="54"/>
      </patternFill>
    </fill>
    <fill>
      <patternFill patternType="solid">
        <fgColor indexed="22"/>
      </patternFill>
    </fill>
    <fill>
      <patternFill patternType="solid">
        <fgColor indexed="9"/>
      </patternFill>
    </fill>
    <fill>
      <patternFill patternType="solid">
        <fgColor indexed="9"/>
        <bgColor indexed="64"/>
      </patternFill>
    </fill>
    <fill>
      <patternFill patternType="solid">
        <fgColor indexed="55"/>
      </patternFill>
    </fill>
    <fill>
      <patternFill patternType="solid">
        <fgColor indexed="22"/>
        <bgColor indexed="64"/>
      </patternFill>
    </fill>
    <fill>
      <patternFill patternType="solid">
        <fgColor indexed="17"/>
        <bgColor indexed="64"/>
      </patternFill>
    </fill>
    <fill>
      <patternFill patternType="solid">
        <fgColor indexed="26"/>
        <bgColor indexed="64"/>
      </patternFill>
    </fill>
    <fill>
      <patternFill patternType="solid">
        <fgColor indexed="47"/>
        <bgColor indexed="64"/>
      </patternFill>
    </fill>
    <fill>
      <patternFill patternType="solid">
        <fgColor indexed="55"/>
        <bgColor indexed="64"/>
      </patternFill>
    </fill>
    <fill>
      <patternFill patternType="solid">
        <fgColor indexed="43"/>
        <bgColor indexed="64"/>
      </patternFill>
    </fill>
    <fill>
      <patternFill patternType="solid">
        <fgColor indexed="31"/>
        <bgColor indexed="64"/>
      </patternFill>
    </fill>
    <fill>
      <patternFill patternType="solid">
        <fgColor indexed="45"/>
        <bgColor indexed="64"/>
      </patternFill>
    </fill>
    <fill>
      <patternFill patternType="solid">
        <fgColor indexed="29"/>
        <bgColor indexed="64"/>
      </patternFill>
    </fill>
    <fill>
      <patternFill patternType="solid">
        <fgColor indexed="10"/>
        <bgColor indexed="64"/>
      </patternFill>
    </fill>
    <fill>
      <patternFill patternType="solid">
        <fgColor indexed="51"/>
        <bgColor indexed="64"/>
      </patternFill>
    </fill>
    <fill>
      <patternFill patternType="solid">
        <fgColor indexed="52"/>
        <bgColor indexed="64"/>
      </patternFill>
    </fill>
    <fill>
      <patternFill patternType="solid">
        <fgColor indexed="53"/>
        <bgColor indexed="64"/>
      </patternFill>
    </fill>
    <fill>
      <patternFill patternType="solid">
        <fgColor indexed="57"/>
        <bgColor indexed="64"/>
      </patternFill>
    </fill>
    <fill>
      <patternFill patternType="solid">
        <fgColor indexed="50"/>
        <bgColor indexed="64"/>
      </patternFill>
    </fill>
    <fill>
      <patternFill patternType="solid">
        <fgColor indexed="11"/>
        <bgColor indexed="64"/>
      </patternFill>
    </fill>
    <fill>
      <patternFill patternType="lightUp">
        <fgColor indexed="22"/>
        <bgColor indexed="35"/>
      </patternFill>
    </fill>
    <fill>
      <patternFill patternType="solid">
        <fgColor indexed="35"/>
        <bgColor indexed="64"/>
      </patternFill>
    </fill>
    <fill>
      <patternFill patternType="solid">
        <fgColor indexed="54"/>
        <bgColor indexed="64"/>
      </patternFill>
    </fill>
    <fill>
      <patternFill patternType="solid">
        <fgColor indexed="23"/>
        <bgColor indexed="64"/>
      </patternFill>
    </fill>
    <fill>
      <patternFill patternType="solid">
        <fgColor indexed="24"/>
        <bgColor indexed="64"/>
      </patternFill>
    </fill>
    <fill>
      <patternFill patternType="solid">
        <fgColor indexed="13"/>
        <bgColor indexed="64"/>
      </patternFill>
    </fill>
    <fill>
      <patternFill patternType="solid">
        <fgColor theme="0" tint="-0.14999847407452621"/>
        <bgColor indexed="64"/>
      </patternFill>
    </fill>
    <fill>
      <patternFill patternType="solid">
        <fgColor rgb="FFFFFF00"/>
        <bgColor indexed="64"/>
      </patternFill>
    </fill>
    <fill>
      <patternFill patternType="solid">
        <fgColor rgb="FFFFFF99"/>
        <bgColor indexed="64"/>
      </patternFill>
    </fill>
    <fill>
      <patternFill patternType="solid">
        <fgColor rgb="FFFFFFFF"/>
        <bgColor rgb="FF000000"/>
      </patternFill>
    </fill>
  </fills>
  <borders count="55">
    <border>
      <left/>
      <right/>
      <top/>
      <bottom/>
      <diagonal/>
    </border>
    <border>
      <left style="medium">
        <color auto="1"/>
      </left>
      <right style="medium">
        <color indexed="64"/>
      </right>
      <top style="medium">
        <color indexed="64"/>
      </top>
      <bottom style="thin">
        <color theme="0" tint="-0.499984740745262"/>
      </bottom>
      <diagonal/>
    </border>
    <border>
      <left style="medium">
        <color auto="1"/>
      </left>
      <right style="medium">
        <color indexed="64"/>
      </right>
      <top style="thin">
        <color theme="0" tint="-0.499984740745262"/>
      </top>
      <bottom style="thin">
        <color theme="0" tint="-0.499984740745262"/>
      </bottom>
      <diagonal/>
    </border>
    <border>
      <left style="medium">
        <color auto="1"/>
      </left>
      <right style="medium">
        <color indexed="64"/>
      </right>
      <top style="medium">
        <color indexed="64"/>
      </top>
      <bottom style="medium">
        <color auto="1"/>
      </bottom>
      <diagonal/>
    </border>
    <border>
      <left/>
      <right/>
      <top/>
      <bottom style="medium">
        <color indexed="64"/>
      </bottom>
      <diagonal/>
    </border>
    <border>
      <left style="thin">
        <color rgb="FFB2B2B2"/>
      </left>
      <right style="thin">
        <color rgb="FFB2B2B2"/>
      </right>
      <top style="thin">
        <color rgb="FFB2B2B2"/>
      </top>
      <bottom style="thin">
        <color rgb="FFB2B2B2"/>
      </bottom>
      <diagonal/>
    </border>
    <border>
      <left/>
      <right style="thin">
        <color indexed="64"/>
      </right>
      <top/>
      <bottom/>
      <diagonal/>
    </border>
    <border>
      <left/>
      <right/>
      <top/>
      <bottom style="medium">
        <color indexed="18"/>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double">
        <color indexed="63"/>
      </left>
      <right style="double">
        <color indexed="63"/>
      </right>
      <top style="double">
        <color indexed="63"/>
      </top>
      <bottom style="double">
        <color indexed="63"/>
      </bottom>
      <diagonal/>
    </border>
    <border>
      <left/>
      <right style="thin">
        <color indexed="64"/>
      </right>
      <top/>
      <bottom style="thin">
        <color indexed="64"/>
      </bottom>
      <diagonal/>
    </border>
    <border>
      <left/>
      <right style="medium">
        <color indexed="8"/>
      </right>
      <top/>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style="medium">
        <color indexed="8"/>
      </right>
      <top/>
      <bottom style="medium">
        <color indexed="8"/>
      </bottom>
      <diagonal/>
    </border>
    <border>
      <left/>
      <right/>
      <top/>
      <bottom style="medium">
        <color indexed="8"/>
      </bottom>
      <diagonal/>
    </border>
    <border>
      <left/>
      <right/>
      <top/>
      <bottom style="double">
        <color indexed="52"/>
      </bottom>
      <diagonal/>
    </border>
    <border>
      <left/>
      <right/>
      <top/>
      <bottom style="double">
        <color indexed="1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bottom/>
      <diagonal/>
    </border>
    <border>
      <left style="thin">
        <color indexed="63"/>
      </left>
      <right style="thin">
        <color indexed="63"/>
      </right>
      <top style="thin">
        <color indexed="64"/>
      </top>
      <bottom style="thin">
        <color indexed="63"/>
      </bottom>
      <diagonal/>
    </border>
    <border>
      <left/>
      <right/>
      <top style="thin">
        <color indexed="64"/>
      </top>
      <bottom/>
      <diagonal/>
    </border>
    <border>
      <left/>
      <right/>
      <top style="thin">
        <color indexed="12"/>
      </top>
      <bottom style="thin">
        <color indexed="12"/>
      </bottom>
      <diagonal/>
    </border>
    <border>
      <left/>
      <right/>
      <top/>
      <bottom style="thin">
        <color indexed="12"/>
      </bottom>
      <diagonal/>
    </border>
    <border>
      <left/>
      <right/>
      <top style="thin">
        <color indexed="62"/>
      </top>
      <bottom style="double">
        <color indexed="62"/>
      </bottom>
      <diagonal/>
    </border>
    <border>
      <left/>
      <right/>
      <top style="thin">
        <color indexed="56"/>
      </top>
      <bottom style="double">
        <color indexed="56"/>
      </bottom>
      <diagonal/>
    </border>
    <border>
      <left style="medium">
        <color indexed="64"/>
      </left>
      <right style="medium">
        <color indexed="64"/>
      </right>
      <top style="thin">
        <color theme="0" tint="-0.499984740745262"/>
      </top>
      <bottom/>
      <diagonal/>
    </border>
    <border>
      <left style="medium">
        <color indexed="64"/>
      </left>
      <right style="medium">
        <color indexed="64"/>
      </right>
      <top style="thin">
        <color indexed="64"/>
      </top>
      <bottom style="medium">
        <color indexed="64"/>
      </bottom>
      <diagonal/>
    </border>
    <border>
      <left style="medium">
        <color rgb="FF000000"/>
      </left>
      <right style="medium">
        <color rgb="FF000000"/>
      </right>
      <top style="medium">
        <color rgb="FF000000"/>
      </top>
      <bottom/>
      <diagonal/>
    </border>
    <border>
      <left style="medium">
        <color rgb="FF000000"/>
      </left>
      <right style="medium">
        <color rgb="FF000000"/>
      </right>
      <top style="medium">
        <color rgb="FF000000"/>
      </top>
      <bottom style="thin">
        <color rgb="FF000000"/>
      </bottom>
      <diagonal/>
    </border>
    <border>
      <left style="medium">
        <color rgb="FF000000"/>
      </left>
      <right style="medium">
        <color rgb="FF000000"/>
      </right>
      <top/>
      <bottom/>
      <diagonal/>
    </border>
    <border>
      <left style="medium">
        <color rgb="FF000000"/>
      </left>
      <right style="medium">
        <color rgb="FF000000"/>
      </right>
      <top style="thin">
        <color rgb="FF000000"/>
      </top>
      <bottom style="thin">
        <color rgb="FF000000"/>
      </bottom>
      <diagonal/>
    </border>
    <border>
      <left style="medium">
        <color rgb="FF000000"/>
      </left>
      <right style="medium">
        <color rgb="FF000000"/>
      </right>
      <top/>
      <bottom style="medium">
        <color rgb="FF000000"/>
      </bottom>
      <diagonal/>
    </border>
    <border>
      <left style="medium">
        <color rgb="FF000000"/>
      </left>
      <right style="medium">
        <color rgb="FF000000"/>
      </right>
      <top style="thin">
        <color rgb="FF000000"/>
      </top>
      <bottom style="medium">
        <color rgb="FF000000"/>
      </bottom>
      <diagonal/>
    </border>
    <border>
      <left style="medium">
        <color indexed="64"/>
      </left>
      <right/>
      <top/>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diagonal/>
    </border>
    <border>
      <left style="medium">
        <color rgb="FF000000"/>
      </left>
      <right/>
      <top/>
      <bottom/>
      <diagonal/>
    </border>
    <border>
      <left style="medium">
        <color rgb="FF000000"/>
      </left>
      <right/>
      <top/>
      <bottom style="medium">
        <color rgb="FF000000"/>
      </bottom>
      <diagonal/>
    </border>
    <border>
      <left style="medium">
        <color auto="1"/>
      </left>
      <right/>
      <top style="medium">
        <color indexed="64"/>
      </top>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rgb="FF000000"/>
      </bottom>
      <diagonal/>
    </border>
    <border>
      <left style="medium">
        <color indexed="64"/>
      </left>
      <right style="medium">
        <color indexed="64"/>
      </right>
      <top style="thin">
        <color rgb="FF000000"/>
      </top>
      <bottom style="thin">
        <color rgb="FF000000"/>
      </bottom>
      <diagonal/>
    </border>
    <border>
      <left style="medium">
        <color indexed="64"/>
      </left>
      <right style="medium">
        <color indexed="64"/>
      </right>
      <top style="thin">
        <color rgb="FF000000"/>
      </top>
      <bottom style="medium">
        <color indexed="64"/>
      </bottom>
      <diagonal/>
    </border>
    <border>
      <left style="thin">
        <color rgb="FF000000"/>
      </left>
      <right/>
      <top style="medium">
        <color rgb="FF000000"/>
      </top>
      <bottom/>
      <diagonal/>
    </border>
    <border>
      <left style="thin">
        <color rgb="FF000000"/>
      </left>
      <right/>
      <top/>
      <bottom/>
      <diagonal/>
    </border>
    <border>
      <left style="thin">
        <color rgb="FF000000"/>
      </left>
      <right/>
      <top/>
      <bottom style="medium">
        <color rgb="FF000000"/>
      </bottom>
      <diagonal/>
    </border>
  </borders>
  <cellStyleXfs count="571">
    <xf numFmtId="0" fontId="0" fillId="0" borderId="0"/>
    <xf numFmtId="0" fontId="5" fillId="0" borderId="0"/>
    <xf numFmtId="0" fontId="10" fillId="0" borderId="0" applyNumberFormat="0" applyFill="0" applyBorder="0" applyAlignment="0" applyProtection="0"/>
    <xf numFmtId="0" fontId="3" fillId="0" borderId="0"/>
    <xf numFmtId="43" fontId="3" fillId="0" borderId="0" applyFont="0" applyFill="0" applyBorder="0" applyAlignment="0" applyProtection="0"/>
    <xf numFmtId="0" fontId="13" fillId="0" borderId="0"/>
    <xf numFmtId="0" fontId="13" fillId="0" borderId="0"/>
    <xf numFmtId="9" fontId="3" fillId="0" borderId="0" applyFont="0" applyFill="0" applyBorder="0" applyAlignment="0" applyProtection="0"/>
    <xf numFmtId="0" fontId="13" fillId="0" borderId="0"/>
    <xf numFmtId="0" fontId="17" fillId="0" borderId="0" applyNumberFormat="0" applyFill="0" applyBorder="0" applyAlignment="0" applyProtection="0">
      <alignment vertical="top"/>
      <protection locked="0"/>
    </xf>
    <xf numFmtId="0" fontId="5" fillId="0" borderId="0"/>
    <xf numFmtId="0" fontId="19" fillId="6" borderId="0" applyNumberFormat="0" applyBorder="0" applyAlignment="0" applyProtection="0"/>
    <xf numFmtId="0" fontId="19" fillId="7" borderId="0" applyNumberFormat="0" applyBorder="0" applyAlignment="0" applyProtection="0"/>
    <xf numFmtId="43" fontId="5" fillId="0" borderId="0" applyFont="0" applyFill="0" applyBorder="0" applyAlignment="0" applyProtection="0"/>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20" fillId="0" borderId="0"/>
    <xf numFmtId="0" fontId="5" fillId="0" borderId="0"/>
    <xf numFmtId="0" fontId="5" fillId="0" borderId="0"/>
    <xf numFmtId="0" fontId="20" fillId="0" borderId="0"/>
    <xf numFmtId="0" fontId="20" fillId="0" borderId="0"/>
    <xf numFmtId="0" fontId="21" fillId="0" borderId="7" applyNumberFormat="0" applyFill="0" applyProtection="0">
      <alignment horizontal="center"/>
    </xf>
    <xf numFmtId="166" fontId="5" fillId="0" borderId="0" applyFont="0" applyFill="0" applyBorder="0" applyProtection="0">
      <alignment horizontal="right"/>
    </xf>
    <xf numFmtId="166" fontId="5" fillId="0" borderId="0" applyFont="0" applyFill="0" applyBorder="0" applyProtection="0">
      <alignment horizontal="right"/>
    </xf>
    <xf numFmtId="0" fontId="19" fillId="6" borderId="0" applyNumberFormat="0" applyBorder="0" applyAlignment="0" applyProtection="0"/>
    <xf numFmtId="0" fontId="19" fillId="8"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0" fontId="19" fillId="11" borderId="0" applyNumberFormat="0" applyBorder="0" applyAlignment="0" applyProtection="0"/>
    <xf numFmtId="0" fontId="19" fillId="12" borderId="0" applyNumberFormat="0" applyBorder="0" applyAlignment="0" applyProtection="0"/>
    <xf numFmtId="0" fontId="19" fillId="13" borderId="0" applyNumberFormat="0" applyBorder="0" applyAlignment="0" applyProtection="0"/>
    <xf numFmtId="0" fontId="19" fillId="7" borderId="0" applyNumberFormat="0" applyBorder="0" applyAlignment="0" applyProtection="0"/>
    <xf numFmtId="0" fontId="19" fillId="14" borderId="0" applyNumberFormat="0" applyBorder="0" applyAlignment="0" applyProtection="0"/>
    <xf numFmtId="0" fontId="19" fillId="14" borderId="0" applyNumberFormat="0" applyBorder="0" applyAlignment="0" applyProtection="0"/>
    <xf numFmtId="0" fontId="19" fillId="7" borderId="0" applyNumberFormat="0" applyBorder="0" applyAlignment="0" applyProtection="0"/>
    <xf numFmtId="0" fontId="19" fillId="12" borderId="0" applyNumberFormat="0" applyBorder="0" applyAlignment="0" applyProtection="0"/>
    <xf numFmtId="165" fontId="5" fillId="0" borderId="0" applyFont="0" applyFill="0" applyBorder="0" applyProtection="0">
      <alignment horizontal="right"/>
    </xf>
    <xf numFmtId="165" fontId="5" fillId="0" borderId="0" applyFont="0" applyFill="0" applyBorder="0" applyProtection="0">
      <alignment horizontal="right"/>
    </xf>
    <xf numFmtId="0" fontId="19" fillId="8" borderId="0" applyNumberFormat="0" applyBorder="0" applyAlignment="0" applyProtection="0"/>
    <xf numFmtId="0" fontId="19" fillId="14"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5" borderId="0" applyNumberFormat="0" applyBorder="0" applyAlignment="0" applyProtection="0"/>
    <xf numFmtId="0" fontId="19" fillId="16" borderId="0" applyNumberFormat="0" applyBorder="0" applyAlignment="0" applyProtection="0"/>
    <xf numFmtId="0" fontId="19" fillId="13" borderId="0" applyNumberFormat="0" applyBorder="0" applyAlignment="0" applyProtection="0"/>
    <xf numFmtId="0" fontId="19" fillId="9" borderId="0" applyNumberFormat="0" applyBorder="0" applyAlignment="0" applyProtection="0"/>
    <xf numFmtId="0" fontId="19" fillId="8" borderId="0" applyNumberFormat="0" applyBorder="0" applyAlignment="0" applyProtection="0"/>
    <xf numFmtId="0" fontId="19" fillId="14" borderId="0" applyNumberFormat="0" applyBorder="0" applyAlignment="0" applyProtection="0"/>
    <xf numFmtId="0" fontId="19" fillId="17" borderId="0" applyNumberFormat="0" applyBorder="0" applyAlignment="0" applyProtection="0"/>
    <xf numFmtId="0" fontId="19" fillId="12" borderId="0" applyNumberFormat="0" applyBorder="0" applyAlignment="0" applyProtection="0"/>
    <xf numFmtId="164" fontId="5" fillId="0" borderId="0" applyFont="0" applyFill="0" applyBorder="0" applyProtection="0">
      <alignment horizontal="right"/>
    </xf>
    <xf numFmtId="164" fontId="5" fillId="0" borderId="0" applyFont="0" applyFill="0" applyBorder="0" applyProtection="0">
      <alignment horizontal="right"/>
    </xf>
    <xf numFmtId="0" fontId="22" fillId="18" borderId="0" applyNumberFormat="0" applyBorder="0" applyAlignment="0" applyProtection="0"/>
    <xf numFmtId="0" fontId="22" fillId="14" borderId="0" applyNumberFormat="0" applyBorder="0" applyAlignment="0" applyProtection="0"/>
    <xf numFmtId="0" fontId="22" fillId="10" borderId="0" applyNumberFormat="0" applyBorder="0" applyAlignment="0" applyProtection="0"/>
    <xf numFmtId="0" fontId="22" fillId="19" borderId="0" applyNumberFormat="0" applyBorder="0" applyAlignment="0" applyProtection="0"/>
    <xf numFmtId="0" fontId="22" fillId="15" borderId="0" applyNumberFormat="0" applyBorder="0" applyAlignment="0" applyProtection="0"/>
    <xf numFmtId="0" fontId="22" fillId="17" borderId="0" applyNumberFormat="0" applyBorder="0" applyAlignment="0" applyProtection="0"/>
    <xf numFmtId="0" fontId="22" fillId="20" borderId="0" applyNumberFormat="0" applyBorder="0" applyAlignment="0" applyProtection="0"/>
    <xf numFmtId="0" fontId="22" fillId="9" borderId="0" applyNumberFormat="0" applyBorder="0" applyAlignment="0" applyProtection="0"/>
    <xf numFmtId="0" fontId="22" fillId="21" borderId="0" applyNumberFormat="0" applyBorder="0" applyAlignment="0" applyProtection="0"/>
    <xf numFmtId="0" fontId="22" fillId="14" borderId="0" applyNumberFormat="0" applyBorder="0" applyAlignment="0" applyProtection="0"/>
    <xf numFmtId="0" fontId="22" fillId="22" borderId="0" applyNumberFormat="0" applyBorder="0" applyAlignment="0" applyProtection="0"/>
    <xf numFmtId="0" fontId="22" fillId="10" borderId="0" applyNumberFormat="0" applyBorder="0" applyAlignment="0" applyProtection="0"/>
    <xf numFmtId="0" fontId="22" fillId="23" borderId="0" applyNumberFormat="0" applyBorder="0" applyAlignment="0" applyProtection="0"/>
    <xf numFmtId="0" fontId="22" fillId="24" borderId="0" applyNumberFormat="0" applyBorder="0" applyAlignment="0" applyProtection="0"/>
    <xf numFmtId="0" fontId="22" fillId="25" borderId="0" applyNumberFormat="0" applyBorder="0" applyAlignment="0" applyProtection="0"/>
    <xf numFmtId="0" fontId="22" fillId="19" borderId="0" applyNumberFormat="0" applyBorder="0" applyAlignment="0" applyProtection="0"/>
    <xf numFmtId="0" fontId="22" fillId="26" borderId="0" applyNumberFormat="0" applyBorder="0" applyAlignment="0" applyProtection="0"/>
    <xf numFmtId="0" fontId="22" fillId="17" borderId="0" applyNumberFormat="0" applyBorder="0" applyAlignment="0" applyProtection="0"/>
    <xf numFmtId="0" fontId="22" fillId="20" borderId="0" applyNumberFormat="0" applyBorder="0" applyAlignment="0" applyProtection="0"/>
    <xf numFmtId="0" fontId="22" fillId="27"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19" borderId="0" applyNumberFormat="0" applyBorder="0" applyAlignment="0" applyProtection="0"/>
    <xf numFmtId="0" fontId="22" fillId="25" borderId="0" applyNumberFormat="0" applyBorder="0" applyAlignment="0" applyProtection="0"/>
    <xf numFmtId="0" fontId="23" fillId="0" borderId="0" applyNumberFormat="0" applyFont="0" applyBorder="0" applyAlignment="0">
      <alignment horizontal="left" vertical="center"/>
    </xf>
    <xf numFmtId="0" fontId="24" fillId="9" borderId="0" applyNumberFormat="0" applyBorder="0" applyAlignment="0" applyProtection="0"/>
    <xf numFmtId="0" fontId="24" fillId="13" borderId="0" applyNumberFormat="0" applyBorder="0" applyAlignment="0" applyProtection="0"/>
    <xf numFmtId="167" fontId="5" fillId="0" borderId="0" applyBorder="0"/>
    <xf numFmtId="0" fontId="25" fillId="28" borderId="8" applyNumberFormat="0" applyAlignment="0" applyProtection="0"/>
    <xf numFmtId="0" fontId="26" fillId="29" borderId="8" applyNumberFormat="0" applyAlignment="0" applyProtection="0"/>
    <xf numFmtId="168" fontId="5" fillId="30" borderId="9">
      <alignment horizontal="right" vertical="top"/>
    </xf>
    <xf numFmtId="0" fontId="5" fillId="30" borderId="9">
      <alignment horizontal="left" indent="5"/>
    </xf>
    <xf numFmtId="3" fontId="5" fillId="30" borderId="9">
      <alignment horizontal="right"/>
    </xf>
    <xf numFmtId="3" fontId="5" fillId="30" borderId="9">
      <alignment horizontal="right"/>
    </xf>
    <xf numFmtId="168" fontId="5" fillId="30" borderId="10" applyNumberFormat="0">
      <alignment horizontal="right" vertical="top"/>
    </xf>
    <xf numFmtId="0" fontId="5" fillId="30" borderId="10">
      <alignment horizontal="left" indent="3"/>
    </xf>
    <xf numFmtId="3" fontId="5" fillId="30" borderId="10">
      <alignment horizontal="right"/>
    </xf>
    <xf numFmtId="168" fontId="6" fillId="30" borderId="10" applyNumberFormat="0">
      <alignment horizontal="right" vertical="top"/>
    </xf>
    <xf numFmtId="0" fontId="6" fillId="30" borderId="10">
      <alignment horizontal="left" indent="1"/>
    </xf>
    <xf numFmtId="0" fontId="6" fillId="30" borderId="10">
      <alignment horizontal="right" vertical="top"/>
    </xf>
    <xf numFmtId="0" fontId="6" fillId="30" borderId="10"/>
    <xf numFmtId="169" fontId="6" fillId="30" borderId="10">
      <alignment horizontal="right"/>
    </xf>
    <xf numFmtId="3" fontId="6" fillId="30" borderId="10">
      <alignment horizontal="right"/>
    </xf>
    <xf numFmtId="0" fontId="5" fillId="30" borderId="11" applyFont="0" applyFill="0" applyAlignment="0"/>
    <xf numFmtId="0" fontId="6" fillId="30" borderId="10">
      <alignment horizontal="right" vertical="top"/>
    </xf>
    <xf numFmtId="0" fontId="6" fillId="30" borderId="10">
      <alignment horizontal="left" indent="2"/>
    </xf>
    <xf numFmtId="3" fontId="6" fillId="30" borderId="10">
      <alignment horizontal="right"/>
    </xf>
    <xf numFmtId="168" fontId="5" fillId="30" borderId="10" applyNumberFormat="0">
      <alignment horizontal="right" vertical="top"/>
    </xf>
    <xf numFmtId="0" fontId="5" fillId="30" borderId="10">
      <alignment horizontal="left" indent="3"/>
    </xf>
    <xf numFmtId="3" fontId="5" fillId="30" borderId="10">
      <alignment horizontal="right"/>
    </xf>
    <xf numFmtId="3" fontId="5" fillId="30" borderId="10">
      <alignment horizontal="right"/>
    </xf>
    <xf numFmtId="0" fontId="27" fillId="31" borderId="12" applyNumberFormat="0" applyAlignment="0" applyProtection="0"/>
    <xf numFmtId="0" fontId="27" fillId="31" borderId="12" applyNumberFormat="0" applyAlignment="0" applyProtection="0"/>
    <xf numFmtId="164" fontId="28" fillId="0" borderId="0" applyFont="0" applyFill="0" applyBorder="0" applyProtection="0">
      <alignment horizontal="right"/>
    </xf>
    <xf numFmtId="170" fontId="28" fillId="0" borderId="0" applyFont="0" applyFill="0" applyBorder="0" applyProtection="0">
      <alignment horizontal="left"/>
    </xf>
    <xf numFmtId="41" fontId="29" fillId="0" borderId="0" applyFont="0" applyFill="0" applyBorder="0" applyAlignment="0" applyProtection="0"/>
    <xf numFmtId="41" fontId="29" fillId="0" borderId="0" applyFont="0" applyFill="0" applyBorder="0" applyAlignment="0" applyProtection="0"/>
    <xf numFmtId="41" fontId="29" fillId="0" borderId="0" applyFont="0" applyFill="0" applyBorder="0" applyAlignment="0" applyProtection="0"/>
    <xf numFmtId="43" fontId="5"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3"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3"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6" fillId="0" borderId="0"/>
    <xf numFmtId="0" fontId="30" fillId="0" borderId="13" applyNumberFormat="0" applyBorder="0" applyAlignment="0" applyProtection="0">
      <alignment horizontal="right" vertical="center"/>
    </xf>
    <xf numFmtId="0" fontId="30" fillId="0" borderId="13" applyNumberFormat="0" applyBorder="0" applyAlignment="0" applyProtection="0">
      <alignment horizontal="right" vertical="center"/>
    </xf>
    <xf numFmtId="171" fontId="5" fillId="0" borderId="0" applyFon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2" fillId="0" borderId="0">
      <alignment horizontal="right"/>
      <protection locked="0"/>
    </xf>
    <xf numFmtId="0" fontId="33" fillId="0" borderId="0">
      <alignment horizontal="left"/>
    </xf>
    <xf numFmtId="0" fontId="34" fillId="0" borderId="0">
      <alignment horizontal="left"/>
    </xf>
    <xf numFmtId="0" fontId="5" fillId="0" borderId="0" applyFont="0" applyFill="0" applyBorder="0" applyProtection="0">
      <alignment horizontal="right"/>
    </xf>
    <xf numFmtId="0" fontId="5" fillId="0" borderId="0" applyFont="0" applyFill="0" applyBorder="0" applyProtection="0">
      <alignment horizontal="right"/>
    </xf>
    <xf numFmtId="0" fontId="35" fillId="11" borderId="0" applyNumberFormat="0" applyBorder="0" applyAlignment="0" applyProtection="0"/>
    <xf numFmtId="0" fontId="35" fillId="14" borderId="0" applyNumberFormat="0" applyBorder="0" applyAlignment="0" applyProtection="0"/>
    <xf numFmtId="38" fontId="12" fillId="32" borderId="0" applyNumberFormat="0" applyBorder="0" applyAlignment="0" applyProtection="0"/>
    <xf numFmtId="0" fontId="36" fillId="33" borderId="14" applyProtection="0">
      <alignment horizontal="right"/>
    </xf>
    <xf numFmtId="0" fontId="37" fillId="0" borderId="0">
      <alignment horizontal="left" wrapText="1"/>
    </xf>
    <xf numFmtId="0" fontId="38" fillId="33" borderId="0" applyProtection="0">
      <alignment horizontal="left"/>
    </xf>
    <xf numFmtId="0" fontId="39" fillId="0" borderId="15" applyNumberFormat="0" applyFill="0" applyAlignment="0" applyProtection="0"/>
    <xf numFmtId="0" fontId="40" fillId="0" borderId="0">
      <alignment vertical="top" wrapText="1"/>
    </xf>
    <xf numFmtId="0" fontId="40" fillId="0" borderId="0">
      <alignment vertical="top" wrapText="1"/>
    </xf>
    <xf numFmtId="0" fontId="40" fillId="0" borderId="0">
      <alignment vertical="top" wrapText="1"/>
    </xf>
    <xf numFmtId="0" fontId="40" fillId="0" borderId="0">
      <alignment vertical="top" wrapText="1"/>
    </xf>
    <xf numFmtId="0" fontId="41" fillId="0" borderId="16" applyNumberFormat="0" applyFill="0" applyAlignment="0" applyProtection="0"/>
    <xf numFmtId="172" fontId="9" fillId="0" borderId="0" applyNumberFormat="0" applyFill="0" applyAlignment="0" applyProtection="0"/>
    <xf numFmtId="0" fontId="42" fillId="0" borderId="17" applyNumberFormat="0" applyFill="0" applyAlignment="0" applyProtection="0"/>
    <xf numFmtId="172" fontId="43" fillId="0" borderId="0" applyNumberFormat="0" applyFill="0" applyAlignment="0" applyProtection="0"/>
    <xf numFmtId="0" fontId="42" fillId="0" borderId="0" applyNumberFormat="0" applyFill="0" applyBorder="0" applyAlignment="0" applyProtection="0"/>
    <xf numFmtId="172" fontId="6" fillId="0" borderId="0" applyNumberFormat="0" applyFill="0" applyAlignment="0" applyProtection="0"/>
    <xf numFmtId="172" fontId="44" fillId="0" borderId="0" applyNumberFormat="0" applyFill="0" applyAlignment="0" applyProtection="0"/>
    <xf numFmtId="172" fontId="45" fillId="0" borderId="0" applyNumberFormat="0" applyFill="0" applyAlignment="0" applyProtection="0"/>
    <xf numFmtId="172" fontId="45" fillId="0" borderId="0" applyNumberFormat="0" applyFont="0" applyFill="0" applyBorder="0" applyAlignment="0" applyProtection="0"/>
    <xf numFmtId="172" fontId="45" fillId="0" borderId="0" applyNumberFormat="0" applyFont="0" applyFill="0" applyBorder="0" applyAlignment="0" applyProtection="0"/>
    <xf numFmtId="0" fontId="6" fillId="0" borderId="0"/>
    <xf numFmtId="0" fontId="46" fillId="0" borderId="0" applyNumberFormat="0" applyFill="0" applyBorder="0" applyAlignment="0" applyProtection="0">
      <alignment vertical="top"/>
      <protection locked="0"/>
    </xf>
    <xf numFmtId="0" fontId="17" fillId="0" borderId="0" applyNumberFormat="0" applyFill="0" applyBorder="0" applyAlignment="0" applyProtection="0">
      <alignment vertical="top"/>
      <protection locked="0"/>
    </xf>
    <xf numFmtId="0" fontId="47" fillId="0" borderId="0" applyNumberFormat="0" applyFill="0" applyBorder="0" applyAlignment="0" applyProtection="0">
      <alignment vertical="top"/>
      <protection locked="0"/>
    </xf>
    <xf numFmtId="0" fontId="48" fillId="0" borderId="0" applyNumberFormat="0" applyFill="0" applyBorder="0" applyAlignment="0" applyProtection="0">
      <alignment vertical="top"/>
      <protection locked="0"/>
    </xf>
    <xf numFmtId="0" fontId="49" fillId="0" borderId="0" applyNumberFormat="0" applyFill="0" applyBorder="0" applyAlignment="0" applyProtection="0"/>
    <xf numFmtId="0" fontId="50" fillId="0" borderId="0" applyNumberFormat="0" applyFill="0" applyBorder="0" applyAlignment="0" applyProtection="0">
      <alignment vertical="top"/>
      <protection locked="0"/>
    </xf>
    <xf numFmtId="0" fontId="17" fillId="0" borderId="0" applyNumberFormat="0" applyFill="0" applyBorder="0" applyAlignment="0" applyProtection="0">
      <alignment vertical="top"/>
      <protection locked="0"/>
    </xf>
    <xf numFmtId="0" fontId="51" fillId="0" borderId="0" applyNumberFormat="0" applyFill="0" applyBorder="0" applyAlignment="0" applyProtection="0">
      <alignment vertical="top"/>
      <protection locked="0"/>
    </xf>
    <xf numFmtId="0" fontId="16" fillId="0" borderId="0" applyNumberFormat="0" applyFill="0" applyBorder="0" applyAlignment="0" applyProtection="0"/>
    <xf numFmtId="0" fontId="52" fillId="0" borderId="0" applyFill="0" applyBorder="0" applyProtection="0">
      <alignment horizontal="left"/>
    </xf>
    <xf numFmtId="10" fontId="12" fillId="34" borderId="10" applyNumberFormat="0" applyBorder="0" applyAlignment="0" applyProtection="0"/>
    <xf numFmtId="0" fontId="53" fillId="7" borderId="8" applyNumberFormat="0" applyAlignment="0" applyProtection="0"/>
    <xf numFmtId="0" fontId="53" fillId="7" borderId="8" applyNumberFormat="0" applyAlignment="0" applyProtection="0"/>
    <xf numFmtId="0" fontId="53" fillId="7" borderId="8" applyNumberFormat="0" applyAlignment="0" applyProtection="0"/>
    <xf numFmtId="0" fontId="53" fillId="7" borderId="8" applyNumberFormat="0" applyAlignment="0" applyProtection="0"/>
    <xf numFmtId="0" fontId="53" fillId="7" borderId="8" applyNumberFormat="0" applyAlignment="0" applyProtection="0"/>
    <xf numFmtId="0" fontId="53" fillId="7" borderId="8" applyNumberFormat="0" applyAlignment="0" applyProtection="0"/>
    <xf numFmtId="0" fontId="53" fillId="7" borderId="8" applyNumberFormat="0" applyAlignment="0" applyProtection="0"/>
    <xf numFmtId="0" fontId="53" fillId="7" borderId="8" applyNumberFormat="0" applyAlignment="0" applyProtection="0"/>
    <xf numFmtId="0" fontId="53" fillId="7" borderId="8" applyNumberFormat="0" applyAlignment="0" applyProtection="0"/>
    <xf numFmtId="0" fontId="53" fillId="7" borderId="8" applyNumberFormat="0" applyAlignment="0" applyProtection="0"/>
    <xf numFmtId="0" fontId="53" fillId="7" borderId="8" applyNumberFormat="0" applyAlignment="0" applyProtection="0"/>
    <xf numFmtId="0" fontId="53" fillId="7" borderId="8" applyNumberFormat="0" applyAlignment="0" applyProtection="0"/>
    <xf numFmtId="0" fontId="53" fillId="7" borderId="8" applyNumberFormat="0" applyAlignment="0" applyProtection="0"/>
    <xf numFmtId="0" fontId="53" fillId="7" borderId="8" applyNumberFormat="0" applyAlignment="0" applyProtection="0"/>
    <xf numFmtId="0" fontId="53" fillId="7" borderId="8" applyNumberFormat="0" applyAlignment="0" applyProtection="0"/>
    <xf numFmtId="0" fontId="53" fillId="7" borderId="8" applyNumberFormat="0" applyAlignment="0" applyProtection="0"/>
    <xf numFmtId="0" fontId="53" fillId="7" borderId="8" applyNumberFormat="0" applyAlignment="0" applyProtection="0"/>
    <xf numFmtId="0" fontId="53" fillId="7" borderId="8" applyNumberFormat="0" applyAlignment="0" applyProtection="0"/>
    <xf numFmtId="0" fontId="36" fillId="0" borderId="18" applyProtection="0">
      <alignment horizontal="right"/>
    </xf>
    <xf numFmtId="0" fontId="36" fillId="0" borderId="14" applyProtection="0">
      <alignment horizontal="right"/>
    </xf>
    <xf numFmtId="0" fontId="36" fillId="0" borderId="19" applyProtection="0">
      <alignment horizontal="center"/>
      <protection locked="0"/>
    </xf>
    <xf numFmtId="0" fontId="12" fillId="0" borderId="0">
      <alignment horizontal="left" vertical="center"/>
    </xf>
    <xf numFmtId="0" fontId="12" fillId="0" borderId="0">
      <alignment horizontal="left" vertical="center"/>
    </xf>
    <xf numFmtId="0" fontId="12" fillId="0" borderId="0">
      <alignment horizontal="center" vertical="center"/>
    </xf>
    <xf numFmtId="0" fontId="12" fillId="0" borderId="0">
      <alignment horizontal="center" vertical="center"/>
    </xf>
    <xf numFmtId="0" fontId="54" fillId="0" borderId="20" applyNumberFormat="0" applyFill="0" applyAlignment="0" applyProtection="0"/>
    <xf numFmtId="0" fontId="55" fillId="0" borderId="21" applyNumberFormat="0" applyFill="0" applyAlignment="0" applyProtection="0"/>
    <xf numFmtId="0" fontId="5" fillId="0" borderId="0"/>
    <xf numFmtId="0" fontId="5" fillId="0" borderId="0"/>
    <xf numFmtId="0" fontId="5" fillId="0" borderId="0"/>
    <xf numFmtId="1" fontId="5" fillId="0" borderId="0" applyFont="0" applyFill="0" applyBorder="0" applyProtection="0">
      <alignment horizontal="right"/>
    </xf>
    <xf numFmtId="1" fontId="5" fillId="0" borderId="0" applyFont="0" applyFill="0" applyBorder="0" applyProtection="0">
      <alignment horizontal="right"/>
    </xf>
    <xf numFmtId="0" fontId="56" fillId="16" borderId="0" applyNumberFormat="0" applyBorder="0" applyAlignment="0" applyProtection="0"/>
    <xf numFmtId="0" fontId="57" fillId="16" borderId="0" applyNumberFormat="0" applyBorder="0" applyAlignment="0" applyProtection="0"/>
    <xf numFmtId="173" fontId="5" fillId="0" borderId="0"/>
    <xf numFmtId="0" fontId="58" fillId="0" borderId="0"/>
    <xf numFmtId="0" fontId="58" fillId="0" borderId="0"/>
    <xf numFmtId="0" fontId="58" fillId="0" borderId="0"/>
    <xf numFmtId="0" fontId="58" fillId="0" borderId="0"/>
    <xf numFmtId="0" fontId="58" fillId="0" borderId="0"/>
    <xf numFmtId="174" fontId="29" fillId="0" borderId="0"/>
    <xf numFmtId="0" fontId="5" fillId="0" borderId="0">
      <alignment vertical="top"/>
    </xf>
    <xf numFmtId="0" fontId="5" fillId="0" borderId="0"/>
    <xf numFmtId="0" fontId="3" fillId="0" borderId="0"/>
    <xf numFmtId="0" fontId="3" fillId="0" borderId="0"/>
    <xf numFmtId="0" fontId="3" fillId="0" borderId="0"/>
    <xf numFmtId="0" fontId="3" fillId="0" borderId="0"/>
    <xf numFmtId="0" fontId="5" fillId="0" borderId="0">
      <alignment vertical="top"/>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 fillId="0" borderId="0">
      <alignment vertical="top"/>
    </xf>
    <xf numFmtId="0" fontId="3" fillId="0" borderId="0"/>
    <xf numFmtId="0" fontId="5" fillId="0" borderId="0">
      <alignment vertical="top"/>
    </xf>
    <xf numFmtId="0" fontId="3" fillId="0" borderId="0"/>
    <xf numFmtId="0" fontId="5" fillId="0" borderId="0">
      <alignment vertical="top"/>
    </xf>
    <xf numFmtId="0" fontId="3" fillId="0" borderId="0"/>
    <xf numFmtId="0" fontId="5" fillId="0" borderId="0">
      <alignment vertical="top"/>
    </xf>
    <xf numFmtId="0" fontId="3" fillId="0" borderId="0"/>
    <xf numFmtId="174" fontId="29" fillId="0" borderId="0"/>
    <xf numFmtId="0" fontId="5" fillId="0" borderId="0">
      <alignment vertical="top"/>
    </xf>
    <xf numFmtId="0" fontId="3" fillId="0" borderId="0"/>
    <xf numFmtId="0" fontId="5" fillId="0" borderId="0">
      <alignment vertical="top"/>
    </xf>
    <xf numFmtId="174" fontId="29" fillId="0" borderId="0"/>
    <xf numFmtId="0" fontId="3" fillId="0" borderId="0"/>
    <xf numFmtId="0" fontId="5" fillId="0" borderId="0">
      <alignment vertical="top"/>
    </xf>
    <xf numFmtId="0" fontId="3" fillId="0" borderId="0"/>
    <xf numFmtId="0" fontId="3" fillId="0" borderId="0"/>
    <xf numFmtId="0" fontId="5" fillId="0" borderId="0">
      <alignment vertical="top"/>
    </xf>
    <xf numFmtId="0" fontId="5" fillId="0" borderId="0"/>
    <xf numFmtId="174" fontId="29" fillId="0" borderId="0"/>
    <xf numFmtId="0" fontId="5" fillId="0" borderId="0"/>
    <xf numFmtId="0" fontId="19" fillId="0" borderId="0"/>
    <xf numFmtId="0" fontId="5" fillId="0" borderId="0"/>
    <xf numFmtId="0" fontId="13" fillId="0" borderId="0"/>
    <xf numFmtId="0" fontId="13" fillId="0" borderId="0"/>
    <xf numFmtId="0" fontId="5" fillId="0" borderId="0"/>
    <xf numFmtId="0" fontId="3" fillId="0" borderId="0"/>
    <xf numFmtId="0" fontId="5" fillId="0" borderId="0"/>
    <xf numFmtId="0" fontId="3" fillId="0" borderId="0"/>
    <xf numFmtId="0" fontId="5" fillId="0" borderId="0">
      <alignment vertical="top"/>
    </xf>
    <xf numFmtId="0" fontId="3" fillId="0" borderId="0"/>
    <xf numFmtId="0" fontId="5" fillId="0" borderId="0"/>
    <xf numFmtId="0" fontId="13" fillId="0" borderId="0"/>
    <xf numFmtId="0" fontId="5" fillId="0" borderId="0"/>
    <xf numFmtId="0" fontId="5" fillId="0" borderId="0"/>
    <xf numFmtId="0" fontId="3" fillId="0" borderId="0"/>
    <xf numFmtId="0" fontId="5" fillId="0" borderId="0"/>
    <xf numFmtId="0" fontId="5" fillId="0" borderId="0"/>
    <xf numFmtId="0" fontId="5" fillId="0" borderId="0"/>
    <xf numFmtId="0" fontId="5" fillId="0" borderId="0"/>
    <xf numFmtId="0" fontId="3" fillId="0" borderId="0"/>
    <xf numFmtId="0" fontId="13" fillId="0" borderId="0"/>
    <xf numFmtId="0" fontId="13" fillId="0" borderId="0"/>
    <xf numFmtId="0" fontId="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5" fillId="0" borderId="0"/>
    <xf numFmtId="174" fontId="29" fillId="0" borderId="0"/>
    <xf numFmtId="0" fontId="59" fillId="0" borderId="0"/>
    <xf numFmtId="0" fontId="5" fillId="0" borderId="0"/>
    <xf numFmtId="0" fontId="3" fillId="0" borderId="0"/>
    <xf numFmtId="174" fontId="29" fillId="0" borderId="0"/>
    <xf numFmtId="174" fontId="29" fillId="0" borderId="0"/>
    <xf numFmtId="174" fontId="29" fillId="0" borderId="0"/>
    <xf numFmtId="174" fontId="29" fillId="0" borderId="0"/>
    <xf numFmtId="174" fontId="29" fillId="0" borderId="0"/>
    <xf numFmtId="174" fontId="29" fillId="0" borderId="0"/>
    <xf numFmtId="174" fontId="29" fillId="0" borderId="0"/>
    <xf numFmtId="0" fontId="19"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5" fillId="0" borderId="0"/>
    <xf numFmtId="0" fontId="3" fillId="0" borderId="0"/>
    <xf numFmtId="0" fontId="13" fillId="0" borderId="0"/>
    <xf numFmtId="0" fontId="5" fillId="0" borderId="0"/>
    <xf numFmtId="0" fontId="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3" fillId="0" borderId="0"/>
    <xf numFmtId="0" fontId="5" fillId="0" borderId="0"/>
    <xf numFmtId="0" fontId="5" fillId="0" borderId="0"/>
    <xf numFmtId="0" fontId="13" fillId="0" borderId="0"/>
    <xf numFmtId="0" fontId="3" fillId="0" borderId="0"/>
    <xf numFmtId="174" fontId="29" fillId="0" borderId="0"/>
    <xf numFmtId="0" fontId="5" fillId="0" borderId="0"/>
    <xf numFmtId="0" fontId="5" fillId="0" borderId="0"/>
    <xf numFmtId="0" fontId="5" fillId="0" borderId="0"/>
    <xf numFmtId="0" fontId="13" fillId="0" borderId="0"/>
    <xf numFmtId="0" fontId="5" fillId="0" borderId="0"/>
    <xf numFmtId="0" fontId="5"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5" fillId="0" borderId="0"/>
    <xf numFmtId="0" fontId="5" fillId="0" borderId="0">
      <alignment vertical="top"/>
    </xf>
    <xf numFmtId="0" fontId="18"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174" fontId="29" fillId="0" borderId="0"/>
    <xf numFmtId="0" fontId="5" fillId="0" borderId="0">
      <alignment vertical="top"/>
    </xf>
    <xf numFmtId="0" fontId="13" fillId="0" borderId="0"/>
    <xf numFmtId="0" fontId="13" fillId="0" borderId="0"/>
    <xf numFmtId="174" fontId="29" fillId="0" borderId="0"/>
    <xf numFmtId="0" fontId="5" fillId="0" borderId="0">
      <alignment vertical="top"/>
    </xf>
    <xf numFmtId="0" fontId="13" fillId="0" borderId="0"/>
    <xf numFmtId="174" fontId="29" fillId="0" borderId="0"/>
    <xf numFmtId="0" fontId="5" fillId="0" borderId="0">
      <alignment vertical="top"/>
    </xf>
    <xf numFmtId="0" fontId="5" fillId="12" borderId="22" applyNumberFormat="0" applyFont="0" applyAlignment="0" applyProtection="0"/>
    <xf numFmtId="0" fontId="3" fillId="5" borderId="5" applyNumberFormat="0" applyFont="0" applyAlignment="0" applyProtection="0"/>
    <xf numFmtId="0" fontId="5" fillId="12" borderId="22" applyNumberFormat="0" applyFont="0" applyAlignment="0" applyProtection="0"/>
    <xf numFmtId="0" fontId="60" fillId="28" borderId="23" applyNumberFormat="0" applyAlignment="0" applyProtection="0"/>
    <xf numFmtId="0" fontId="60" fillId="29" borderId="23" applyNumberFormat="0" applyAlignment="0" applyProtection="0"/>
    <xf numFmtId="40" fontId="61" fillId="30" borderId="0">
      <alignment horizontal="right"/>
    </xf>
    <xf numFmtId="0" fontId="62" fillId="30" borderId="0">
      <alignment horizontal="right"/>
    </xf>
    <xf numFmtId="0" fontId="63" fillId="30" borderId="6"/>
    <xf numFmtId="0" fontId="63" fillId="0" borderId="0" applyBorder="0">
      <alignment horizontal="centerContinuous"/>
    </xf>
    <xf numFmtId="0" fontId="64" fillId="0" borderId="0" applyBorder="0">
      <alignment horizontal="centerContinuous"/>
    </xf>
    <xf numFmtId="175" fontId="5" fillId="0" borderId="0" applyFont="0" applyFill="0" applyBorder="0" applyProtection="0">
      <alignment horizontal="right"/>
    </xf>
    <xf numFmtId="175" fontId="5" fillId="0" borderId="0" applyFont="0" applyFill="0" applyBorder="0" applyProtection="0">
      <alignment horizontal="right"/>
    </xf>
    <xf numFmtId="10" fontId="5"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9" fillId="0" borderId="0" applyFont="0" applyFill="0" applyBorder="0" applyAlignment="0" applyProtection="0"/>
    <xf numFmtId="9" fontId="13"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3" fillId="0" borderId="0" applyFont="0" applyFill="0" applyBorder="0" applyAlignment="0" applyProtection="0"/>
    <xf numFmtId="0" fontId="5" fillId="0" borderId="0"/>
    <xf numFmtId="2" fontId="65" fillId="35" borderId="24" applyAlignment="0" applyProtection="0">
      <protection locked="0"/>
    </xf>
    <xf numFmtId="0" fontId="66" fillId="34" borderId="24" applyNumberFormat="0" applyAlignment="0" applyProtection="0"/>
    <xf numFmtId="0" fontId="67" fillId="36" borderId="10" applyNumberFormat="0" applyAlignment="0" applyProtection="0">
      <alignment horizontal="center" vertical="center"/>
    </xf>
    <xf numFmtId="0" fontId="5" fillId="0" borderId="0">
      <alignment textRotation="90"/>
    </xf>
    <xf numFmtId="4" fontId="59" fillId="37" borderId="23" applyNumberFormat="0" applyProtection="0">
      <alignment vertical="center"/>
    </xf>
    <xf numFmtId="4" fontId="68" fillId="37" borderId="23" applyNumberFormat="0" applyProtection="0">
      <alignment vertical="center"/>
    </xf>
    <xf numFmtId="4" fontId="59" fillId="37" borderId="23" applyNumberFormat="0" applyProtection="0">
      <alignment horizontal="left" vertical="center" indent="1"/>
    </xf>
    <xf numFmtId="4" fontId="59" fillId="37" borderId="23" applyNumberFormat="0" applyProtection="0">
      <alignment horizontal="left" vertical="center" indent="1"/>
    </xf>
    <xf numFmtId="0" fontId="5" fillId="38" borderId="23" applyNumberFormat="0" applyProtection="0">
      <alignment horizontal="left" vertical="center" indent="1"/>
    </xf>
    <xf numFmtId="4" fontId="59" fillId="39" borderId="23" applyNumberFormat="0" applyProtection="0">
      <alignment horizontal="right" vertical="center"/>
    </xf>
    <xf numFmtId="4" fontId="59" fillId="40" borderId="23" applyNumberFormat="0" applyProtection="0">
      <alignment horizontal="right" vertical="center"/>
    </xf>
    <xf numFmtId="4" fontId="59" fillId="41" borderId="23" applyNumberFormat="0" applyProtection="0">
      <alignment horizontal="right" vertical="center"/>
    </xf>
    <xf numFmtId="4" fontId="59" fillId="42" borderId="23" applyNumberFormat="0" applyProtection="0">
      <alignment horizontal="right" vertical="center"/>
    </xf>
    <xf numFmtId="4" fontId="59" fillId="43" borderId="23" applyNumberFormat="0" applyProtection="0">
      <alignment horizontal="right" vertical="center"/>
    </xf>
    <xf numFmtId="4" fontId="59" fillId="44" borderId="23" applyNumberFormat="0" applyProtection="0">
      <alignment horizontal="right" vertical="center"/>
    </xf>
    <xf numFmtId="4" fontId="59" fillId="45" borderId="23" applyNumberFormat="0" applyProtection="0">
      <alignment horizontal="right" vertical="center"/>
    </xf>
    <xf numFmtId="4" fontId="59" fillId="46" borderId="23" applyNumberFormat="0" applyProtection="0">
      <alignment horizontal="right" vertical="center"/>
    </xf>
    <xf numFmtId="4" fontId="59" fillId="47" borderId="23" applyNumberFormat="0" applyProtection="0">
      <alignment horizontal="right" vertical="center"/>
    </xf>
    <xf numFmtId="4" fontId="69" fillId="48" borderId="23" applyNumberFormat="0" applyProtection="0">
      <alignment horizontal="left" vertical="center" indent="1"/>
    </xf>
    <xf numFmtId="4" fontId="59" fillId="49" borderId="25" applyNumberFormat="0" applyProtection="0">
      <alignment horizontal="left" vertical="center" indent="1"/>
    </xf>
    <xf numFmtId="4" fontId="70" fillId="50" borderId="0" applyNumberFormat="0" applyProtection="0">
      <alignment horizontal="left" vertical="center" indent="1"/>
    </xf>
    <xf numFmtId="0" fontId="5" fillId="38" borderId="23" applyNumberFormat="0" applyProtection="0">
      <alignment horizontal="left" vertical="center" indent="1"/>
    </xf>
    <xf numFmtId="4" fontId="59" fillId="49" borderId="23" applyNumberFormat="0" applyProtection="0">
      <alignment horizontal="left" vertical="center" indent="1"/>
    </xf>
    <xf numFmtId="4" fontId="59" fillId="51" borderId="23" applyNumberFormat="0" applyProtection="0">
      <alignment horizontal="left" vertical="center" indent="1"/>
    </xf>
    <xf numFmtId="0" fontId="5" fillId="51" borderId="23" applyNumberFormat="0" applyProtection="0">
      <alignment horizontal="left" vertical="center" indent="1"/>
    </xf>
    <xf numFmtId="0" fontId="5" fillId="51" borderId="23" applyNumberFormat="0" applyProtection="0">
      <alignment horizontal="left" vertical="center" indent="1"/>
    </xf>
    <xf numFmtId="0" fontId="5" fillId="36" borderId="23" applyNumberFormat="0" applyProtection="0">
      <alignment horizontal="left" vertical="center" indent="1"/>
    </xf>
    <xf numFmtId="0" fontId="5" fillId="36" borderId="23" applyNumberFormat="0" applyProtection="0">
      <alignment horizontal="left" vertical="center" indent="1"/>
    </xf>
    <xf numFmtId="0" fontId="5" fillId="32" borderId="23" applyNumberFormat="0" applyProtection="0">
      <alignment horizontal="left" vertical="center" indent="1"/>
    </xf>
    <xf numFmtId="0" fontId="5" fillId="32" borderId="23" applyNumberFormat="0" applyProtection="0">
      <alignment horizontal="left" vertical="center" indent="1"/>
    </xf>
    <xf numFmtId="0" fontId="5" fillId="38" borderId="23" applyNumberFormat="0" applyProtection="0">
      <alignment horizontal="left" vertical="center" indent="1"/>
    </xf>
    <xf numFmtId="0" fontId="5" fillId="38" borderId="23" applyNumberFormat="0" applyProtection="0">
      <alignment horizontal="left" vertical="center" indent="1"/>
    </xf>
    <xf numFmtId="4" fontId="59" fillId="34" borderId="23" applyNumberFormat="0" applyProtection="0">
      <alignment vertical="center"/>
    </xf>
    <xf numFmtId="4" fontId="68" fillId="34" borderId="23" applyNumberFormat="0" applyProtection="0">
      <alignment vertical="center"/>
    </xf>
    <xf numFmtId="4" fontId="59" fillId="34" borderId="23" applyNumberFormat="0" applyProtection="0">
      <alignment horizontal="left" vertical="center" indent="1"/>
    </xf>
    <xf numFmtId="4" fontId="59" fillId="34" borderId="23" applyNumberFormat="0" applyProtection="0">
      <alignment horizontal="left" vertical="center" indent="1"/>
    </xf>
    <xf numFmtId="4" fontId="59" fillId="49" borderId="23" applyNumberFormat="0" applyProtection="0">
      <alignment horizontal="right" vertical="center"/>
    </xf>
    <xf numFmtId="4" fontId="68" fillId="49" borderId="23" applyNumberFormat="0" applyProtection="0">
      <alignment horizontal="right" vertical="center"/>
    </xf>
    <xf numFmtId="0" fontId="5" fillId="38" borderId="23" applyNumberFormat="0" applyProtection="0">
      <alignment horizontal="left" vertical="center" indent="1"/>
    </xf>
    <xf numFmtId="0" fontId="5" fillId="38" borderId="23" applyNumberFormat="0" applyProtection="0">
      <alignment horizontal="left" vertical="center" indent="1"/>
    </xf>
    <xf numFmtId="0" fontId="71" fillId="0" borderId="0"/>
    <xf numFmtId="4" fontId="72" fillId="49" borderId="23" applyNumberFormat="0" applyProtection="0">
      <alignment horizontal="right" vertical="center"/>
    </xf>
    <xf numFmtId="0" fontId="5" fillId="0" borderId="0"/>
    <xf numFmtId="0" fontId="5" fillId="0" borderId="0"/>
    <xf numFmtId="0" fontId="5" fillId="0" borderId="0"/>
    <xf numFmtId="0" fontId="5" fillId="0" borderId="0">
      <alignment horizontal="left" wrapText="1"/>
    </xf>
    <xf numFmtId="0" fontId="73" fillId="30" borderId="4">
      <alignment horizontal="center"/>
    </xf>
    <xf numFmtId="0" fontId="37" fillId="0" borderId="0">
      <alignment horizontal="left"/>
    </xf>
    <xf numFmtId="3" fontId="74" fillId="30" borderId="0"/>
    <xf numFmtId="3" fontId="73" fillId="30" borderId="0"/>
    <xf numFmtId="0" fontId="74" fillId="30" borderId="0"/>
    <xf numFmtId="0" fontId="73" fillId="30" borderId="0"/>
    <xf numFmtId="0" fontId="74" fillId="30" borderId="0">
      <alignment horizontal="center"/>
    </xf>
    <xf numFmtId="176" fontId="75" fillId="0" borderId="26" applyFill="0" applyBorder="0" applyProtection="0">
      <alignment horizontal="right"/>
    </xf>
    <xf numFmtId="0" fontId="76" fillId="0" borderId="0" applyNumberFormat="0" applyFill="0" applyBorder="0" applyProtection="0">
      <alignment horizontal="center" vertical="center" wrapText="1"/>
    </xf>
    <xf numFmtId="0" fontId="77" fillId="0" borderId="0">
      <alignment wrapText="1"/>
    </xf>
    <xf numFmtId="0" fontId="77" fillId="0" borderId="0">
      <alignment wrapText="1"/>
    </xf>
    <xf numFmtId="0" fontId="77" fillId="0" borderId="0">
      <alignment wrapText="1"/>
    </xf>
    <xf numFmtId="0" fontId="77" fillId="0" borderId="0">
      <alignment wrapText="1"/>
    </xf>
    <xf numFmtId="0" fontId="37" fillId="52" borderId="0">
      <alignment horizontal="right" vertical="top" wrapText="1"/>
    </xf>
    <xf numFmtId="0" fontId="37" fillId="52" borderId="0">
      <alignment horizontal="right" vertical="top" wrapText="1"/>
    </xf>
    <xf numFmtId="0" fontId="37" fillId="52" borderId="0">
      <alignment horizontal="right" vertical="top" wrapText="1"/>
    </xf>
    <xf numFmtId="0" fontId="37" fillId="52" borderId="0">
      <alignment horizontal="right" vertical="top" wrapText="1"/>
    </xf>
    <xf numFmtId="0" fontId="78" fillId="0" borderId="0"/>
    <xf numFmtId="0" fontId="78" fillId="0" borderId="0"/>
    <xf numFmtId="0" fontId="78" fillId="0" borderId="0"/>
    <xf numFmtId="0" fontId="78" fillId="0" borderId="0"/>
    <xf numFmtId="0" fontId="79" fillId="0" borderId="0"/>
    <xf numFmtId="0" fontId="79" fillId="0" borderId="0"/>
    <xf numFmtId="0" fontId="79" fillId="0" borderId="0"/>
    <xf numFmtId="1" fontId="80" fillId="0" borderId="0" applyNumberFormat="0" applyFill="0" applyBorder="0" applyProtection="0">
      <alignment horizontal="right" vertical="top"/>
    </xf>
    <xf numFmtId="0" fontId="81" fillId="0" borderId="0"/>
    <xf numFmtId="0" fontId="81" fillId="0" borderId="0"/>
    <xf numFmtId="0" fontId="81" fillId="0" borderId="0"/>
    <xf numFmtId="177" fontId="12" fillId="0" borderId="0">
      <alignment wrapText="1"/>
      <protection locked="0"/>
    </xf>
    <xf numFmtId="177" fontId="12" fillId="0" borderId="0">
      <alignment wrapText="1"/>
      <protection locked="0"/>
    </xf>
    <xf numFmtId="177" fontId="37" fillId="53" borderId="0">
      <alignment wrapText="1"/>
      <protection locked="0"/>
    </xf>
    <xf numFmtId="177" fontId="37" fillId="53" borderId="0">
      <alignment wrapText="1"/>
      <protection locked="0"/>
    </xf>
    <xf numFmtId="177" fontId="37" fillId="53" borderId="0">
      <alignment wrapText="1"/>
      <protection locked="0"/>
    </xf>
    <xf numFmtId="177" fontId="37" fillId="53" borderId="0">
      <alignment wrapText="1"/>
      <protection locked="0"/>
    </xf>
    <xf numFmtId="177" fontId="12" fillId="0" borderId="0">
      <alignment wrapText="1"/>
      <protection locked="0"/>
    </xf>
    <xf numFmtId="178" fontId="75" fillId="0" borderId="0" applyNumberFormat="0" applyFill="0" applyBorder="0" applyProtection="0">
      <alignment horizontal="left"/>
    </xf>
    <xf numFmtId="179" fontId="12" fillId="0" borderId="0">
      <alignment wrapText="1"/>
      <protection locked="0"/>
    </xf>
    <xf numFmtId="179" fontId="12" fillId="0" borderId="0">
      <alignment wrapText="1"/>
      <protection locked="0"/>
    </xf>
    <xf numFmtId="179" fontId="12" fillId="0" borderId="0">
      <alignment wrapText="1"/>
      <protection locked="0"/>
    </xf>
    <xf numFmtId="179" fontId="37" fillId="53" borderId="0">
      <alignment wrapText="1"/>
      <protection locked="0"/>
    </xf>
    <xf numFmtId="179" fontId="37" fillId="53" borderId="0">
      <alignment wrapText="1"/>
      <protection locked="0"/>
    </xf>
    <xf numFmtId="179" fontId="37" fillId="53" borderId="0">
      <alignment wrapText="1"/>
      <protection locked="0"/>
    </xf>
    <xf numFmtId="179" fontId="37" fillId="53" borderId="0">
      <alignment wrapText="1"/>
      <protection locked="0"/>
    </xf>
    <xf numFmtId="179" fontId="37" fillId="53" borderId="0">
      <alignment wrapText="1"/>
      <protection locked="0"/>
    </xf>
    <xf numFmtId="179" fontId="37" fillId="53" borderId="0">
      <alignment wrapText="1"/>
      <protection locked="0"/>
    </xf>
    <xf numFmtId="179" fontId="12" fillId="0" borderId="0">
      <alignment wrapText="1"/>
      <protection locked="0"/>
    </xf>
    <xf numFmtId="180" fontId="12" fillId="0" borderId="0">
      <alignment wrapText="1"/>
      <protection locked="0"/>
    </xf>
    <xf numFmtId="180" fontId="12" fillId="0" borderId="0">
      <alignment wrapText="1"/>
      <protection locked="0"/>
    </xf>
    <xf numFmtId="180" fontId="37" fillId="53" borderId="0">
      <alignment wrapText="1"/>
      <protection locked="0"/>
    </xf>
    <xf numFmtId="180" fontId="37" fillId="53" borderId="0">
      <alignment wrapText="1"/>
      <protection locked="0"/>
    </xf>
    <xf numFmtId="180" fontId="37" fillId="53" borderId="0">
      <alignment wrapText="1"/>
      <protection locked="0"/>
    </xf>
    <xf numFmtId="180" fontId="37" fillId="53" borderId="0">
      <alignment wrapText="1"/>
      <protection locked="0"/>
    </xf>
    <xf numFmtId="180" fontId="12" fillId="0" borderId="0">
      <alignment wrapText="1"/>
      <protection locked="0"/>
    </xf>
    <xf numFmtId="0" fontId="80" fillId="0" borderId="0" applyNumberFormat="0" applyFill="0" applyBorder="0" applyProtection="0">
      <alignment horizontal="left" vertical="top"/>
    </xf>
    <xf numFmtId="181" fontId="37" fillId="52" borderId="27">
      <alignment wrapText="1"/>
    </xf>
    <xf numFmtId="181" fontId="37" fillId="52" borderId="27">
      <alignment wrapText="1"/>
    </xf>
    <xf numFmtId="181" fontId="37" fillId="52" borderId="27">
      <alignment wrapText="1"/>
    </xf>
    <xf numFmtId="182" fontId="37" fillId="52" borderId="27">
      <alignment wrapText="1"/>
    </xf>
    <xf numFmtId="182" fontId="37" fillId="52" borderId="27">
      <alignment wrapText="1"/>
    </xf>
    <xf numFmtId="182" fontId="37" fillId="52" borderId="27">
      <alignment wrapText="1"/>
    </xf>
    <xf numFmtId="182" fontId="37" fillId="52" borderId="27">
      <alignment wrapText="1"/>
    </xf>
    <xf numFmtId="183" fontId="37" fillId="52" borderId="27">
      <alignment wrapText="1"/>
    </xf>
    <xf numFmtId="183" fontId="37" fillId="52" borderId="27">
      <alignment wrapText="1"/>
    </xf>
    <xf numFmtId="183" fontId="37" fillId="52" borderId="27">
      <alignment wrapText="1"/>
    </xf>
    <xf numFmtId="0" fontId="78" fillId="0" borderId="28">
      <alignment horizontal="right"/>
    </xf>
    <xf numFmtId="0" fontId="78" fillId="0" borderId="28">
      <alignment horizontal="right"/>
    </xf>
    <xf numFmtId="0" fontId="78" fillId="0" borderId="28">
      <alignment horizontal="right"/>
    </xf>
    <xf numFmtId="0" fontId="78" fillId="0" borderId="28">
      <alignment horizontal="right"/>
    </xf>
    <xf numFmtId="0" fontId="9" fillId="0" borderId="0"/>
    <xf numFmtId="40" fontId="76" fillId="0" borderId="0"/>
    <xf numFmtId="0" fontId="82" fillId="0" borderId="0" applyNumberFormat="0" applyFill="0" applyBorder="0" applyAlignment="0" applyProtection="0"/>
    <xf numFmtId="0" fontId="23" fillId="0" borderId="0" applyNumberFormat="0" applyFill="0" applyBorder="0" applyProtection="0">
      <alignment horizontal="left" vertical="center" indent="10"/>
    </xf>
    <xf numFmtId="0" fontId="23" fillId="0" borderId="0" applyNumberFormat="0" applyFill="0" applyBorder="0" applyProtection="0">
      <alignment horizontal="left" vertical="center" indent="10"/>
    </xf>
    <xf numFmtId="0" fontId="83" fillId="0" borderId="29" applyNumberFormat="0" applyFill="0" applyAlignment="0" applyProtection="0"/>
    <xf numFmtId="0" fontId="83" fillId="0" borderId="30" applyNumberFormat="0" applyFill="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6" fillId="0" borderId="0"/>
    <xf numFmtId="0" fontId="5" fillId="0" borderId="0"/>
    <xf numFmtId="0" fontId="12" fillId="0" borderId="0"/>
    <xf numFmtId="0" fontId="85" fillId="0" borderId="0" applyNumberFormat="0" applyFill="0" applyBorder="0" applyAlignment="0" applyProtection="0">
      <alignment vertical="top"/>
      <protection locked="0"/>
    </xf>
    <xf numFmtId="43" fontId="13" fillId="0" borderId="0" applyFont="0" applyFill="0" applyBorder="0" applyAlignment="0" applyProtection="0"/>
    <xf numFmtId="0" fontId="88" fillId="0" borderId="0"/>
    <xf numFmtId="0" fontId="89" fillId="0" borderId="0" applyNumberFormat="0" applyFill="0" applyBorder="0" applyAlignment="0" applyProtection="0">
      <alignment vertical="top"/>
      <protection locked="0"/>
    </xf>
    <xf numFmtId="0" fontId="88" fillId="0" borderId="0"/>
    <xf numFmtId="0" fontId="5" fillId="0" borderId="0"/>
    <xf numFmtId="0" fontId="88" fillId="0" borderId="0"/>
    <xf numFmtId="0" fontId="5" fillId="0" borderId="0"/>
    <xf numFmtId="43" fontId="5" fillId="0" borderId="0" applyFont="0" applyFill="0" applyBorder="0" applyAlignment="0" applyProtection="0"/>
    <xf numFmtId="0" fontId="49" fillId="0" borderId="0" applyNumberFormat="0" applyFill="0" applyBorder="0" applyAlignment="0" applyProtection="0"/>
  </cellStyleXfs>
  <cellXfs count="109">
    <xf numFmtId="0" fontId="0" fillId="0" borderId="0" xfId="0"/>
    <xf numFmtId="0" fontId="0" fillId="2" borderId="0" xfId="0" applyFill="1"/>
    <xf numFmtId="0" fontId="4" fillId="2" borderId="0" xfId="0" applyFont="1" applyFill="1"/>
    <xf numFmtId="0" fontId="4" fillId="0" borderId="0" xfId="0" applyFont="1"/>
    <xf numFmtId="0" fontId="8" fillId="2" borderId="0" xfId="0" applyFont="1" applyFill="1" applyAlignment="1">
      <alignment horizontal="center" wrapText="1"/>
    </xf>
    <xf numFmtId="3" fontId="5" fillId="0" borderId="1" xfId="1" applyNumberFormat="1" applyBorder="1" applyProtection="1">
      <protection locked="0"/>
    </xf>
    <xf numFmtId="3" fontId="5" fillId="0" borderId="2" xfId="1" applyNumberFormat="1" applyBorder="1" applyProtection="1">
      <protection locked="0"/>
    </xf>
    <xf numFmtId="0" fontId="11" fillId="0" borderId="0" xfId="0" applyFont="1"/>
    <xf numFmtId="0" fontId="14" fillId="2" borderId="0" xfId="0" applyFont="1" applyFill="1"/>
    <xf numFmtId="0" fontId="15" fillId="2" borderId="0" xfId="0" applyFont="1" applyFill="1"/>
    <xf numFmtId="0" fontId="84" fillId="2" borderId="0" xfId="0" applyFont="1" applyFill="1"/>
    <xf numFmtId="0" fontId="0" fillId="54" borderId="0" xfId="0" applyFill="1"/>
    <xf numFmtId="0" fontId="11" fillId="4" borderId="0" xfId="0" applyFont="1" applyFill="1" applyAlignment="1">
      <alignment wrapText="1"/>
    </xf>
    <xf numFmtId="0" fontId="5" fillId="0" borderId="0" xfId="0" applyFont="1"/>
    <xf numFmtId="0" fontId="11" fillId="0" borderId="0" xfId="0" applyFont="1" applyAlignment="1">
      <alignment wrapText="1"/>
    </xf>
    <xf numFmtId="0" fontId="0" fillId="2" borderId="0" xfId="0" applyFill="1" applyAlignment="1">
      <alignment horizontal="left" vertical="center"/>
    </xf>
    <xf numFmtId="0" fontId="4" fillId="2" borderId="0" xfId="0" applyFont="1" applyFill="1" applyAlignment="1">
      <alignment horizontal="left" vertical="center"/>
    </xf>
    <xf numFmtId="0" fontId="10" fillId="0" borderId="0" xfId="2" applyAlignment="1">
      <alignment vertical="center"/>
    </xf>
    <xf numFmtId="0" fontId="7" fillId="2" borderId="0" xfId="0" applyFont="1" applyFill="1" applyAlignment="1">
      <alignment horizontal="center" vertical="center" wrapText="1"/>
    </xf>
    <xf numFmtId="0" fontId="0" fillId="3" borderId="3" xfId="0" applyFill="1" applyBorder="1"/>
    <xf numFmtId="0" fontId="86" fillId="2" borderId="0" xfId="0" applyFont="1" applyFill="1"/>
    <xf numFmtId="3" fontId="0" fillId="0" borderId="0" xfId="0" applyNumberFormat="1"/>
    <xf numFmtId="3" fontId="5" fillId="0" borderId="31" xfId="1" applyNumberFormat="1" applyBorder="1" applyProtection="1">
      <protection locked="0"/>
    </xf>
    <xf numFmtId="3" fontId="11" fillId="0" borderId="0" xfId="0" applyNumberFormat="1" applyFont="1"/>
    <xf numFmtId="3" fontId="6" fillId="55" borderId="32" xfId="1" applyNumberFormat="1" applyFont="1" applyFill="1" applyBorder="1"/>
    <xf numFmtId="3" fontId="5" fillId="0" borderId="3" xfId="1" applyNumberFormat="1" applyBorder="1" applyProtection="1">
      <protection locked="0"/>
    </xf>
    <xf numFmtId="0" fontId="0" fillId="0" borderId="3" xfId="0" applyBorder="1"/>
    <xf numFmtId="0" fontId="87" fillId="0" borderId="0" xfId="0" applyFont="1"/>
    <xf numFmtId="0" fontId="0" fillId="0" borderId="33" xfId="0" applyBorder="1"/>
    <xf numFmtId="0" fontId="0" fillId="0" borderId="35" xfId="0" applyBorder="1"/>
    <xf numFmtId="0" fontId="0" fillId="0" borderId="37" xfId="0" applyBorder="1"/>
    <xf numFmtId="3" fontId="6" fillId="0" borderId="0" xfId="1" applyNumberFormat="1" applyFont="1"/>
    <xf numFmtId="3" fontId="6" fillId="0" borderId="0" xfId="1" applyNumberFormat="1" applyFont="1" applyAlignment="1" applyProtection="1">
      <alignment horizontal="center"/>
      <protection locked="0"/>
    </xf>
    <xf numFmtId="0" fontId="11" fillId="2" borderId="0" xfId="0" applyFont="1" applyFill="1"/>
    <xf numFmtId="0" fontId="91" fillId="2" borderId="0" xfId="0" applyFont="1" applyFill="1" applyAlignment="1">
      <alignment horizontal="center"/>
    </xf>
    <xf numFmtId="4" fontId="0" fillId="0" borderId="0" xfId="0" applyNumberFormat="1"/>
    <xf numFmtId="0" fontId="90" fillId="2" borderId="0" xfId="0" applyFont="1" applyFill="1" applyAlignment="1">
      <alignment horizontal="center" wrapText="1"/>
    </xf>
    <xf numFmtId="3" fontId="6" fillId="55" borderId="3" xfId="1" applyNumberFormat="1" applyFont="1" applyFill="1" applyBorder="1"/>
    <xf numFmtId="3" fontId="11" fillId="56" borderId="41" xfId="0" applyNumberFormat="1" applyFont="1" applyFill="1" applyBorder="1"/>
    <xf numFmtId="3" fontId="11" fillId="56" borderId="42" xfId="0" applyNumberFormat="1" applyFont="1" applyFill="1" applyBorder="1"/>
    <xf numFmtId="3" fontId="11" fillId="56" borderId="43" xfId="0" applyNumberFormat="1" applyFont="1" applyFill="1" applyBorder="1"/>
    <xf numFmtId="0" fontId="5" fillId="37" borderId="44" xfId="0" applyFont="1" applyFill="1" applyBorder="1"/>
    <xf numFmtId="0" fontId="5" fillId="37" borderId="39" xfId="0" applyFont="1" applyFill="1" applyBorder="1"/>
    <xf numFmtId="0" fontId="5" fillId="37" borderId="45" xfId="0" applyFont="1" applyFill="1" applyBorder="1"/>
    <xf numFmtId="0" fontId="0" fillId="0" borderId="46" xfId="0" applyBorder="1"/>
    <xf numFmtId="0" fontId="0" fillId="0" borderId="47" xfId="0" applyBorder="1"/>
    <xf numFmtId="0" fontId="0" fillId="0" borderId="48" xfId="0" applyBorder="1"/>
    <xf numFmtId="0" fontId="0" fillId="3" borderId="49" xfId="0" applyFill="1" applyBorder="1"/>
    <xf numFmtId="0" fontId="0" fillId="3" borderId="50" xfId="0" applyFill="1" applyBorder="1"/>
    <xf numFmtId="0" fontId="4" fillId="3" borderId="51" xfId="0" applyFont="1" applyFill="1" applyBorder="1"/>
    <xf numFmtId="3" fontId="5" fillId="0" borderId="0" xfId="1" applyNumberFormat="1" applyProtection="1">
      <protection locked="0"/>
    </xf>
    <xf numFmtId="0" fontId="0" fillId="0" borderId="0" xfId="0" applyAlignment="1">
      <alignment vertical="top" wrapText="1"/>
    </xf>
    <xf numFmtId="0" fontId="92" fillId="57" borderId="0" xfId="0" applyFont="1" applyFill="1"/>
    <xf numFmtId="0" fontId="94" fillId="57" borderId="0" xfId="0" applyFont="1" applyFill="1"/>
    <xf numFmtId="0" fontId="87" fillId="57" borderId="0" xfId="0" applyFont="1" applyFill="1"/>
    <xf numFmtId="0" fontId="5" fillId="37" borderId="52" xfId="0" applyFont="1" applyFill="1" applyBorder="1"/>
    <xf numFmtId="0" fontId="5" fillId="37" borderId="53" xfId="0" applyFont="1" applyFill="1" applyBorder="1"/>
    <xf numFmtId="3" fontId="11" fillId="56" borderId="53" xfId="0" applyNumberFormat="1" applyFont="1" applyFill="1" applyBorder="1"/>
    <xf numFmtId="0" fontId="5" fillId="37" borderId="54" xfId="0" applyFont="1" applyFill="1" applyBorder="1"/>
    <xf numFmtId="0" fontId="5" fillId="37" borderId="46" xfId="0" applyFont="1" applyFill="1" applyBorder="1"/>
    <xf numFmtId="0" fontId="5" fillId="37" borderId="47" xfId="0" applyFont="1" applyFill="1" applyBorder="1"/>
    <xf numFmtId="0" fontId="5" fillId="37" borderId="48" xfId="0" applyFont="1" applyFill="1" applyBorder="1"/>
    <xf numFmtId="0" fontId="10" fillId="0" borderId="0" xfId="2"/>
    <xf numFmtId="0" fontId="95" fillId="2" borderId="0" xfId="0" applyFont="1" applyFill="1"/>
    <xf numFmtId="0" fontId="97" fillId="2" borderId="0" xfId="0" applyFont="1" applyFill="1" applyAlignment="1">
      <alignment horizontal="left" wrapText="1"/>
    </xf>
    <xf numFmtId="0" fontId="98" fillId="2" borderId="0" xfId="0" applyFont="1" applyFill="1" applyAlignment="1">
      <alignment horizontal="center" wrapText="1"/>
    </xf>
    <xf numFmtId="0" fontId="2" fillId="0" borderId="0" xfId="0" applyFont="1"/>
    <xf numFmtId="3" fontId="99" fillId="0" borderId="1" xfId="1" applyNumberFormat="1" applyFont="1" applyBorder="1" applyProtection="1">
      <protection locked="0"/>
    </xf>
    <xf numFmtId="3" fontId="99" fillId="0" borderId="2" xfId="1" applyNumberFormat="1" applyFont="1" applyBorder="1" applyProtection="1">
      <protection locked="0"/>
    </xf>
    <xf numFmtId="3" fontId="99" fillId="0" borderId="31" xfId="1" applyNumberFormat="1" applyFont="1" applyBorder="1" applyProtection="1">
      <protection locked="0"/>
    </xf>
    <xf numFmtId="0" fontId="96" fillId="2" borderId="0" xfId="0" applyFont="1" applyFill="1"/>
    <xf numFmtId="0" fontId="96" fillId="3" borderId="38" xfId="0" applyFont="1" applyFill="1" applyBorder="1"/>
    <xf numFmtId="3" fontId="97" fillId="55" borderId="32" xfId="1" applyNumberFormat="1" applyFont="1" applyFill="1" applyBorder="1"/>
    <xf numFmtId="0" fontId="96" fillId="0" borderId="0" xfId="0" applyFont="1"/>
    <xf numFmtId="3" fontId="97" fillId="0" borderId="0" xfId="1" applyNumberFormat="1" applyFont="1"/>
    <xf numFmtId="3" fontId="99" fillId="0" borderId="40" xfId="1" applyNumberFormat="1" applyFont="1" applyBorder="1" applyProtection="1">
      <protection locked="0"/>
    </xf>
    <xf numFmtId="3" fontId="97" fillId="55" borderId="3" xfId="1" applyNumberFormat="1" applyFont="1" applyFill="1" applyBorder="1"/>
    <xf numFmtId="0" fontId="96" fillId="2" borderId="0" xfId="0" applyFont="1" applyFill="1" applyAlignment="1">
      <alignment horizontal="center"/>
    </xf>
    <xf numFmtId="4" fontId="99" fillId="0" borderId="3" xfId="1" applyNumberFormat="1" applyFont="1" applyBorder="1" applyProtection="1">
      <protection locked="0"/>
    </xf>
    <xf numFmtId="3" fontId="99" fillId="0" borderId="3" xfId="1" applyNumberFormat="1" applyFont="1" applyBorder="1" applyProtection="1">
      <protection locked="0"/>
    </xf>
    <xf numFmtId="3" fontId="97" fillId="55" borderId="40" xfId="1" applyNumberFormat="1" applyFont="1" applyFill="1" applyBorder="1"/>
    <xf numFmtId="0" fontId="96" fillId="2" borderId="0" xfId="0" applyFont="1" applyFill="1" applyAlignment="1">
      <alignment horizontal="center" wrapText="1"/>
    </xf>
    <xf numFmtId="0" fontId="1" fillId="2" borderId="0" xfId="0" applyFont="1" applyFill="1"/>
    <xf numFmtId="0" fontId="1" fillId="0" borderId="33" xfId="0" applyFont="1" applyBorder="1"/>
    <xf numFmtId="0" fontId="1" fillId="3" borderId="34" xfId="0" applyFont="1" applyFill="1" applyBorder="1"/>
    <xf numFmtId="0" fontId="1" fillId="0" borderId="35" xfId="0" applyFont="1" applyBorder="1"/>
    <xf numFmtId="0" fontId="1" fillId="3" borderId="36" xfId="0" applyFont="1" applyFill="1" applyBorder="1"/>
    <xf numFmtId="0" fontId="1" fillId="0" borderId="37" xfId="0" applyFont="1" applyBorder="1"/>
    <xf numFmtId="0" fontId="1" fillId="0" borderId="0" xfId="0" applyFont="1"/>
    <xf numFmtId="0" fontId="1" fillId="2" borderId="39" xfId="0" applyFont="1" applyFill="1" applyBorder="1"/>
    <xf numFmtId="0" fontId="1" fillId="0" borderId="3" xfId="0" applyFont="1" applyBorder="1"/>
    <xf numFmtId="0" fontId="1" fillId="3" borderId="40" xfId="0" applyFont="1" applyFill="1" applyBorder="1"/>
    <xf numFmtId="0" fontId="1" fillId="2" borderId="0" xfId="0" applyFont="1" applyFill="1" applyAlignment="1">
      <alignment horizontal="right"/>
    </xf>
    <xf numFmtId="0" fontId="1" fillId="3" borderId="3" xfId="0" applyFont="1" applyFill="1" applyBorder="1"/>
    <xf numFmtId="3" fontId="1" fillId="2" borderId="40" xfId="0" applyNumberFormat="1" applyFont="1" applyFill="1" applyBorder="1"/>
    <xf numFmtId="0" fontId="1" fillId="2" borderId="40" xfId="0" applyFont="1" applyFill="1" applyBorder="1"/>
    <xf numFmtId="0" fontId="4" fillId="2" borderId="0" xfId="0" applyFont="1" applyFill="1" applyAlignment="1">
      <alignment vertical="top"/>
    </xf>
    <xf numFmtId="0" fontId="0" fillId="2" borderId="0" xfId="0" applyFill="1" applyAlignment="1">
      <alignment vertical="top" wrapText="1"/>
    </xf>
    <xf numFmtId="0" fontId="0" fillId="2" borderId="0" xfId="0" applyFill="1" applyAlignment="1">
      <alignment vertical="top"/>
    </xf>
    <xf numFmtId="0" fontId="93" fillId="57" borderId="0" xfId="0" applyFont="1" applyFill="1" applyAlignment="1">
      <alignment vertical="top" wrapText="1"/>
    </xf>
    <xf numFmtId="0" fontId="92" fillId="57" borderId="0" xfId="0" applyFont="1" applyFill="1" applyAlignment="1">
      <alignment vertical="top"/>
    </xf>
    <xf numFmtId="0" fontId="0" fillId="54" borderId="0" xfId="0" applyFill="1" applyAlignment="1">
      <alignment vertical="top"/>
    </xf>
    <xf numFmtId="0" fontId="10" fillId="0" borderId="0" xfId="2" applyFill="1" applyAlignment="1">
      <alignment vertical="top"/>
    </xf>
    <xf numFmtId="3" fontId="97" fillId="0" borderId="0" xfId="1" applyNumberFormat="1" applyFont="1" applyAlignment="1">
      <alignment horizontal="center"/>
    </xf>
    <xf numFmtId="3" fontId="97" fillId="55" borderId="1" xfId="1" applyNumberFormat="1" applyFont="1" applyFill="1" applyBorder="1"/>
    <xf numFmtId="3" fontId="97" fillId="55" borderId="2" xfId="1" applyNumberFormat="1" applyFont="1" applyFill="1" applyBorder="1"/>
    <xf numFmtId="0" fontId="90" fillId="0" borderId="10" xfId="0" applyFont="1" applyBorder="1" applyAlignment="1" applyProtection="1">
      <alignment horizontal="center" vertical="center"/>
      <protection locked="0"/>
    </xf>
    <xf numFmtId="0" fontId="10" fillId="57" borderId="0" xfId="2" applyFill="1" applyBorder="1" applyAlignment="1">
      <alignment vertical="top" wrapText="1"/>
    </xf>
    <xf numFmtId="0" fontId="92" fillId="0" borderId="0" xfId="0" applyFont="1" applyAlignment="1">
      <alignment wrapText="1"/>
    </xf>
  </cellXfs>
  <cellStyles count="571">
    <cellStyle name=" 1" xfId="14" xr:uid="{B8AA4649-C783-4847-A039-9D753E21880F}"/>
    <cellStyle name=" 1 2" xfId="15" xr:uid="{C6B66908-3E6E-4AAC-9A92-3E79E16EE3CA}"/>
    <cellStyle name=" 1 2 2" xfId="16" xr:uid="{1DB22739-7E82-45D0-8EC9-7A77841477B1}"/>
    <cellStyle name=" 1 3" xfId="17" xr:uid="{2835F8B4-42F8-4931-B89A-E2C450ED17C7}"/>
    <cellStyle name=" Writer Import]_x000d__x000a_Display Dialog=No_x000d__x000a__x000d__x000a_[Horizontal Arrange]_x000d__x000a_Dimensions Interlocking=Yes_x000d__x000a_Sum Hierarchy=Yes_x000d__x000a_Generate" xfId="18" xr:uid="{EAA74EC8-262E-4E40-82BE-19EE6B422EA6}"/>
    <cellStyle name=" Writer Import]_x000d__x000a_Display Dialog=No_x000d__x000a__x000d__x000a_[Horizontal Arrange]_x000d__x000a_Dimensions Interlocking=Yes_x000d__x000a_Sum Hierarchy=Yes_x000d__x000a_Generate 2" xfId="19" xr:uid="{45382CC8-13C7-4689-928A-6C51E2948ACE}"/>
    <cellStyle name="%" xfId="1" xr:uid="{00000000-0005-0000-0000-000000000000}"/>
    <cellStyle name="% 2" xfId="20" xr:uid="{876CCB19-B759-4684-8D71-74BE826A9B46}"/>
    <cellStyle name="% 2 2" xfId="21" xr:uid="{356BC482-0893-4529-B9C5-FBFCCBA247C1}"/>
    <cellStyle name="% 3" xfId="22" xr:uid="{CC4F8683-6587-4FB0-880B-11DA09B76AC3}"/>
    <cellStyle name="% 4" xfId="23" xr:uid="{10513C29-9327-4A48-BD10-8265F40E8D49}"/>
    <cellStyle name="%_charts tables TP 2" xfId="24" xr:uid="{2229A75D-24C7-47FC-8E0A-339B86BE8226}"/>
    <cellStyle name="%_charts tables TP-formatted " xfId="25" xr:uid="{B0429FF5-C7B1-41B4-AD8E-5DBA22FF946E}"/>
    <cellStyle name="%_PEF FSBR2011" xfId="26" xr:uid="{CDF3419A-EAB4-4292-BB42-43F5460E163F}"/>
    <cellStyle name="%_PEF FSBR2011 AA simplification" xfId="27" xr:uid="{DCD0A3C9-ED23-4730-B94F-7EF269D200FA}"/>
    <cellStyle name="]_x000d__x000a_Zoomed=1_x000d__x000a_Row=0_x000d__x000a_Column=0_x000d__x000a_Height=0_x000d__x000a_Width=0_x000d__x000a_FontName=FoxFont_x000d__x000a_FontStyle=0_x000d__x000a_FontSize=9_x000d__x000a_PrtFontName=FoxPrin" xfId="28" xr:uid="{E687CC67-C14A-4EE9-972D-5D44C1F69056}"/>
    <cellStyle name="_Apr 2010 IMBE Report" xfId="29" xr:uid="{791F5989-412F-42D7-AC03-AEBF08FF8D74}"/>
    <cellStyle name="_HMT expl text summary Tables" xfId="30" xr:uid="{EC8322BF-AFEA-4648-A7C8-82C63F1B92EB}"/>
    <cellStyle name="_IMBE P0 10-11 profiles" xfId="31" xr:uid="{9B00873E-9307-4CA8-A969-EA4C5722B1F5}"/>
    <cellStyle name="_P11) Apr 10 IMBE workbook" xfId="32" xr:uid="{DB4E2D13-B0FF-4FED-96B1-6D75911A4082}"/>
    <cellStyle name="_P12) May 10 (prov outturn) IMBE workbook" xfId="33" xr:uid="{C8DF9A10-A528-4E6B-8CB4-90533065998C}"/>
    <cellStyle name="_TableHead" xfId="34" xr:uid="{580A07CB-CC8C-4F84-A729-97D6B6E5858D}"/>
    <cellStyle name="1dp" xfId="35" xr:uid="{75C2B9D9-D151-4254-BAC3-A88AE54855C1}"/>
    <cellStyle name="1dp 2" xfId="36" xr:uid="{6A2E022A-98DC-41F3-93FD-D506783346E0}"/>
    <cellStyle name="20% - Accent1 2" xfId="11" xr:uid="{38E1CF3C-C7BF-4F46-8171-492D49327866}"/>
    <cellStyle name="20% - Accent1 2 2" xfId="37" xr:uid="{FCF61B34-C0F8-4D2F-8290-B94D3740406A}"/>
    <cellStyle name="20% - Accent1 3" xfId="38" xr:uid="{6B12E066-036E-4766-B1C1-4787173E7389}"/>
    <cellStyle name="20% - Accent2 2" xfId="39" xr:uid="{DE7165E4-1F5A-4F7F-950C-2230B1756E7C}"/>
    <cellStyle name="20% - Accent2 3" xfId="40" xr:uid="{714F9408-F78D-4380-95EB-E0181E399FEF}"/>
    <cellStyle name="20% - Accent3 2" xfId="41" xr:uid="{34EAB320-9F55-410F-BD07-EF1439BF7BE5}"/>
    <cellStyle name="20% - Accent3 3" xfId="42" xr:uid="{977A5FAA-459A-434E-912E-24C2F3826D66}"/>
    <cellStyle name="20% - Accent4 2" xfId="43" xr:uid="{35C08900-F25F-41C4-A19E-B653BDA58738}"/>
    <cellStyle name="20% - Accent4 3" xfId="44" xr:uid="{9D766292-3CCA-41CC-9DCC-5E0ADF50A261}"/>
    <cellStyle name="20% - Accent5 2" xfId="45" xr:uid="{73269A16-7C4B-47DC-A89C-0746D85CAD67}"/>
    <cellStyle name="20% - Accent5 3" xfId="46" xr:uid="{D531606F-370E-4BA6-B48D-30B9814EE065}"/>
    <cellStyle name="20% - Accent6 2" xfId="12" xr:uid="{96E4D94A-FE65-45B3-A3B9-993D72BFE98A}"/>
    <cellStyle name="20% - Accent6 2 2" xfId="47" xr:uid="{D59A31E9-D414-4316-A107-4529A0B0D095}"/>
    <cellStyle name="20% - Accent6 3" xfId="48" xr:uid="{00ADFDC0-FB83-41FF-83A2-EF491854204D}"/>
    <cellStyle name="3dp" xfId="49" xr:uid="{3E9FFD7A-6EF6-4F6E-BD8E-518D122D0541}"/>
    <cellStyle name="3dp 2" xfId="50" xr:uid="{33536812-E839-4E71-AFDF-20FD8FA0CFE4}"/>
    <cellStyle name="40% - Accent1 2" xfId="51" xr:uid="{A0212AEC-2600-4888-8E97-F7B28B656025}"/>
    <cellStyle name="40% - Accent1 3" xfId="52" xr:uid="{85B9AF52-EE00-489F-A350-B8E62F400240}"/>
    <cellStyle name="40% - Accent2 2" xfId="53" xr:uid="{FE987399-626C-4EA9-A752-94BBCD059868}"/>
    <cellStyle name="40% - Accent2 3" xfId="54" xr:uid="{641CB38F-9880-4DE1-808B-C11A0F1E8BDF}"/>
    <cellStyle name="40% - Accent3 2" xfId="55" xr:uid="{483E7351-104C-4EF4-BF40-95658C551A2E}"/>
    <cellStyle name="40% - Accent3 3" xfId="56" xr:uid="{F013ED78-E838-4D43-954E-8160DD43919F}"/>
    <cellStyle name="40% - Accent4 2" xfId="57" xr:uid="{CF84073D-491D-440A-A11D-9DD84B7F0A2E}"/>
    <cellStyle name="40% - Accent4 3" xfId="58" xr:uid="{B24AC073-2176-4EB5-8982-36931CAD9DE4}"/>
    <cellStyle name="40% - Accent5 2" xfId="59" xr:uid="{DCC2CEF6-A4D3-4139-B6E4-31B32857DCF6}"/>
    <cellStyle name="40% - Accent5 3" xfId="60" xr:uid="{969EE197-7504-4C42-A6AA-2D2FAA16188B}"/>
    <cellStyle name="40% - Accent6 2" xfId="61" xr:uid="{72EED731-B200-4D4F-9F6A-7E47CA0BEFBB}"/>
    <cellStyle name="40% - Accent6 3" xfId="62" xr:uid="{AF82A7F0-342D-4FD7-8520-F4077926D922}"/>
    <cellStyle name="4dp" xfId="63" xr:uid="{E8104F76-B195-4B48-A0C3-1D1E92E6DE68}"/>
    <cellStyle name="4dp 2" xfId="64" xr:uid="{A08F8FE8-3141-459B-9DA0-B04E9133D7DF}"/>
    <cellStyle name="60% - Accent1 2" xfId="65" xr:uid="{DBDDC1AA-629F-4F74-8535-433B49853724}"/>
    <cellStyle name="60% - Accent1 3" xfId="66" xr:uid="{30DF508F-BDAC-434D-851D-93AFA7B2BEDC}"/>
    <cellStyle name="60% - Accent2 2" xfId="67" xr:uid="{F4D82E9A-6A57-4277-A477-672FB7C63568}"/>
    <cellStyle name="60% - Accent2 3" xfId="68" xr:uid="{C4EB97FA-FBB3-44C6-9EE3-62FB4DD77739}"/>
    <cellStyle name="60% - Accent3 2" xfId="69" xr:uid="{C6FE3CF6-52EB-42B6-AA51-3EC4EA0A9C6B}"/>
    <cellStyle name="60% - Accent3 3" xfId="70" xr:uid="{DFFE9FAD-EEFE-4239-A25E-AAD471136B13}"/>
    <cellStyle name="60% - Accent4 2" xfId="71" xr:uid="{17E4F495-D854-41A0-9C80-F052D215DB8A}"/>
    <cellStyle name="60% - Accent4 3" xfId="72" xr:uid="{351C8A97-DA6A-4D40-9A4C-812118731DF4}"/>
    <cellStyle name="60% - Accent5 2" xfId="73" xr:uid="{20A4752D-9C8D-4E3E-8EB9-B226CED986F3}"/>
    <cellStyle name="60% - Accent5 3" xfId="74" xr:uid="{2CDFA1B4-CF4B-4CDE-A7D0-4ECE4FBCEA12}"/>
    <cellStyle name="60% - Accent6 2" xfId="75" xr:uid="{4405BD26-4089-4B2E-929F-5B6CA905F825}"/>
    <cellStyle name="60% - Accent6 3" xfId="76" xr:uid="{12F93545-E6FB-4178-A7BE-DD49F4B2AEC2}"/>
    <cellStyle name="Accent1 2" xfId="77" xr:uid="{88CE268B-FA3E-4173-A459-DAB65714CEAF}"/>
    <cellStyle name="Accent1 3" xfId="78" xr:uid="{0FDD54D3-B94D-4655-A332-D731F693B5C2}"/>
    <cellStyle name="Accent2 2" xfId="79" xr:uid="{039B8203-417E-42FD-A617-7EF869EBD9F6}"/>
    <cellStyle name="Accent2 3" xfId="80" xr:uid="{EDF53C11-17C2-4AC9-8CF9-3AF9C457C5D6}"/>
    <cellStyle name="Accent3 2" xfId="81" xr:uid="{A4879117-6ED4-4222-A1E5-24FC6DA9D30E}"/>
    <cellStyle name="Accent3 3" xfId="82" xr:uid="{5F74008E-F440-48C8-8C5B-A7E6768BCE20}"/>
    <cellStyle name="Accent4 2" xfId="83" xr:uid="{5C865DCA-361D-4755-B6BC-8B90B4659844}"/>
    <cellStyle name="Accent4 3" xfId="84" xr:uid="{BB3DA3A6-DC2A-4737-A53B-AF5E84F4684F}"/>
    <cellStyle name="Accent5 2" xfId="85" xr:uid="{2C0E97F0-46A4-4A53-8E24-8A29EA0FDF70}"/>
    <cellStyle name="Accent5 3" xfId="86" xr:uid="{34835A6D-30FC-4309-9A52-463A2EB69E54}"/>
    <cellStyle name="Accent6 2" xfId="87" xr:uid="{A32DD5B6-2E88-4667-BCFB-0AA94ABBE6B8}"/>
    <cellStyle name="Accent6 3" xfId="88" xr:uid="{3204AAFF-69D5-4942-9D06-17FE185C7986}"/>
    <cellStyle name="avt31l" xfId="89" xr:uid="{BF9BF615-3649-4B7E-B90E-A029DE9EF8C7}"/>
    <cellStyle name="Bad 2" xfId="90" xr:uid="{DA078189-EA5E-471C-8C14-EC999DB7F6A4}"/>
    <cellStyle name="Bad 3" xfId="91" xr:uid="{394466D5-8C29-4049-AEFB-7CD8058CFD3D}"/>
    <cellStyle name="Bid £m format" xfId="92" xr:uid="{C1EE57A0-6093-46F2-85FB-0C9CA626189F}"/>
    <cellStyle name="Calculation 2" xfId="93" xr:uid="{E6B96047-DCF8-4CBC-9CD0-30449B9E54A7}"/>
    <cellStyle name="Calculation 3" xfId="94" xr:uid="{0AD1B251-B8C8-4D8C-873A-10B9FD0639A2}"/>
    <cellStyle name="CellBACode" xfId="95" xr:uid="{C3C5D963-4518-4110-84CF-E70C96D9E98D}"/>
    <cellStyle name="CellBAName" xfId="96" xr:uid="{534D6A75-70CA-40DC-88F6-5BF7DD61D8EF}"/>
    <cellStyle name="CellBAValue" xfId="97" xr:uid="{B59CD161-7526-45F3-8DD8-DE5666972B5E}"/>
    <cellStyle name="CellBAValue 2" xfId="98" xr:uid="{8608FBC9-6BDD-4B8B-ACAA-FC3BAB33DBD4}"/>
    <cellStyle name="CellMCCode" xfId="99" xr:uid="{83C6DE43-AE5E-4522-BC35-035C109D7139}"/>
    <cellStyle name="CellMCName" xfId="100" xr:uid="{E8EA2437-5BC1-44A6-84EC-897DB5807079}"/>
    <cellStyle name="CellMCValue" xfId="101" xr:uid="{77A85A96-C505-4814-AC85-0A1A74C94121}"/>
    <cellStyle name="CellNationCode" xfId="102" xr:uid="{A9FF1D82-FFEB-47D7-89CC-466D79EE64C9}"/>
    <cellStyle name="CellNationName" xfId="103" xr:uid="{7B46FC91-ADB1-4561-9684-F8A2A5CF7463}"/>
    <cellStyle name="CellNationSubCode" xfId="104" xr:uid="{C52EE1C7-61E8-41A8-B4EA-914DE0B1207F}"/>
    <cellStyle name="CellNationSubName" xfId="105" xr:uid="{C8288320-1185-4025-94B0-A78446BDE1C9}"/>
    <cellStyle name="CellNationSubValue" xfId="106" xr:uid="{931B8184-221F-48D7-B6C5-D6CD14B8A6CD}"/>
    <cellStyle name="CellNationValue" xfId="107" xr:uid="{8F05930C-8AEC-4F68-9A56-72D0786E32B3}"/>
    <cellStyle name="CellNormal" xfId="108" xr:uid="{2549ED39-F5F3-4A51-AB2D-ED56D8602F77}"/>
    <cellStyle name="CellRegionCode" xfId="109" xr:uid="{B6E1DEE9-635E-4C4E-BDB4-C4E6191392C1}"/>
    <cellStyle name="CellRegionName" xfId="110" xr:uid="{A0941863-C1DF-4DAB-884F-FACE2D8BADF9}"/>
    <cellStyle name="CellRegionValue" xfId="111" xr:uid="{B09081F5-D41B-41FE-ACBD-1DB2299A9A62}"/>
    <cellStyle name="CellUACode" xfId="112" xr:uid="{7DDC7E96-6D90-45D2-B969-630EEC44E54A}"/>
    <cellStyle name="CellUAName" xfId="113" xr:uid="{2B31B02E-BF62-49A3-A860-B2240C1BBC4C}"/>
    <cellStyle name="CellUAValue" xfId="114" xr:uid="{3B2F3C4B-8254-4544-B850-45C7DFB36FFC}"/>
    <cellStyle name="CellUAValue 2" xfId="115" xr:uid="{42DF8257-5647-4E8D-B2C8-9E5BC85E960C}"/>
    <cellStyle name="Check Cell 2" xfId="116" xr:uid="{88BC6BD7-B962-494F-BE8B-F186F18C2443}"/>
    <cellStyle name="Check Cell 3" xfId="117" xr:uid="{87E2ED9B-D661-4F7E-8BB8-40CF08FC919E}"/>
    <cellStyle name="CIL" xfId="118" xr:uid="{F8E6FB8E-FD41-49EE-B9EC-B374650434F0}"/>
    <cellStyle name="CIU" xfId="119" xr:uid="{73673386-4F77-4C8C-BF0C-5E599B32900C}"/>
    <cellStyle name="Comma [0] 2" xfId="120" xr:uid="{C7866706-83D8-4570-9EB5-E8B34C6DF401}"/>
    <cellStyle name="Comma [0] 3" xfId="121" xr:uid="{542934C7-9720-4B92-B4F0-A85310B40251}"/>
    <cellStyle name="Comma [0] 4" xfId="122" xr:uid="{1AE8D2A1-8491-4B2E-A84F-F6CACDD290DF}"/>
    <cellStyle name="Comma 10" xfId="123" xr:uid="{8C17C375-56DB-4F9D-8CA3-3C7D86E96044}"/>
    <cellStyle name="Comma 11" xfId="124" xr:uid="{EE5CFCD5-0900-4FED-977D-A6A1C3CCEC1A}"/>
    <cellStyle name="Comma 11 2" xfId="125" xr:uid="{68EBC700-D3DC-4552-9630-8C13FE463BB8}"/>
    <cellStyle name="Comma 12" xfId="126" xr:uid="{F5FEA3EA-CE96-4916-BBC4-6290C4F424D6}"/>
    <cellStyle name="Comma 13" xfId="127" xr:uid="{5B6B6A4A-A5D5-4C07-BCD9-F0A838ECA8C1}"/>
    <cellStyle name="Comma 14" xfId="128" xr:uid="{BF77E625-F532-4FD1-B031-F631E5B2D120}"/>
    <cellStyle name="Comma 15" xfId="129" xr:uid="{F26ECF7C-DCDF-48E0-8C6A-90353DFE1913}"/>
    <cellStyle name="Comma 16" xfId="130" xr:uid="{5C65AC9C-D465-44B9-A236-52923F209246}"/>
    <cellStyle name="Comma 17" xfId="569" xr:uid="{36F87D2C-8A71-4831-A79B-16269ACFDD0B}"/>
    <cellStyle name="Comma 2" xfId="4" xr:uid="{464FDB23-81D5-423C-961C-C3C2DB06900E}"/>
    <cellStyle name="Comma 2 2" xfId="131" xr:uid="{F6B64ABF-8872-44F2-9B12-266AA5464AD5}"/>
    <cellStyle name="Comma 2 3" xfId="132" xr:uid="{00A77F2C-716F-4216-9407-B0970E8810C4}"/>
    <cellStyle name="Comma 2 4" xfId="133" xr:uid="{A5D93EF4-B4D5-401F-B34F-6BCD70E42814}"/>
    <cellStyle name="Comma 2 5" xfId="13" xr:uid="{6E8C6D16-A167-40B5-9066-61B043B2E186}"/>
    <cellStyle name="Comma 2 6" xfId="562" xr:uid="{00000000-0005-0000-0000-000000000000}"/>
    <cellStyle name="Comma 3" xfId="134" xr:uid="{9EAEBEC9-0E90-4EC3-B520-ED2CD2E35DFC}"/>
    <cellStyle name="Comma 3 2" xfId="135" xr:uid="{31552519-8822-48CF-9686-67C4FB1D7069}"/>
    <cellStyle name="Comma 3 3" xfId="136" xr:uid="{F342F2F7-099D-4CB5-8A28-7DEB7C7295DB}"/>
    <cellStyle name="Comma 4" xfId="137" xr:uid="{5ED1FC6A-244A-4EB6-B920-DB465EAECE69}"/>
    <cellStyle name="Comma 4 2" xfId="138" xr:uid="{718FBD3F-ED91-49EE-ADDB-B9DB315417C5}"/>
    <cellStyle name="Comma 5" xfId="139" xr:uid="{A9C46764-1911-4789-A5BF-A288C4E5BA4A}"/>
    <cellStyle name="Comma 5 2" xfId="140" xr:uid="{0F89BBED-1498-4DE2-84A2-353ED3FC4D60}"/>
    <cellStyle name="Comma 6" xfId="141" xr:uid="{781E8E7D-D541-41C9-9869-37DE66E557EC}"/>
    <cellStyle name="Comma 6 2" xfId="142" xr:uid="{0FF8ADE9-4E07-44F7-AF51-CE1C472941B2}"/>
    <cellStyle name="Comma 7" xfId="143" xr:uid="{DFA8ACA7-C966-4137-AC51-8628F213AD81}"/>
    <cellStyle name="Comma 8" xfId="144" xr:uid="{703703DF-7876-40C5-A1E5-AC18DF1A469E}"/>
    <cellStyle name="Comma 8 2" xfId="145" xr:uid="{682D396E-D592-4237-A32A-FC99C2EA8023}"/>
    <cellStyle name="Comma 9" xfId="146" xr:uid="{A77B8F22-E967-47AF-9DAF-EF75DF0E1365}"/>
    <cellStyle name="Currency 2" xfId="147" xr:uid="{AB7B651D-5FE2-44A4-8F40-AFE25725F2AF}"/>
    <cellStyle name="Currency 3" xfId="148" xr:uid="{5DDC1E68-BAC6-44BB-B1E3-210EB8101B8C}"/>
    <cellStyle name="Data_Total" xfId="149" xr:uid="{1D8EAFB1-E15A-4922-A684-BEE2151FFB65}"/>
    <cellStyle name="Description" xfId="150" xr:uid="{4EFB3DD8-1339-4239-AF3C-DA542AC0CD35}"/>
    <cellStyle name="Description 2" xfId="151" xr:uid="{BC21837B-7761-4547-8A38-B945B4BDC592}"/>
    <cellStyle name="Euro" xfId="152" xr:uid="{C2761189-EE9C-49A3-B580-2A8381D9DBE3}"/>
    <cellStyle name="Explanatory Text 2" xfId="153" xr:uid="{22653D3B-2E67-4EBC-BBC5-14698EBE67BA}"/>
    <cellStyle name="Explanatory Text 3" xfId="154" xr:uid="{5E77D35B-D702-4924-8422-12FC32EBD755}"/>
    <cellStyle name="Flash" xfId="155" xr:uid="{F48E31F6-D77A-4656-AE7B-F63D358EDE93}"/>
    <cellStyle name="footnote ref" xfId="156" xr:uid="{0DE69A29-B33E-4AC8-A86E-80D0E95B8FB2}"/>
    <cellStyle name="footnote text" xfId="157" xr:uid="{BFAE6FE6-6A03-4256-9B9D-FA63B2496C16}"/>
    <cellStyle name="General" xfId="158" xr:uid="{8A9ADAFC-579E-4980-984D-4AF4CB49EE0D}"/>
    <cellStyle name="General 2" xfId="159" xr:uid="{D0FD705A-4F11-4EC0-82A5-AD10980C5454}"/>
    <cellStyle name="Good 2" xfId="160" xr:uid="{3E376E7B-E3FB-4CDA-84D4-A36407FE31CD}"/>
    <cellStyle name="Good 3" xfId="161" xr:uid="{F7F53E04-74F6-41AB-8C2E-83CB590388DD}"/>
    <cellStyle name="Grey" xfId="162" xr:uid="{4176AAF3-9C3B-44E5-B692-595D1954A2E6}"/>
    <cellStyle name="HeaderLabel" xfId="163" xr:uid="{5B1356E6-0022-48A8-A5C9-5393AAA87CBF}"/>
    <cellStyle name="HeaderLEA" xfId="164" xr:uid="{56581830-145E-4AF9-9EF4-8296473EA618}"/>
    <cellStyle name="HeaderText" xfId="165" xr:uid="{419DA85C-B20C-4E2D-99A6-750F9DC021AE}"/>
    <cellStyle name="Heading 1 2" xfId="166" xr:uid="{83545507-15C7-413A-AAAC-3062E692E119}"/>
    <cellStyle name="Heading 1 2 2" xfId="167" xr:uid="{FF9A8B6C-F568-477D-BBA8-249D29A3BEC6}"/>
    <cellStyle name="Heading 1 2_asset sales" xfId="168" xr:uid="{8BCE4777-C013-4DE5-8F6A-23B995C2CCF2}"/>
    <cellStyle name="Heading 1 3" xfId="169" xr:uid="{34F60124-7800-4C72-89B2-F905BA7C2458}"/>
    <cellStyle name="Heading 1 4" xfId="170" xr:uid="{13A3A42D-F5E4-4E7B-A215-0D5EE833ABF3}"/>
    <cellStyle name="Heading 2 2" xfId="171" xr:uid="{1B811846-064E-4792-A95F-5803DA7422DF}"/>
    <cellStyle name="Heading 2 3" xfId="172" xr:uid="{60F758BD-021C-475D-B4A7-845FC2B17F90}"/>
    <cellStyle name="Heading 3 2" xfId="173" xr:uid="{4BB330C3-4261-4666-87BB-0A890A7BD3D4}"/>
    <cellStyle name="Heading 3 3" xfId="174" xr:uid="{33652A88-AB42-4686-85E4-5120F9A922EA}"/>
    <cellStyle name="Heading 4 2" xfId="175" xr:uid="{132C3BBA-99BD-42F8-BAB5-FC897695019E}"/>
    <cellStyle name="Heading 4 3" xfId="176" xr:uid="{42D45D7A-D765-4951-AAA7-E626CCA269AF}"/>
    <cellStyle name="Heading 5" xfId="177" xr:uid="{28DFCA8C-F4F0-4294-B91C-B0E98BEABA2F}"/>
    <cellStyle name="Heading 6" xfId="178" xr:uid="{1C0578A5-4754-4508-9461-507D688AB91B}"/>
    <cellStyle name="Heading 7" xfId="179" xr:uid="{07C61C0A-6341-47F9-9299-4A85295FC307}"/>
    <cellStyle name="Heading 8" xfId="180" xr:uid="{EE2A4B7F-44BD-499F-B887-461F9E4DFDC4}"/>
    <cellStyle name="Headings" xfId="181" xr:uid="{4382ECEA-17F5-4353-A2A7-FE1A3092B9D1}"/>
    <cellStyle name="Hyperlink" xfId="2" builtinId="8"/>
    <cellStyle name="Hyperlink 2" xfId="182" xr:uid="{9D06FE6D-CAD9-4C71-9755-39EF1BD1BC4D}"/>
    <cellStyle name="Hyperlink 2 2" xfId="183" xr:uid="{EBDD7704-FAC5-403F-9485-158BCA6E8B72}"/>
    <cellStyle name="Hyperlink 2 3" xfId="570" xr:uid="{03A0711D-5815-442C-94CC-384A66546360}"/>
    <cellStyle name="Hyperlink 3" xfId="9" xr:uid="{32919838-4AB8-48C6-A331-0BEB44828026}"/>
    <cellStyle name="Hyperlink 3 2" xfId="184" xr:uid="{02C75435-879C-4E8E-A26E-42C9197A3465}"/>
    <cellStyle name="Hyperlink 4" xfId="185" xr:uid="{CF3668A3-6B1A-4EC2-AB54-E6130BBA9E90}"/>
    <cellStyle name="Hyperlink 4 2" xfId="186" xr:uid="{DCA3D857-A60F-406A-A491-02466BDCE85E}"/>
    <cellStyle name="Hyperlink 4 3" xfId="187" xr:uid="{03F546B9-C3E3-4746-B375-64BB69099720}"/>
    <cellStyle name="Hyperlink 5" xfId="188" xr:uid="{244EB9CC-35CB-4F09-895B-234BAED577C7}"/>
    <cellStyle name="Hyperlink 6" xfId="189" xr:uid="{326CCD80-4662-4BE9-B73B-497514C13369}"/>
    <cellStyle name="Hyperlink 7" xfId="190" xr:uid="{096037CD-7774-4AA0-86B3-67AB0EF53AE6}"/>
    <cellStyle name="Hyperlink 8" xfId="561" xr:uid="{2AF9A99E-44CD-44C2-9404-5DCBF99E9345}"/>
    <cellStyle name="Hyperlink 9" xfId="564" xr:uid="{00000000-0005-0000-0000-000062020000}"/>
    <cellStyle name="Information" xfId="191" xr:uid="{DB24EB1D-5F65-475E-AE61-F3D88572CF54}"/>
    <cellStyle name="Input [yellow]" xfId="192" xr:uid="{8353AAE9-754C-4D6B-A98D-DF22B345905C}"/>
    <cellStyle name="Input 10" xfId="193" xr:uid="{DAEBAAEC-7F72-42C6-9919-0FAB2F8E163E}"/>
    <cellStyle name="Input 11" xfId="194" xr:uid="{A7341994-85D9-427A-B48F-145DA13A1004}"/>
    <cellStyle name="Input 12" xfId="195" xr:uid="{1C482DF5-2B19-4149-9760-DDA939E3DCBE}"/>
    <cellStyle name="Input 13" xfId="196" xr:uid="{C0125590-F654-42D5-9320-6027927D6B9D}"/>
    <cellStyle name="Input 14" xfId="197" xr:uid="{088660F1-531C-4205-AC79-902913163266}"/>
    <cellStyle name="Input 15" xfId="198" xr:uid="{4E7A7C22-E99F-4DEF-A0CD-10E2F0AA2D75}"/>
    <cellStyle name="Input 16" xfId="199" xr:uid="{0D1C1647-1E87-41F1-9D04-6D9DE55AD55B}"/>
    <cellStyle name="Input 17" xfId="200" xr:uid="{0430693A-E986-4B6D-8028-C26B946D87CA}"/>
    <cellStyle name="Input 18" xfId="201" xr:uid="{E090E4B8-3483-4E1D-B423-2B3D625FD568}"/>
    <cellStyle name="Input 19" xfId="202" xr:uid="{0DEB9F64-6258-4623-A13E-AF71C11CD4B1}"/>
    <cellStyle name="Input 2" xfId="203" xr:uid="{AEC72774-E8D3-434A-9BFA-A4F882C965C8}"/>
    <cellStyle name="Input 3" xfId="204" xr:uid="{7C26AC81-0D18-4B91-BC9C-FC8372D288F6}"/>
    <cellStyle name="Input 4" xfId="205" xr:uid="{7E9EFF72-4AE1-4BB1-9925-6EC8BE8C341F}"/>
    <cellStyle name="Input 5" xfId="206" xr:uid="{ACAD464F-562C-4574-B0A4-9408709B0086}"/>
    <cellStyle name="Input 6" xfId="207" xr:uid="{47F2BE00-E131-4F62-AE24-FEEE724D90DF}"/>
    <cellStyle name="Input 7" xfId="208" xr:uid="{6118E3A3-ADDF-4EE1-A251-99E4C05BF36C}"/>
    <cellStyle name="Input 8" xfId="209" xr:uid="{9744B9D6-498C-4037-A176-76CAE65FB76A}"/>
    <cellStyle name="Input 9" xfId="210" xr:uid="{D101639E-1C18-48AA-BB78-D3089330ECC7}"/>
    <cellStyle name="LabelIntersect" xfId="211" xr:uid="{F1A14B07-7BEF-4CF2-A707-07ED4F9331CC}"/>
    <cellStyle name="LabelLeft" xfId="212" xr:uid="{D95B9244-1A4D-469E-A575-68261B2E06C6}"/>
    <cellStyle name="LabelTop" xfId="213" xr:uid="{F42A9731-5ADE-4E0B-BD1C-3EBA07F1324A}"/>
    <cellStyle name="LEAName" xfId="214" xr:uid="{C94F7A7B-A493-4855-9AA2-F96831B4F154}"/>
    <cellStyle name="LEAName 2" xfId="215" xr:uid="{9DABB8BA-62DD-40A5-8DD0-1BE76C1C02AC}"/>
    <cellStyle name="LEANumber" xfId="216" xr:uid="{F39F35D6-3465-46E5-A398-A5FCF6D05F0C}"/>
    <cellStyle name="LEANumber 2" xfId="217" xr:uid="{F161D164-C502-4B23-8B07-CB9983EB029E}"/>
    <cellStyle name="Linked Cell 2" xfId="218" xr:uid="{E6D32989-8DC3-4FB2-9498-0F9E0AABAAB8}"/>
    <cellStyle name="Linked Cell 3" xfId="219" xr:uid="{12C79D83-B237-47A6-A6E5-593B2290EE11}"/>
    <cellStyle name="Mik" xfId="220" xr:uid="{BBB9BED8-8E56-4AC5-824F-965451F9F2EE}"/>
    <cellStyle name="Mik 2" xfId="221" xr:uid="{0AD4264E-8F39-4F44-954A-47955D533442}"/>
    <cellStyle name="Mik_For fiscal tables" xfId="222" xr:uid="{FF828B50-836B-4F47-8770-69E354D45181}"/>
    <cellStyle name="N" xfId="223" xr:uid="{212C47D1-D79B-4DE9-8BB6-2B1AEE83059B}"/>
    <cellStyle name="N 2" xfId="224" xr:uid="{3B467317-C274-47D4-93CB-A605596534DE}"/>
    <cellStyle name="Neutral 2" xfId="225" xr:uid="{5A073333-034D-4C7E-88EE-2EA02433BBCF}"/>
    <cellStyle name="Neutral 3" xfId="226" xr:uid="{5A1A6165-0075-47AB-9E35-803DBB03C5F9}"/>
    <cellStyle name="Norma" xfId="227" xr:uid="{A9CFEC0E-E6ED-44B3-A5DA-EBF4E422F50B}"/>
    <cellStyle name="Normal" xfId="0" builtinId="0"/>
    <cellStyle name="Normal - Style1" xfId="228" xr:uid="{405A288D-B8AE-41BA-90F6-F39E69114D74}"/>
    <cellStyle name="Normal - Style2" xfId="229" xr:uid="{38B909B7-45D6-4091-BF9B-38710BF97D62}"/>
    <cellStyle name="Normal - Style3" xfId="230" xr:uid="{A31CA65C-AE4E-428D-8A81-DAA7C0CC8140}"/>
    <cellStyle name="Normal - Style4" xfId="231" xr:uid="{BB3A1AAB-B963-424E-9812-74F87D61B57F}"/>
    <cellStyle name="Normal - Style5" xfId="232" xr:uid="{2515FD71-B95B-4712-8935-535A950642DB}"/>
    <cellStyle name="Normal 10" xfId="233" xr:uid="{DA0AB0C4-2180-481F-A53A-5A69A1263EBB}"/>
    <cellStyle name="Normal 10 2" xfId="234" xr:uid="{1BE601C3-B3D5-4BF4-AAD7-DBA24490D5E8}"/>
    <cellStyle name="Normal 10 4" xfId="235" xr:uid="{2C162D91-0293-4DBA-9391-8D6B9EAFA8D5}"/>
    <cellStyle name="Normal 11" xfId="236" xr:uid="{0F5DC2D8-1B8D-4ACC-BEF9-472FED243CED}"/>
    <cellStyle name="Normal 11 10" xfId="237" xr:uid="{44A0B34F-50FB-4E34-8DA4-2CBF7D9E9B60}"/>
    <cellStyle name="Normal 11 10 2" xfId="238" xr:uid="{DD9FBC37-8D28-4158-A8C2-654531B89156}"/>
    <cellStyle name="Normal 11 10 3" xfId="239" xr:uid="{C5C4D493-DF4E-41BA-9EC0-FA1C75F15F15}"/>
    <cellStyle name="Normal 11 11" xfId="240" xr:uid="{05A6C834-8EE4-4E7F-B730-971A4827B27B}"/>
    <cellStyle name="Normal 11 2" xfId="241" xr:uid="{08147BB5-704C-47BF-A636-86373691F264}"/>
    <cellStyle name="Normal 11 3" xfId="242" xr:uid="{894919BC-13C6-43AB-A4F8-92F4A1BADBBD}"/>
    <cellStyle name="Normal 11 4" xfId="243" xr:uid="{C2BD9028-6F9A-4028-B2D8-F24F4A7205F0}"/>
    <cellStyle name="Normal 11 5" xfId="244" xr:uid="{DE44751E-E965-41E6-A5AE-ACC6542D2647}"/>
    <cellStyle name="Normal 11 6" xfId="245" xr:uid="{10E6A775-0A53-4435-82E0-4147FFC9F281}"/>
    <cellStyle name="Normal 11 7" xfId="246" xr:uid="{64773F08-F598-437B-A92C-DDE57566A7AB}"/>
    <cellStyle name="Normal 11 8" xfId="247" xr:uid="{B9207CCC-ADDD-450B-8C50-450C72FC694C}"/>
    <cellStyle name="Normal 11 9" xfId="248" xr:uid="{8060C0B0-860E-4DD4-AD23-E388837B36CA}"/>
    <cellStyle name="Normal 12" xfId="249" xr:uid="{84636044-4A7C-448D-AB37-818B69AF7E94}"/>
    <cellStyle name="Normal 12 2" xfId="250" xr:uid="{5137A0E9-41EF-4F1B-8377-62B3F42F571D}"/>
    <cellStyle name="Normal 13" xfId="251" xr:uid="{D20E9C74-291C-433D-86A8-D7CD2691973C}"/>
    <cellStyle name="Normal 13 2" xfId="252" xr:uid="{55550775-78FF-4594-A432-A1C9B69514FF}"/>
    <cellStyle name="Normal 14" xfId="253" xr:uid="{DA3458AD-658A-41AA-A3BE-591BD6D0D5AC}"/>
    <cellStyle name="Normal 14 2" xfId="254" xr:uid="{3299A0E5-A297-4EC1-8E2E-4FC000837114}"/>
    <cellStyle name="Normal 15" xfId="255" xr:uid="{02167E4C-20FE-4FB4-84DC-08F092551889}"/>
    <cellStyle name="Normal 15 2" xfId="256" xr:uid="{B448306C-6D26-4875-B994-E8CCAD2AD3A9}"/>
    <cellStyle name="Normal 16" xfId="257" xr:uid="{C59D8A25-C694-43CD-A8F0-C119CB78F3F1}"/>
    <cellStyle name="Normal 16 2" xfId="258" xr:uid="{B1A98E2C-0219-48E2-B026-73BB4FA25218}"/>
    <cellStyle name="Normal 16 3" xfId="259" xr:uid="{A7B56CE6-CD05-4A67-89F7-7C564626ADB4}"/>
    <cellStyle name="Normal 17" xfId="260" xr:uid="{FCB0B595-4A52-409B-B3A2-A36856304AE8}"/>
    <cellStyle name="Normal 17 2" xfId="261" xr:uid="{E77BC2F9-989C-4380-BF93-BB7FA153F691}"/>
    <cellStyle name="Normal 18" xfId="262" xr:uid="{9459BC36-735D-49FD-BCF8-4723FDB8969C}"/>
    <cellStyle name="Normal 18 2" xfId="263" xr:uid="{2E09B349-72FF-447D-8A22-4EAC2A35B56D}"/>
    <cellStyle name="Normal 18 3" xfId="264" xr:uid="{95A14B6B-6B2D-4C78-9621-6D8C27DEBAEC}"/>
    <cellStyle name="Normal 19" xfId="265" xr:uid="{7FDB9720-CC05-486B-820E-ABA14205DBAA}"/>
    <cellStyle name="Normal 19 2" xfId="266" xr:uid="{726FAEFF-2E28-49E0-B105-761D1C50678A}"/>
    <cellStyle name="Normal 19 3" xfId="267" xr:uid="{B23BB9E6-575B-460F-AB96-F53B744E2B57}"/>
    <cellStyle name="Normal 2" xfId="5" xr:uid="{0B9039DA-10D3-4AC9-91D3-40D0C7E789D9}"/>
    <cellStyle name="Normal 2 12" xfId="268" xr:uid="{2F426E9F-306B-4A4E-83CE-848912DD163A}"/>
    <cellStyle name="Normal 2 2" xfId="269" xr:uid="{160A31CF-7654-45EC-B812-60C9C1A6A695}"/>
    <cellStyle name="Normal 2 2 2" xfId="10" xr:uid="{F085FBF2-1E7C-4424-BEE0-8164F36A433A}"/>
    <cellStyle name="Normal 2 2 2 2" xfId="270" xr:uid="{34B6D464-918F-4E6F-8348-6F10B0EF39F6}"/>
    <cellStyle name="Normal 2 2 3" xfId="271" xr:uid="{4626272F-C6AA-4CD0-ADC9-F6F11E5C7A2A}"/>
    <cellStyle name="Normal 2 3" xfId="272" xr:uid="{B9D77581-23A4-4177-8AD7-FA94DF8A6930}"/>
    <cellStyle name="Normal 2 3 2" xfId="273" xr:uid="{8606ECCC-03C9-4648-BC2C-ECA58F61F822}"/>
    <cellStyle name="Normal 2 3 3" xfId="274" xr:uid="{3EBAC611-DC5C-427F-9AE0-1B43D8C5D27B}"/>
    <cellStyle name="Normal 2 4" xfId="275" xr:uid="{896C7038-E8BA-4D34-BD14-3F25A3DADD20}"/>
    <cellStyle name="Normal 2 5" xfId="276" xr:uid="{FDF3C3BF-A5C6-4DF3-A6A4-1C65BA06C7AA}"/>
    <cellStyle name="Normal 2_Economy Tables" xfId="277" xr:uid="{C1E94022-77E6-460B-933F-D4F539D3A230}"/>
    <cellStyle name="Normal 20" xfId="278" xr:uid="{FFFE3ABC-6BA5-4AC2-9E19-3AC883402C22}"/>
    <cellStyle name="Normal 20 2" xfId="279" xr:uid="{C4446494-A073-4202-B303-2DF654DF1C49}"/>
    <cellStyle name="Normal 21" xfId="280" xr:uid="{E7A0813E-245D-44E8-9A4A-95DFA1C12D5F}"/>
    <cellStyle name="Normal 21 2" xfId="281" xr:uid="{0D2EE9CF-0732-40A4-A53A-E7D7A7110E3E}"/>
    <cellStyle name="Normal 21 2 2" xfId="282" xr:uid="{DB8337B0-8F8E-4BA5-B27A-1AC4A8BE5CF8}"/>
    <cellStyle name="Normal 21 3" xfId="283" xr:uid="{FDD0E3C7-F387-45F7-A492-A25E6D0033A3}"/>
    <cellStyle name="Normal 21_Copy of Fiscal Tables" xfId="284" xr:uid="{0772399A-69AE-43CB-AD68-A3530EE51646}"/>
    <cellStyle name="Normal 22" xfId="285" xr:uid="{5BF16255-C163-4A42-8047-95B97A184614}"/>
    <cellStyle name="Normal 22 2" xfId="286" xr:uid="{477D4D39-78A8-4CCB-B2B9-EA6BA8E604CE}"/>
    <cellStyle name="Normal 22 3" xfId="287" xr:uid="{9F56B8F2-085F-40BA-9F88-40B4F6342CD5}"/>
    <cellStyle name="Normal 22_Copy of Fiscal Tables" xfId="288" xr:uid="{8EDD679A-3553-4DB4-9F55-B23CEF495C0F}"/>
    <cellStyle name="Normal 23" xfId="289" xr:uid="{7A674A9C-BEB0-42C4-8AA1-F640CF6C37CD}"/>
    <cellStyle name="Normal 23 2" xfId="290" xr:uid="{4297EC3C-31A9-4001-B97F-A1143550231F}"/>
    <cellStyle name="Normal 24" xfId="291" xr:uid="{A6C58E19-CC19-491A-A8AC-80D93DC83125}"/>
    <cellStyle name="Normal 24 2" xfId="292" xr:uid="{99A37B6E-D061-4333-92FE-E0949009FA32}"/>
    <cellStyle name="Normal 24 2 3" xfId="293" xr:uid="{1E8830D3-6C83-4906-B63A-C4D808863BC1}"/>
    <cellStyle name="Normal 24 3" xfId="294" xr:uid="{FB36BF0C-C78E-45FF-9CB8-7B2FFD4F39EC}"/>
    <cellStyle name="Normal 25" xfId="295" xr:uid="{AFE9067E-8496-4E06-9800-4815CA974A51}"/>
    <cellStyle name="Normal 25 2" xfId="296" xr:uid="{1AA116BE-009B-4BD2-868A-459782F14DDD}"/>
    <cellStyle name="Normal 26" xfId="297" xr:uid="{F8BFA843-0245-4986-88D6-437C084DF8D4}"/>
    <cellStyle name="Normal 26 2" xfId="298" xr:uid="{C982A508-DC84-4699-B859-F57AD4825935}"/>
    <cellStyle name="Normal 27" xfId="299" xr:uid="{E5D8CEC5-B5AD-468B-94CC-F682322009FF}"/>
    <cellStyle name="Normal 27 2" xfId="300" xr:uid="{D15FAE3E-3F1E-4714-9F8C-8F94C85A953E}"/>
    <cellStyle name="Normal 28" xfId="301" xr:uid="{C0A121ED-14A2-461B-9885-09AB98AD31A0}"/>
    <cellStyle name="Normal 28 2" xfId="302" xr:uid="{33160E31-A8C0-463B-8FFC-EBC9CDD627A4}"/>
    <cellStyle name="Normal 29" xfId="303" xr:uid="{0F2A32B0-3A0E-4088-BE92-8148F39987C1}"/>
    <cellStyle name="Normal 29 2" xfId="304" xr:uid="{52C35D03-E843-4403-9470-0C822A5AC52A}"/>
    <cellStyle name="Normal 3" xfId="3" xr:uid="{4EF6B2B8-34D8-45DC-A295-C2553ABD4C64}"/>
    <cellStyle name="Normal 3 10" xfId="306" xr:uid="{2BCE9FE9-13B9-43A9-A9B9-EC96B1B5FDC0}"/>
    <cellStyle name="Normal 3 11" xfId="307" xr:uid="{C45D4EA8-E0E0-48F4-B8CD-368809924F5C}"/>
    <cellStyle name="Normal 3 12" xfId="305" xr:uid="{05FB0DDF-80D7-4226-BFCA-DEFD13C45314}"/>
    <cellStyle name="Normal 3 2" xfId="308" xr:uid="{70A30FD8-2852-4C8E-931F-27353643CF05}"/>
    <cellStyle name="Normal 3 2 2" xfId="309" xr:uid="{3E1648E2-5416-466D-B89D-2EFF27246621}"/>
    <cellStyle name="Normal 3 3" xfId="310" xr:uid="{530AD56F-A206-46BC-8BE4-7B718F59930B}"/>
    <cellStyle name="Normal 3 4" xfId="311" xr:uid="{C0775B28-EBBA-4925-8B51-D9A4BF4594AD}"/>
    <cellStyle name="Normal 3 5" xfId="312" xr:uid="{AE9B28E9-B8DE-480C-A8EE-3D43E4336526}"/>
    <cellStyle name="Normal 3 6" xfId="313" xr:uid="{97F94A41-A885-47B8-ACCE-6D953AC3E3D7}"/>
    <cellStyle name="Normal 3 7" xfId="314" xr:uid="{B41D31DB-FD3F-4486-ACCE-B3E7A86D1B74}"/>
    <cellStyle name="Normal 3 8" xfId="315" xr:uid="{68C175B2-F059-4CCF-8F83-6D89FE07E997}"/>
    <cellStyle name="Normal 3 9" xfId="316" xr:uid="{4EF69ADD-9E62-477F-B198-0AF6E6D6FA80}"/>
    <cellStyle name="Normal 3_asset sales" xfId="317" xr:uid="{E3218F49-F942-46CD-BEFD-4A9100A229C0}"/>
    <cellStyle name="Normal 30" xfId="318" xr:uid="{8DF130CA-0CA9-4DDE-8DE6-FAA12859FCFE}"/>
    <cellStyle name="Normal 30 2" xfId="319" xr:uid="{2F3C1D15-6781-4FE3-95E9-6A42F3CA6F4B}"/>
    <cellStyle name="Normal 31" xfId="320" xr:uid="{C7EE379C-8494-448B-84DA-3890BF5B35A3}"/>
    <cellStyle name="Normal 31 2" xfId="321" xr:uid="{AF16F713-D4F8-4AB3-AE6C-0D448E1F1C7E}"/>
    <cellStyle name="Normal 32" xfId="322" xr:uid="{E90AB37A-EDC2-4DFF-865D-C8B33B6419F9}"/>
    <cellStyle name="Normal 32 2" xfId="323" xr:uid="{8926EC08-6B0F-4E52-9350-E4753636B251}"/>
    <cellStyle name="Normal 33" xfId="324" xr:uid="{1B93B448-30DD-48BD-A0AD-3AC0F954020A}"/>
    <cellStyle name="Normal 33 2" xfId="325" xr:uid="{44D6ED1F-4E4C-416A-92AF-F7A18B853C0A}"/>
    <cellStyle name="Normal 34" xfId="326" xr:uid="{D10988F0-6227-439D-A5E4-CF8068C6D525}"/>
    <cellStyle name="Normal 34 2" xfId="327" xr:uid="{098A04B1-A94E-49DB-8C2D-2FF08C1120FD}"/>
    <cellStyle name="Normal 35" xfId="328" xr:uid="{0B94520C-EB03-4E8F-BFC4-40FC256C8604}"/>
    <cellStyle name="Normal 35 2" xfId="329" xr:uid="{EF54A4A0-0F6F-4E3C-9B20-D8DD047DFA8C}"/>
    <cellStyle name="Normal 36" xfId="330" xr:uid="{C48CB712-F3C3-4DB5-8F17-F2DF195F82EB}"/>
    <cellStyle name="Normal 36 2" xfId="331" xr:uid="{E3DB47C4-221E-4525-B04C-B10C514E2431}"/>
    <cellStyle name="Normal 37" xfId="332" xr:uid="{A8A8B215-EE68-46B4-9D8A-E96976701A38}"/>
    <cellStyle name="Normal 37 2" xfId="333" xr:uid="{4583B513-7024-404C-9053-C91D7295ABC4}"/>
    <cellStyle name="Normal 38" xfId="334" xr:uid="{0D667B8F-2CD4-414D-B2BA-1325314F9F64}"/>
    <cellStyle name="Normal 38 2" xfId="335" xr:uid="{A1735BC6-83BD-4715-B19B-8E870D499B2E}"/>
    <cellStyle name="Normal 39" xfId="336" xr:uid="{D40D4CE0-CB67-4FEA-AED3-934E1E0ABAC9}"/>
    <cellStyle name="Normal 39 2" xfId="337" xr:uid="{73950755-DD05-4A01-BAC5-CC6120869732}"/>
    <cellStyle name="Normal 4" xfId="338" xr:uid="{926D55EE-92AD-4F8B-AB77-C04275CF6331}"/>
    <cellStyle name="Normal 4 2" xfId="339" xr:uid="{A13CF7FA-BCB7-46AD-B419-F0D3300A59D4}"/>
    <cellStyle name="Normal 4 2 2" xfId="340" xr:uid="{4AB7B435-8729-4818-A837-68F03FAD730A}"/>
    <cellStyle name="Normal 4 3" xfId="341" xr:uid="{11478680-FD1C-4E20-8519-236303E9B6FF}"/>
    <cellStyle name="Normal 4 6" xfId="342" xr:uid="{3E2D054E-5C5D-4276-8360-3ADED096461D}"/>
    <cellStyle name="Normal 40" xfId="343" xr:uid="{CF60A808-6B55-403F-BC41-AEDD2A87B89D}"/>
    <cellStyle name="Normal 40 2" xfId="344" xr:uid="{AEFF490A-84B3-42C2-A07D-685B7E916AB7}"/>
    <cellStyle name="Normal 41" xfId="345" xr:uid="{1F569CD8-147C-4FB9-9644-8DF2BBF44E25}"/>
    <cellStyle name="Normal 41 2" xfId="346" xr:uid="{AD9E4989-FA09-4DC6-81D9-49BA0BBDB0CE}"/>
    <cellStyle name="Normal 42" xfId="347" xr:uid="{105875B6-65D6-409C-BBBF-6472AFB56910}"/>
    <cellStyle name="Normal 42 2" xfId="348" xr:uid="{251ED776-CE15-4965-8B23-8828F8098730}"/>
    <cellStyle name="Normal 43" xfId="349" xr:uid="{8B8E6432-5770-4614-BFB5-E9C19AB51CB5}"/>
    <cellStyle name="Normal 43 2" xfId="350" xr:uid="{20F414A8-21E4-49F6-A1A3-3AD8362C6069}"/>
    <cellStyle name="Normal 44" xfId="351" xr:uid="{104E221B-01B0-4BB8-B694-EB610D206D1C}"/>
    <cellStyle name="Normal 44 2" xfId="352" xr:uid="{0CDB8135-2863-45CC-A9DB-78E5C538CCB8}"/>
    <cellStyle name="Normal 45" xfId="353" xr:uid="{3F834973-BAA8-461F-A559-EF913B35B848}"/>
    <cellStyle name="Normal 45 2" xfId="354" xr:uid="{9E00758C-B9AE-4CBD-AC1E-C0EC55BDE118}"/>
    <cellStyle name="Normal 46" xfId="355" xr:uid="{32B069D9-383C-48A2-9A23-15614E0614D1}"/>
    <cellStyle name="Normal 46 2" xfId="356" xr:uid="{C2FEE5A5-19F0-4E65-8A1B-1AA146A2BB88}"/>
    <cellStyle name="Normal 47" xfId="357" xr:uid="{2B41B5D5-BBB7-4E49-A8D4-8D32C9472C64}"/>
    <cellStyle name="Normal 47 2" xfId="358" xr:uid="{E17AFF8D-291B-4D79-B267-4BB4AB414D09}"/>
    <cellStyle name="Normal 48" xfId="359" xr:uid="{013825BE-FD1F-4476-908A-B35690B768B6}"/>
    <cellStyle name="Normal 48 2" xfId="360" xr:uid="{1704F165-3D01-4E58-8423-4E10F9876047}"/>
    <cellStyle name="Normal 49" xfId="361" xr:uid="{D6395160-EEC7-4E6F-8AFA-1F1E7EEA6DBB}"/>
    <cellStyle name="Normal 49 2" xfId="362" xr:uid="{DFC54784-D569-48E0-BEAB-EC178419F701}"/>
    <cellStyle name="Normal 5" xfId="363" xr:uid="{8EFD6155-0C7E-4362-8989-7AE0103D9E9F}"/>
    <cellStyle name="Normal 5 2" xfId="8" xr:uid="{1E7AE866-090A-4603-B4DA-ECAD3BEFA048}"/>
    <cellStyle name="Normal 5 2 2" xfId="364" xr:uid="{34382691-E249-4A45-A004-5B0B059E6043}"/>
    <cellStyle name="Normal 5 3" xfId="365" xr:uid="{1C02BA22-5056-454F-923E-4E32DF381E06}"/>
    <cellStyle name="Normal 50" xfId="366" xr:uid="{2C2C46B8-7D5A-48B8-918F-77DBEB157E5D}"/>
    <cellStyle name="Normal 51" xfId="367" xr:uid="{A48E97D0-D602-4C42-A023-E0F457998C57}"/>
    <cellStyle name="Normal 52" xfId="368" xr:uid="{6E743AF9-2CC1-40CB-8C9C-828F900CFB72}"/>
    <cellStyle name="Normal 53" xfId="369" xr:uid="{6A27BB8F-5F64-4852-AA42-399A88589AA0}"/>
    <cellStyle name="Normal 54" xfId="370" xr:uid="{B04FBE41-E183-4253-ACC2-82E2D3792FD8}"/>
    <cellStyle name="Normal 55" xfId="371" xr:uid="{ED61CCE9-106F-4503-B3B1-84B09372BEB4}"/>
    <cellStyle name="Normal 56" xfId="6" xr:uid="{859D89B3-5F41-4B35-816E-40E24E33047A}"/>
    <cellStyle name="Normal 56 2" xfId="372" xr:uid="{F4D6F95A-9442-4BEE-9206-1012D6561881}"/>
    <cellStyle name="Normal 56 3" xfId="373" xr:uid="{93F4EAEF-002E-4D68-A917-6B4AA2D19FA2}"/>
    <cellStyle name="Normal 57" xfId="374" xr:uid="{D57998EB-4F84-42D2-BC23-46E810CC7BB8}"/>
    <cellStyle name="Normal 58" xfId="375" xr:uid="{CADFBB42-D0E7-4979-9308-9A2E3E357841}"/>
    <cellStyle name="Normal 58 2" xfId="376" xr:uid="{A6EB793F-C24D-45C5-B38C-F9750B8117EB}"/>
    <cellStyle name="Normal 58 3" xfId="377" xr:uid="{75BAB0A0-88FD-4A39-BB14-6CC7B24A5B13}"/>
    <cellStyle name="Normal 59" xfId="378" xr:uid="{9425577E-0F6F-4081-AC1B-253D22946A94}"/>
    <cellStyle name="Normal 6" xfId="379" xr:uid="{EDC2AD99-72E7-4932-9EF5-7ED64E3B4842}"/>
    <cellStyle name="Normal 6 2" xfId="380" xr:uid="{158306BC-2C77-4F78-872B-51423729E2AB}"/>
    <cellStyle name="Normal 6 2 2" xfId="381" xr:uid="{B921797F-ED25-4D91-8F6A-B639E5CB7E30}"/>
    <cellStyle name="Normal 6 3" xfId="382" xr:uid="{E1626A4A-5237-4ACC-A954-EF902E0E1B3C}"/>
    <cellStyle name="Normal 6 4" xfId="383" xr:uid="{D65E7FF0-78C9-4C2B-BFCA-B259F8A409EE}"/>
    <cellStyle name="Normal 60" xfId="384" xr:uid="{172A6D64-2F48-4AF1-AE83-6CD7C07BD60B}"/>
    <cellStyle name="Normal 60 2" xfId="385" xr:uid="{D8B0619D-F113-4684-903E-1A58151F9EAE}"/>
    <cellStyle name="Normal 61" xfId="386" xr:uid="{D2732A86-60CF-4E80-8F29-0FB7AA48FD78}"/>
    <cellStyle name="Normal 62" xfId="387" xr:uid="{C0B07E98-E1CB-4B4F-9190-027FDF7ADF2C}"/>
    <cellStyle name="Normal 63" xfId="388" xr:uid="{8ED2BAA5-54C8-4255-A408-81593FAB1F1A}"/>
    <cellStyle name="Normal 64" xfId="389" xr:uid="{36204444-4529-4D54-811B-F4F7212FD086}"/>
    <cellStyle name="Normal 65" xfId="390" xr:uid="{3E74EC30-CBBF-4142-BD93-A40A9AEAF1B4}"/>
    <cellStyle name="Normal 66" xfId="391" xr:uid="{9A78FF6B-614B-492E-B1E2-49FB812CB58C}"/>
    <cellStyle name="Normal 67" xfId="392" xr:uid="{ACED8F05-3829-43FE-A830-06593F27DF2B}"/>
    <cellStyle name="Normal 68" xfId="393" xr:uid="{F33004C3-E5A9-4815-9D5A-8C3CADB58992}"/>
    <cellStyle name="Normal 69" xfId="563" xr:uid="{00000000-0005-0000-0000-000063020000}"/>
    <cellStyle name="Normal 7" xfId="394" xr:uid="{2CF26A38-9A93-416F-B844-F42376FD9C61}"/>
    <cellStyle name="Normal 7 2" xfId="395" xr:uid="{AE464874-CF2D-4B9D-84FE-7AAD0BC618CE}"/>
    <cellStyle name="Normal 7 3" xfId="396" xr:uid="{0CBFCEC0-FF48-420C-BD25-A4C99CB095A6}"/>
    <cellStyle name="Normal 7 4" xfId="397" xr:uid="{69F37F5D-ACDC-44AF-ABF9-4B8AACA6FC5E}"/>
    <cellStyle name="Normal 70" xfId="565" xr:uid="{00000000-0005-0000-0000-000065020000}"/>
    <cellStyle name="Normal 71" xfId="566" xr:uid="{00000000-0005-0000-0000-000066020000}"/>
    <cellStyle name="Normal 72" xfId="567" xr:uid="{039422E0-69A4-4E0D-9026-201137BC64E4}"/>
    <cellStyle name="Normal 73" xfId="568" xr:uid="{30CE3411-6264-4F87-812D-D61428647C9A}"/>
    <cellStyle name="Normal 8" xfId="398" xr:uid="{F4DD4E76-7D6F-4819-8943-6F74554D4FB8}"/>
    <cellStyle name="Normal 8 2" xfId="399" xr:uid="{8FB45494-245A-4CC8-9C3A-24172983E5FC}"/>
    <cellStyle name="Normal 8 3" xfId="400" xr:uid="{FB61C73E-AA20-46D6-9C53-E522410ED26A}"/>
    <cellStyle name="Normal 9" xfId="401" xr:uid="{4654C9BA-7B61-4B69-B2DC-ACD96BE05A93}"/>
    <cellStyle name="Normal 9 2" xfId="402" xr:uid="{0B66C933-06EE-4F0C-9694-A1D37785EE2C}"/>
    <cellStyle name="Note 2" xfId="403" xr:uid="{EBC0A349-D9A7-490C-8E14-A4486B973C2C}"/>
    <cellStyle name="Note 2 2" xfId="404" xr:uid="{B189FD6A-DED2-47C1-A0A6-2FF014561E30}"/>
    <cellStyle name="Note 3" xfId="405" xr:uid="{31B6669A-81C9-4158-8688-8C2EAAC2D8D9}"/>
    <cellStyle name="Output 2" xfId="406" xr:uid="{B09BBF8F-412B-4D62-A9BA-DD1E33AF195A}"/>
    <cellStyle name="Output 3" xfId="407" xr:uid="{C8527FCB-E4BD-46EE-BB44-F8744381B2A2}"/>
    <cellStyle name="Output Amounts" xfId="408" xr:uid="{B67A4634-3F84-4067-AB0F-959CD7660DE1}"/>
    <cellStyle name="Output Column Headings" xfId="409" xr:uid="{96E801A3-61FC-4B9B-872C-AEC8D99B5114}"/>
    <cellStyle name="Output Line Items" xfId="410" xr:uid="{DBA7F122-E0F2-4071-9052-D634F7AF3241}"/>
    <cellStyle name="Output Report Heading" xfId="411" xr:uid="{4256D146-6427-4170-8EC1-FDF0902FDF6E}"/>
    <cellStyle name="Output Report Title" xfId="412" xr:uid="{D5D34D19-6055-4AD0-95DD-00DEBC00B62A}"/>
    <cellStyle name="P" xfId="413" xr:uid="{05EDB84E-1E6D-45DB-96BA-5C91B710F28E}"/>
    <cellStyle name="P 2" xfId="414" xr:uid="{15210D67-A21F-4120-B94D-8DA705DC8E1E}"/>
    <cellStyle name="Percent [2]" xfId="415" xr:uid="{949DF75C-BBA7-4C79-8C38-F909719DDCBB}"/>
    <cellStyle name="Percent 10" xfId="416" xr:uid="{B571BA36-28BE-4D34-96D2-8082B75AB1F8}"/>
    <cellStyle name="Percent 11" xfId="417" xr:uid="{0EF0D04C-B21C-4A61-B564-C1A08E0B9340}"/>
    <cellStyle name="Percent 12" xfId="418" xr:uid="{58ED51DE-C3E4-4DA4-9FC7-41D07DDB31EA}"/>
    <cellStyle name="Percent 13" xfId="419" xr:uid="{B605CE28-2B78-41E2-9E86-8879F444834F}"/>
    <cellStyle name="Percent 14" xfId="420" xr:uid="{8D4E34DC-3973-41E3-8CC4-EFD62DA508B6}"/>
    <cellStyle name="Percent 15" xfId="421" xr:uid="{C197340D-CB32-4A46-9C5B-EC7FD230118D}"/>
    <cellStyle name="Percent 16" xfId="7" xr:uid="{7213782B-4085-4523-9EEF-DE982B98853C}"/>
    <cellStyle name="Percent 2" xfId="422" xr:uid="{CD72FCD9-9E02-44AE-8402-689EB4EC89A8}"/>
    <cellStyle name="Percent 2 2" xfId="423" xr:uid="{652161C1-287A-40E5-B0C9-BF9674185487}"/>
    <cellStyle name="Percent 3" xfId="424" xr:uid="{8B307B50-46AF-4962-9979-2F89DDD4D1D6}"/>
    <cellStyle name="Percent 3 2" xfId="425" xr:uid="{0018A8A7-3B31-4DA7-A246-EF78E88F3A65}"/>
    <cellStyle name="Percent 4" xfId="426" xr:uid="{D2ED9078-D771-4E4C-8452-9284CF6098D8}"/>
    <cellStyle name="Percent 4 2" xfId="427" xr:uid="{9E739714-0A3A-46DC-AFB0-42EFFB1D2041}"/>
    <cellStyle name="Percent 5" xfId="428" xr:uid="{5D0CE531-444A-467F-9922-ABF686CC4C75}"/>
    <cellStyle name="Percent 6" xfId="429" xr:uid="{B6970B7D-1B87-42A1-BF27-C65C32DCF6C3}"/>
    <cellStyle name="Percent 6 2" xfId="430" xr:uid="{DE0D6C17-6263-4221-8B54-5EF39587ECFC}"/>
    <cellStyle name="Percent 7" xfId="431" xr:uid="{6739D022-22D8-4237-A596-23204EB4610E}"/>
    <cellStyle name="Percent 8" xfId="432" xr:uid="{394FAB0C-BDBC-4823-8153-3981A41028C7}"/>
    <cellStyle name="Percent 9" xfId="433" xr:uid="{7B64898A-63BC-4CAF-9FF5-984DD6470D69}"/>
    <cellStyle name="Refdb standard" xfId="434" xr:uid="{4ECD340A-1172-4098-9922-442A4D48DED8}"/>
    <cellStyle name="ReportData" xfId="435" xr:uid="{2E4A3508-D3A5-4627-83D5-BDD24341F6F0}"/>
    <cellStyle name="ReportElements" xfId="436" xr:uid="{44743683-C3E2-4C8C-A029-60B1FE7D02A8}"/>
    <cellStyle name="ReportHeader" xfId="437" xr:uid="{1A3623AC-F448-45D8-ACB9-0C822A2BA32C}"/>
    <cellStyle name="Row_CategoryHeadings" xfId="438" xr:uid="{D688677E-F26F-4F60-B858-4752DB7B4587}"/>
    <cellStyle name="SAPBEXaggData" xfId="439" xr:uid="{EE9F75AB-D114-412F-9229-F4C682F007ED}"/>
    <cellStyle name="SAPBEXaggDataEmph" xfId="440" xr:uid="{A19BA0D5-9591-47DC-9BDE-DCD4A498EEFC}"/>
    <cellStyle name="SAPBEXaggItem" xfId="441" xr:uid="{06347F5F-82B9-4175-B1C3-A9D07CC6E8E5}"/>
    <cellStyle name="SAPBEXaggItemX" xfId="442" xr:uid="{042AB290-CD0C-4A36-A10A-1162A6A639DA}"/>
    <cellStyle name="SAPBEXchaText" xfId="443" xr:uid="{25933A30-D8D9-4C92-905B-2C6DC6D20A74}"/>
    <cellStyle name="SAPBEXexcBad7" xfId="444" xr:uid="{C91E5596-0DB2-440D-AA98-738992E0E45E}"/>
    <cellStyle name="SAPBEXexcBad8" xfId="445" xr:uid="{33E7C495-011F-4462-AB7E-EC501AD04CA9}"/>
    <cellStyle name="SAPBEXexcBad9" xfId="446" xr:uid="{F4918606-D5A4-4A39-AE4A-D26FA1F3E22B}"/>
    <cellStyle name="SAPBEXexcCritical4" xfId="447" xr:uid="{842365AC-4A50-4F69-AFA2-64AAD47A2ADB}"/>
    <cellStyle name="SAPBEXexcCritical5" xfId="448" xr:uid="{49EFC50C-5157-441B-B882-50FAAB19FFE7}"/>
    <cellStyle name="SAPBEXexcCritical6" xfId="449" xr:uid="{F612C1BD-C7D2-4FEE-BFBE-6F2064AA0CA1}"/>
    <cellStyle name="SAPBEXexcGood1" xfId="450" xr:uid="{B180A9E7-EB0E-4FCE-B63F-2D7B80B70BC7}"/>
    <cellStyle name="SAPBEXexcGood2" xfId="451" xr:uid="{F2119D7E-7BAB-4737-BBEE-C3BD1BDE88EB}"/>
    <cellStyle name="SAPBEXexcGood3" xfId="452" xr:uid="{425B2A8D-1A60-47C8-93C9-E48E0722286B}"/>
    <cellStyle name="SAPBEXfilterDrill" xfId="453" xr:uid="{1D12446F-7218-449A-8309-894AB8487A91}"/>
    <cellStyle name="SAPBEXfilterItem" xfId="454" xr:uid="{ACD92FC2-FD2B-4644-B3D8-0F0A4096BFBB}"/>
    <cellStyle name="SAPBEXfilterText" xfId="455" xr:uid="{2C821A2D-1DA0-4EDF-8DCB-427BB89BFB4F}"/>
    <cellStyle name="SAPBEXformats" xfId="456" xr:uid="{C08D6DFB-DD4D-42B0-B555-CC44017713C1}"/>
    <cellStyle name="SAPBEXheaderItem" xfId="457" xr:uid="{0A34C7A2-1250-4FDA-A993-080B58099619}"/>
    <cellStyle name="SAPBEXheaderText" xfId="458" xr:uid="{DC27C003-8C87-408F-9EDA-FB49AD2A9549}"/>
    <cellStyle name="SAPBEXHLevel0" xfId="459" xr:uid="{CEC82D44-ECDA-4652-8592-C8247020F083}"/>
    <cellStyle name="SAPBEXHLevel0X" xfId="460" xr:uid="{44621817-4711-4279-BDBF-BEE0426AA72D}"/>
    <cellStyle name="SAPBEXHLevel1" xfId="461" xr:uid="{DC107D3D-67CC-4CAB-9163-560E1E9EB82C}"/>
    <cellStyle name="SAPBEXHLevel1X" xfId="462" xr:uid="{5B0D6FF4-ED08-43CF-BBE7-CFAB869FBD2A}"/>
    <cellStyle name="SAPBEXHLevel2" xfId="463" xr:uid="{34A39F71-389E-4CDB-92C0-DE47536575C2}"/>
    <cellStyle name="SAPBEXHLevel2X" xfId="464" xr:uid="{4598E174-B62F-4C1A-9873-51D1ED4AC74A}"/>
    <cellStyle name="SAPBEXHLevel3" xfId="465" xr:uid="{4B406F32-DF86-43C4-80C6-FDFDA9BE33E2}"/>
    <cellStyle name="SAPBEXHLevel3X" xfId="466" xr:uid="{7F14B705-C5BD-4F39-882F-1705669294A9}"/>
    <cellStyle name="SAPBEXresData" xfId="467" xr:uid="{AD2D8627-B236-442E-B03A-6A4774718D38}"/>
    <cellStyle name="SAPBEXresDataEmph" xfId="468" xr:uid="{5C6464B8-8A46-49FE-8EA5-A8D2E145150C}"/>
    <cellStyle name="SAPBEXresItem" xfId="469" xr:uid="{181CCED7-53AC-4DAA-AF28-DDE1E19C6C89}"/>
    <cellStyle name="SAPBEXresItemX" xfId="470" xr:uid="{B0EA4922-A668-49D1-93D3-5B61A852FF4E}"/>
    <cellStyle name="SAPBEXstdData" xfId="471" xr:uid="{47FA1B46-717A-4595-962B-0D8CB5AF53DE}"/>
    <cellStyle name="SAPBEXstdDataEmph" xfId="472" xr:uid="{00DB42CC-CE46-400C-87AB-BA3CA8A2E19E}"/>
    <cellStyle name="SAPBEXstdItem" xfId="473" xr:uid="{FC52036A-55FF-43F4-91B7-36B906BD45D7}"/>
    <cellStyle name="SAPBEXstdItemX" xfId="474" xr:uid="{2D9FA18F-B049-4F2E-84D9-D757FF1CCC81}"/>
    <cellStyle name="SAPBEXtitle" xfId="475" xr:uid="{818B51D4-15BD-4E20-A7F2-A2D72DD011E7}"/>
    <cellStyle name="SAPBEXundefined" xfId="476" xr:uid="{D01FA517-D431-4AA8-9DF3-3818BD3F7C31}"/>
    <cellStyle name="Source" xfId="477" xr:uid="{996CCD1C-C5BE-49FF-829A-B2A023602274}"/>
    <cellStyle name="Source 2" xfId="478" xr:uid="{CDAB26FD-1172-4353-A65C-D7C80EA747D4}"/>
    <cellStyle name="Style 1" xfId="479" xr:uid="{0FE32D56-DFD7-48FC-8EE4-DE9DF591DA9E}"/>
    <cellStyle name="Style 1 2" xfId="480" xr:uid="{4EE92AB9-3437-4521-8BB4-049CD1B39E8F}"/>
    <cellStyle name="Style1" xfId="481" xr:uid="{CFDC12BA-2E52-43D6-A20D-57F9A38153FF}"/>
    <cellStyle name="Style1 2" xfId="482" xr:uid="{0F26600B-BC5E-4353-B8F9-27400962A268}"/>
    <cellStyle name="Style2" xfId="483" xr:uid="{162D3C09-3FE1-4861-90D6-0B1486A70B5D}"/>
    <cellStyle name="Style3" xfId="484" xr:uid="{438FEE4A-81CA-4673-ACA0-7C42B8E3FE86}"/>
    <cellStyle name="Style4" xfId="485" xr:uid="{137E298C-82B1-4DA6-B228-F89755EF17AE}"/>
    <cellStyle name="Style5" xfId="486" xr:uid="{20327C0A-4161-4B80-A6D0-FD314EE85C05}"/>
    <cellStyle name="Style6" xfId="487" xr:uid="{85FE4117-9278-4AA2-8F1B-741900A9572D}"/>
    <cellStyle name="Table Cells" xfId="488" xr:uid="{CA7EF6B2-1B11-45C5-92B3-DB80AC774EA1}"/>
    <cellStyle name="Table Column Headings" xfId="489" xr:uid="{411B4BBE-A28D-494E-9A3A-783DD15F2792}"/>
    <cellStyle name="Table Footnote" xfId="490" xr:uid="{AACDD122-2F76-43AD-913E-F8DEFD03AD7F}"/>
    <cellStyle name="Table Footnote 2" xfId="491" xr:uid="{8542E4DE-9601-4EC8-86E2-B3F837C764F1}"/>
    <cellStyle name="Table Footnote 2 2" xfId="492" xr:uid="{BCE3DE73-0B9F-4628-8AE1-4D7A7959256A}"/>
    <cellStyle name="Table Footnote_Table 5.6 sales of assets 23Feb2010" xfId="493" xr:uid="{209DFAA0-C3C5-48E7-A986-9674B373144F}"/>
    <cellStyle name="Table Header" xfId="494" xr:uid="{027CE461-F20E-4826-8555-8953A8F7FB38}"/>
    <cellStyle name="Table Header 2" xfId="495" xr:uid="{5A47F21A-19BE-415F-8C34-00B0B911AFE1}"/>
    <cellStyle name="Table Header 2 2" xfId="496" xr:uid="{A89C42A8-3F32-4B88-969B-78519AE38DF0}"/>
    <cellStyle name="Table Header_Table 5.6 sales of assets 23Feb2010" xfId="497" xr:uid="{52A54A0E-F6FF-4C5E-8534-BE1AFADAB5AD}"/>
    <cellStyle name="Table Heading 1" xfId="498" xr:uid="{9F8C1B25-F4D9-47AC-92AF-FED91D93A81D}"/>
    <cellStyle name="Table Heading 1 2" xfId="499" xr:uid="{FDD33AD7-BBFA-415C-87CE-8DF1A85C1986}"/>
    <cellStyle name="Table Heading 1 2 2" xfId="500" xr:uid="{C1859B86-C561-4A26-9E6E-6217F3F0A820}"/>
    <cellStyle name="Table Heading 1_Table 5.6 sales of assets 23Feb2010" xfId="501" xr:uid="{1E655FE2-0BDF-45F1-8557-A54C2F32EA68}"/>
    <cellStyle name="Table Heading 2" xfId="502" xr:uid="{49F503AA-5A31-4850-B845-00A55DA20AD5}"/>
    <cellStyle name="Table Heading 2 2" xfId="503" xr:uid="{861151B9-22A8-4E3F-980C-4FE394BA848D}"/>
    <cellStyle name="Table Heading 2_Table 5.6 sales of assets 23Feb2010" xfId="504" xr:uid="{C6FDBC7A-17AE-4FCA-8840-EB710AAB09BA}"/>
    <cellStyle name="Table Number" xfId="505" xr:uid="{F74BF5FB-9053-48B4-A492-18EE50DA36A9}"/>
    <cellStyle name="Table Of Which" xfId="506" xr:uid="{B569712B-9D69-4040-971F-7DE83AF71AE4}"/>
    <cellStyle name="Table Of Which 2" xfId="507" xr:uid="{BE9AC2A1-7D80-4765-8802-9D473952999E}"/>
    <cellStyle name="Table Of Which_Table 5.6 sales of assets 23Feb2010" xfId="508" xr:uid="{063E7628-4885-4173-AD0C-2D04638508C6}"/>
    <cellStyle name="Table Row Billions" xfId="509" xr:uid="{C54643E5-F9FC-487D-B467-C80632CEA817}"/>
    <cellStyle name="Table Row Billions 2" xfId="510" xr:uid="{9F2A9158-CE14-45F6-BABF-0F17BD73B85E}"/>
    <cellStyle name="Table Row Billions Check" xfId="511" xr:uid="{3106B620-0799-494D-9507-786369E93ACB}"/>
    <cellStyle name="Table Row Billions Check 2" xfId="512" xr:uid="{2A480E95-F807-4D97-8965-5B768614EDC4}"/>
    <cellStyle name="Table Row Billions Check 3" xfId="513" xr:uid="{7D11A816-349E-44AE-96E9-6094576D5E03}"/>
    <cellStyle name="Table Row Billions Check_asset sales" xfId="514" xr:uid="{8D8003DA-159E-4F81-8656-F9960B88BC92}"/>
    <cellStyle name="Table Row Billions_Table 5.6 sales of assets 23Feb2010" xfId="515" xr:uid="{0F353655-01B8-4080-BF1D-C1E1FFF58DE8}"/>
    <cellStyle name="Table Row Headings" xfId="516" xr:uid="{24733FA0-56AF-4DBB-AE8D-95B16648359F}"/>
    <cellStyle name="Table Row Millions" xfId="517" xr:uid="{6817AC27-711F-4691-A243-64C47DEAE007}"/>
    <cellStyle name="Table Row Millions 2" xfId="518" xr:uid="{FF82AA00-09DB-4148-8E04-FFC073DAB101}"/>
    <cellStyle name="Table Row Millions 2 2" xfId="519" xr:uid="{BBC9C5E9-B941-4965-B26C-804933326C03}"/>
    <cellStyle name="Table Row Millions Check" xfId="520" xr:uid="{5084FE22-4B5A-4C8B-BEA9-2A7CB6BAFCA3}"/>
    <cellStyle name="Table Row Millions Check 2" xfId="521" xr:uid="{A7610755-256B-46A1-9B49-D1D8D279C3BD}"/>
    <cellStyle name="Table Row Millions Check 3" xfId="522" xr:uid="{3261C8C6-F562-4102-92B6-1F671AA48FB6}"/>
    <cellStyle name="Table Row Millions Check 4" xfId="523" xr:uid="{48A7C523-A1F1-47EA-9C04-623DD4265CAC}"/>
    <cellStyle name="Table Row Millions Check 6" xfId="524" xr:uid="{EB600A30-AD3D-46C7-AB8E-942F4F552E01}"/>
    <cellStyle name="Table Row Millions Check_asset sales" xfId="525" xr:uid="{54ABAF80-1934-49DA-B681-BBFA37C0EFF8}"/>
    <cellStyle name="Table Row Millions_Table 5.6 sales of assets 23Feb2010" xfId="526" xr:uid="{F7018B74-B1B4-4D34-89BA-5F2F6F7D4678}"/>
    <cellStyle name="Table Row Percentage" xfId="527" xr:uid="{ED794E3F-F2B2-4722-8463-9D882A9B4BE5}"/>
    <cellStyle name="Table Row Percentage 2" xfId="528" xr:uid="{BBAFFD0B-6B05-4D44-9627-A423257DF663}"/>
    <cellStyle name="Table Row Percentage Check" xfId="529" xr:uid="{3BA17BDC-8570-4CD4-B704-460DEEB11B42}"/>
    <cellStyle name="Table Row Percentage Check 2" xfId="530" xr:uid="{738EA024-7463-4847-9429-54BEC47512B7}"/>
    <cellStyle name="Table Row Percentage Check 3" xfId="531" xr:uid="{A31D1390-4E00-40E3-8331-9D5F8C9805AC}"/>
    <cellStyle name="Table Row Percentage Check_asset sales" xfId="532" xr:uid="{1D202EB3-794D-476E-821E-E0007A589FDC}"/>
    <cellStyle name="Table Row Percentage_Table 5.6 sales of assets 23Feb2010" xfId="533" xr:uid="{7BDB7D8A-772D-4C61-982F-CC386874070C}"/>
    <cellStyle name="Table Title" xfId="534" xr:uid="{ECEAEDB0-292F-4E95-8F1C-BBAD0306E667}"/>
    <cellStyle name="Table Total Billions" xfId="535" xr:uid="{D10D89D1-883F-45D2-AE9D-C5A726852551}"/>
    <cellStyle name="Table Total Billions 2" xfId="536" xr:uid="{C68A39E7-1CC2-426B-9629-FF0753AA545F}"/>
    <cellStyle name="Table Total Billions_Table 5.6 sales of assets 23Feb2010" xfId="537" xr:uid="{83A47A86-706D-4A78-9CCB-06C7BCC50AC7}"/>
    <cellStyle name="Table Total Millions" xfId="538" xr:uid="{9BDCB6A5-1EFD-41D5-B00F-BA8AA58FE657}"/>
    <cellStyle name="Table Total Millions 2" xfId="539" xr:uid="{A020DB17-0903-46C3-A965-3D6EB55C4669}"/>
    <cellStyle name="Table Total Millions 2 2" xfId="540" xr:uid="{94E8100F-05C5-49D5-87B0-C8BC55E5ACD4}"/>
    <cellStyle name="Table Total Millions_Table 5.6 sales of assets 23Feb2010" xfId="541" xr:uid="{FA224B6F-1C7B-444A-9E87-4C81F39A78BE}"/>
    <cellStyle name="Table Total Percentage" xfId="542" xr:uid="{9262D6CC-BA79-47D4-89DC-D9D98EA4F47C}"/>
    <cellStyle name="Table Total Percentage 2" xfId="543" xr:uid="{BDC5282A-7A50-4780-8F91-635667E2E722}"/>
    <cellStyle name="Table Total Percentage_Table 5.6 sales of assets 23Feb2010" xfId="544" xr:uid="{565EC229-B6FF-4EF8-8A6E-C529CB37BFD4}"/>
    <cellStyle name="Table Units" xfId="545" xr:uid="{EE2B2768-1F41-46E2-BA41-7978736F94F0}"/>
    <cellStyle name="Table Units 2" xfId="546" xr:uid="{A733D0AC-3888-48BD-967E-4E2B988FDDED}"/>
    <cellStyle name="Table Units 2 2" xfId="547" xr:uid="{C1783573-3A31-48D4-8FF1-20873D879646}"/>
    <cellStyle name="Table Units_Table 5.6 sales of assets 23Feb2010" xfId="548" xr:uid="{1103DCD2-0E9F-4025-862D-3864437EACFB}"/>
    <cellStyle name="Table_Name" xfId="549" xr:uid="{7CBCC8D5-555F-4A0F-BA25-F985025A8236}"/>
    <cellStyle name="Times New Roman" xfId="550" xr:uid="{342C8C92-DC48-43E3-B6F9-2503D4872F34}"/>
    <cellStyle name="Title 2" xfId="551" xr:uid="{40B1F987-4CA6-4DAA-8659-16015802D6E2}"/>
    <cellStyle name="Title 3" xfId="552" xr:uid="{10F75E3D-D04E-4218-8997-B9A2D6A0E3D0}"/>
    <cellStyle name="Title 4" xfId="553" xr:uid="{95CB0D01-5618-44C0-A49E-AD6CC77C613A}"/>
    <cellStyle name="Total 2" xfId="554" xr:uid="{B2B8C781-5257-4E10-B7C1-7C55941CE0D3}"/>
    <cellStyle name="Total 3" xfId="555" xr:uid="{52A6F77C-B644-4396-AC13-C85BC9D11018}"/>
    <cellStyle name="Warning Text 2" xfId="556" xr:uid="{18CA261B-6177-46BB-8E3E-FF3FCBB6C52A}"/>
    <cellStyle name="Warning Text 3" xfId="557" xr:uid="{5305D4D9-398F-4206-B7F6-746AAE329552}"/>
    <cellStyle name="Warnings" xfId="558" xr:uid="{E023A31D-DD9F-4DAE-B7BD-81AB78D4E3E0}"/>
    <cellStyle name="Warnings 2" xfId="559" xr:uid="{B961C1FC-5BEC-46FD-A3B0-F01D454313AF}"/>
    <cellStyle name="whole number" xfId="560" xr:uid="{AE68F162-B276-43F8-8999-3B9F4D0ABB43}"/>
  </cellStyles>
  <dxfs count="0"/>
  <tableStyles count="0" defaultTableStyle="TableStyleMedium2" defaultPivotStyle="PivotStyleLight16"/>
  <colors>
    <mruColors>
      <color rgb="FFFFFF99"/>
      <color rgb="FFFFFFCC"/>
      <color rgb="FFFFC7CE"/>
      <color rgb="FFFFCCFF"/>
      <color rgb="FFFCC7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externalLink" Target="externalLinks/externalLink9.xml"/><Relationship Id="rId18"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customXml" Target="../customXml/item4.xml"/><Relationship Id="rId7" Type="http://schemas.openxmlformats.org/officeDocument/2006/relationships/externalLink" Target="externalLinks/externalLink3.xml"/><Relationship Id="rId12" Type="http://schemas.openxmlformats.org/officeDocument/2006/relationships/externalLink" Target="externalLinks/externalLink8.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externalLink" Target="externalLinks/externalLink7.xml"/><Relationship Id="rId5" Type="http://schemas.openxmlformats.org/officeDocument/2006/relationships/externalLink" Target="externalLinks/externalLink1.xml"/><Relationship Id="rId15" Type="http://schemas.openxmlformats.org/officeDocument/2006/relationships/styles" Target="styles.xml"/><Relationship Id="rId10" Type="http://schemas.openxmlformats.org/officeDocument/2006/relationships/externalLink" Target="externalLinks/externalLink6.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theme" Target="theme/theme1.xml"/><Relationship Id="rId22" Type="http://schemas.openxmlformats.org/officeDocument/2006/relationships/customXml" Target="../customXml/item5.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U:\COMMON\99I2K\Group3\forecast\Pre%20Budget%20Reports\PBR%202006\Summer%20changes\CTPBR06L_original.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windows\temp\PROF99A.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forecast\hist20\CHSPD1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U:\BM\Forecast\Bud05\PostBudget05_reconciled.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forecast\hist20\HIS19FIN.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WINDOWS\TEMP\PD\PD1099.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oasisdata7\homedirs\Program%20Files\FileNET\IDM\Cache\2003012410152300001\all%20the%20charts.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D:\rkyv\CheckOut\Long-term%20model%202009%7bdb5-doc3966101-ma1-mi14%7d.xls" TargetMode="External"/></Relationships>
</file>

<file path=xl/externalLinks/_rels/externalLink9.xml.rels><?xml version="1.0" encoding="UTF-8" standalone="yes"?>
<Relationships xmlns="http://schemas.openxmlformats.org/package/2006/relationships"><Relationship Id="rId1" Type="http://schemas.microsoft.com/office/2006/relationships/xlExternalLinkPath/xlPathMissing" Target="UK99"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odel inputs"/>
      <sheetName val="Determinant analysis"/>
      <sheetName val="Model output"/>
      <sheetName val="CTA output"/>
      <sheetName val="Model growth rates"/>
      <sheetName val="HIC Total"/>
      <sheetName val="FIN Total"/>
      <sheetName val="Main calcs"/>
      <sheetName val="Summary"/>
      <sheetName val="Diagnostics"/>
      <sheetName val="CT on gains"/>
      <sheetName val="A9 summary"/>
      <sheetName val="GR regressions"/>
      <sheetName val="L-P regressions"/>
      <sheetName val="Chart 3.11"/>
      <sheetName val="Exec Summary"/>
      <sheetName val="Sheet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ecast data"/>
      <sheetName val="Intro - read first"/>
      <sheetName val="Imp VAT"/>
      <sheetName val="Home VAT"/>
      <sheetName val="VATgraph"/>
      <sheetName val="Tobacco"/>
      <sheetName val="Spirits"/>
      <sheetName val="Beer"/>
      <sheetName val="Wine"/>
      <sheetName val="Cider"/>
      <sheetName val="B&amp;G"/>
      <sheetName val="Customs"/>
      <sheetName val="APD"/>
      <sheetName val="IPT"/>
      <sheetName val="Landfill"/>
      <sheetName val="Reb oils"/>
      <sheetName val="Petrol"/>
      <sheetName val="Derv"/>
      <sheetName val="Oilgraph"/>
      <sheetName val="Tables 1 &amp; 2"/>
      <sheetName val="April"/>
      <sheetName val="Daily (2)"/>
      <sheetName val="Proportions"/>
      <sheetName val="Comparison"/>
      <sheetName val="CGBR table"/>
      <sheetName val="BIS table"/>
      <sheetName val="Tob accs"/>
      <sheetName val="Accruals"/>
      <sheetName val="Acc adj"/>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GSPD19.FIN"/>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cros"/>
      <sheetName val="External Inputs"/>
      <sheetName val="FAS Page 1"/>
      <sheetName val="FIN L-P regression"/>
      <sheetName val="HIC L-P regression"/>
      <sheetName val="FIN Rates"/>
      <sheetName val="Building Societies"/>
      <sheetName val="Rest of FIN"/>
      <sheetName val="FIN Total"/>
      <sheetName val="HIC Rates"/>
      <sheetName val="HIC Total"/>
      <sheetName val="FC Page 1"/>
      <sheetName val="T3 Page 1"/>
      <sheetName val="diff with last"/>
      <sheetName val="Repayments"/>
      <sheetName val="Budget 2005 measures"/>
      <sheetName val="PBR 2004 measures"/>
      <sheetName val="Previous Measures"/>
      <sheetName val="quarterly"/>
      <sheetName val="NG DATA"/>
      <sheetName val="NG HIC R7.3"/>
      <sheetName val="NG HIC R9.3"/>
      <sheetName val="NG FIN RA.3"/>
      <sheetName val="NG FIN RC.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S19FIN(A)"/>
    </sheet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TABLE"/>
      <sheetName val="ET TABLE"/>
      <sheetName val="HMT"/>
      <sheetName val="QsYs"/>
    </sheetNames>
    <sheetDataSet>
      <sheetData sheetId="0" refreshError="1"/>
      <sheetData sheetId="1" refreshError="1"/>
      <sheetData sheetId="2" refreshError="1"/>
      <sheetData sheetId="3"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gure 1.1"/>
      <sheetName val="Frameworks comparison 2.1 2.2"/>
      <sheetName val="Figures 3.1 3.2"/>
      <sheetName val="Table 3.1"/>
      <sheetName val="3.1 Inflation expectations"/>
      <sheetName val="3.2 Taylor rules"/>
      <sheetName val="3.3 UK Taylor rule"/>
      <sheetName val="Chart 3.4"/>
      <sheetName val="3.5 10 years ahead"/>
      <sheetName val="3.6 M3 growth"/>
      <sheetName val="Box D Red triangle"/>
      <sheetName val="Figure 4.1 UK fiscal fwork"/>
      <sheetName val="Table 4.1"/>
      <sheetName val="Box D table"/>
      <sheetName val="4.1 UK"/>
      <sheetName val="4.3.and 4.4"/>
      <sheetName val="4.5 deficit and interest rate"/>
      <sheetName val="4.6 ten year bonds"/>
      <sheetName val="5.1 share of gdp"/>
      <sheetName val="Sheet1"/>
      <sheetName val="Figure 6.1"/>
      <sheetName val="Table 6.1 Bank Supervisor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SULT 09"/>
      <sheetName val="Charts"/>
      <sheetName val="Scenarios"/>
      <sheetName val="Projections"/>
      <sheetName val="Calculation"/>
      <sheetName val="Latest"/>
      <sheetName val="Latest check"/>
      <sheetName val="PSF"/>
      <sheetName val="Nom. Input"/>
      <sheetName val="Profiles"/>
      <sheetName val="Population"/>
      <sheetName val="Social sec &amp; TC"/>
      <sheetName val="Pub.sec.pensions"/>
      <sheetName val="Health"/>
      <sheetName val="Death"/>
      <sheetName val="Education"/>
      <sheetName val="TREND"/>
      <sheetName val="RESULT 10"/>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K99"/>
    </sheetNames>
    <sheetDataSet>
      <sheetData sheetId="0"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gov.uk/government/publications/local-government-pension-scheme-funds-account-return" TargetMode="External"/><Relationship Id="rId1" Type="http://schemas.openxmlformats.org/officeDocument/2006/relationships/hyperlink" Target="mailto:sf3.statistics@communities.gov.uk"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DP7"/>
  <sheetViews>
    <sheetView workbookViewId="0"/>
  </sheetViews>
  <sheetFormatPr defaultRowHeight="15.6"/>
  <cols>
    <col min="71" max="71" width="8.88671875" customWidth="1"/>
    <col min="72" max="72" width="0.109375" customWidth="1"/>
    <col min="73" max="90" width="8.88671875" hidden="1" customWidth="1"/>
    <col min="91" max="91" width="0.109375" hidden="1" customWidth="1"/>
    <col min="92" max="104" width="8.88671875" hidden="1" customWidth="1"/>
    <col min="105" max="105" width="8.6640625" hidden="1" customWidth="1"/>
    <col min="106" max="118" width="8.88671875" hidden="1" customWidth="1"/>
  </cols>
  <sheetData>
    <row r="1" spans="1:120">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t="s">
        <v>27</v>
      </c>
      <c r="AC1" t="s">
        <v>28</v>
      </c>
      <c r="AD1" t="s">
        <v>29</v>
      </c>
      <c r="AE1" t="s">
        <v>30</v>
      </c>
      <c r="AF1" t="s">
        <v>31</v>
      </c>
      <c r="AG1" t="s">
        <v>32</v>
      </c>
      <c r="AH1" t="s">
        <v>33</v>
      </c>
      <c r="AI1" t="s">
        <v>34</v>
      </c>
      <c r="AJ1" t="s">
        <v>35</v>
      </c>
      <c r="AK1" t="s">
        <v>36</v>
      </c>
      <c r="AL1" t="s">
        <v>37</v>
      </c>
      <c r="AM1" t="s">
        <v>38</v>
      </c>
      <c r="AN1" t="s">
        <v>39</v>
      </c>
      <c r="AO1" t="s">
        <v>40</v>
      </c>
      <c r="AP1" t="s">
        <v>41</v>
      </c>
      <c r="AQ1" t="s">
        <v>42</v>
      </c>
      <c r="AR1" t="s">
        <v>43</v>
      </c>
      <c r="AS1" t="s">
        <v>44</v>
      </c>
      <c r="AT1" t="s">
        <v>45</v>
      </c>
      <c r="AU1" t="s">
        <v>46</v>
      </c>
      <c r="AV1" t="s">
        <v>47</v>
      </c>
      <c r="AW1" t="s">
        <v>48</v>
      </c>
      <c r="AX1" t="s">
        <v>49</v>
      </c>
      <c r="AY1" t="s">
        <v>50</v>
      </c>
      <c r="AZ1" t="s">
        <v>51</v>
      </c>
      <c r="BA1" t="s">
        <v>52</v>
      </c>
      <c r="BB1" t="s">
        <v>53</v>
      </c>
      <c r="BC1" t="s">
        <v>54</v>
      </c>
      <c r="BD1" t="s">
        <v>55</v>
      </c>
      <c r="BE1" t="s">
        <v>56</v>
      </c>
      <c r="BF1" t="s">
        <v>57</v>
      </c>
      <c r="BG1" t="s">
        <v>58</v>
      </c>
      <c r="BH1" t="s">
        <v>59</v>
      </c>
      <c r="BI1" t="s">
        <v>60</v>
      </c>
      <c r="BJ1" t="s">
        <v>61</v>
      </c>
      <c r="BK1" t="s">
        <v>62</v>
      </c>
      <c r="BL1" t="s">
        <v>63</v>
      </c>
      <c r="BM1" t="s">
        <v>64</v>
      </c>
      <c r="BN1" t="s">
        <v>65</v>
      </c>
      <c r="BO1" t="s">
        <v>66</v>
      </c>
      <c r="BP1" t="s">
        <v>67</v>
      </c>
      <c r="BQ1" t="s">
        <v>68</v>
      </c>
      <c r="BR1" t="s">
        <v>69</v>
      </c>
      <c r="BS1" t="s">
        <v>70</v>
      </c>
      <c r="BT1" t="s">
        <v>71</v>
      </c>
      <c r="BU1" t="s">
        <v>72</v>
      </c>
      <c r="BV1" t="s">
        <v>73</v>
      </c>
      <c r="BW1" t="s">
        <v>74</v>
      </c>
      <c r="BX1" t="s">
        <v>75</v>
      </c>
      <c r="BY1" t="s">
        <v>76</v>
      </c>
      <c r="BZ1" t="s">
        <v>77</v>
      </c>
      <c r="CA1" t="s">
        <v>78</v>
      </c>
      <c r="CB1" t="s">
        <v>79</v>
      </c>
      <c r="CC1" t="s">
        <v>80</v>
      </c>
      <c r="CD1" t="s">
        <v>81</v>
      </c>
      <c r="CE1" t="s">
        <v>82</v>
      </c>
      <c r="CF1" t="s">
        <v>83</v>
      </c>
      <c r="CG1" t="s">
        <v>84</v>
      </c>
      <c r="CH1" t="s">
        <v>85</v>
      </c>
      <c r="CI1" t="s">
        <v>86</v>
      </c>
      <c r="CJ1" t="s">
        <v>87</v>
      </c>
      <c r="CK1" t="s">
        <v>88</v>
      </c>
      <c r="CL1" t="s">
        <v>89</v>
      </c>
      <c r="CM1" t="s">
        <v>90</v>
      </c>
      <c r="CN1" t="s">
        <v>91</v>
      </c>
      <c r="CO1" t="s">
        <v>92</v>
      </c>
      <c r="CP1" t="s">
        <v>93</v>
      </c>
      <c r="CQ1" t="s">
        <v>94</v>
      </c>
      <c r="CR1" t="s">
        <v>95</v>
      </c>
      <c r="CS1" t="s">
        <v>96</v>
      </c>
      <c r="CT1" t="s">
        <v>97</v>
      </c>
      <c r="CU1" t="s">
        <v>98</v>
      </c>
      <c r="CV1" t="s">
        <v>99</v>
      </c>
      <c r="CW1" t="s">
        <v>100</v>
      </c>
      <c r="CX1" t="s">
        <v>101</v>
      </c>
      <c r="CY1" t="s">
        <v>102</v>
      </c>
      <c r="CZ1" t="s">
        <v>103</v>
      </c>
      <c r="DA1" t="s">
        <v>104</v>
      </c>
      <c r="DB1" t="s">
        <v>105</v>
      </c>
      <c r="DC1" t="s">
        <v>106</v>
      </c>
      <c r="DD1" t="s">
        <v>107</v>
      </c>
      <c r="DE1" t="s">
        <v>108</v>
      </c>
      <c r="DF1" t="s">
        <v>109</v>
      </c>
      <c r="DG1" t="s">
        <v>110</v>
      </c>
      <c r="DH1" t="s">
        <v>111</v>
      </c>
      <c r="DI1" t="s">
        <v>112</v>
      </c>
      <c r="DJ1" t="s">
        <v>113</v>
      </c>
      <c r="DK1" t="s">
        <v>114</v>
      </c>
      <c r="DL1" t="s">
        <v>115</v>
      </c>
      <c r="DM1" t="s">
        <v>116</v>
      </c>
      <c r="DO1" s="63"/>
    </row>
    <row r="2" spans="1:120">
      <c r="A2" s="21">
        <f>Form!E6</f>
        <v>0</v>
      </c>
      <c r="B2" s="21">
        <f>Form!E7</f>
        <v>0</v>
      </c>
      <c r="C2" s="21">
        <f>Form!E8</f>
        <v>0</v>
      </c>
      <c r="D2" s="21">
        <f>Form!E9</f>
        <v>0</v>
      </c>
      <c r="E2" s="21">
        <f>Form!E10</f>
        <v>0</v>
      </c>
      <c r="F2" s="21">
        <f>Form!E11</f>
        <v>0</v>
      </c>
      <c r="G2" s="21">
        <f>Form!E12</f>
        <v>0</v>
      </c>
      <c r="H2" s="21">
        <f>Form!E13</f>
        <v>0</v>
      </c>
      <c r="I2" s="21">
        <f>Form!E14</f>
        <v>0</v>
      </c>
      <c r="J2" s="21">
        <f>Form!E17</f>
        <v>0</v>
      </c>
      <c r="K2" s="21">
        <f>Form!E18</f>
        <v>0</v>
      </c>
      <c r="L2" s="21">
        <f>Form!E19</f>
        <v>0</v>
      </c>
      <c r="M2" s="21">
        <f>Form!E20</f>
        <v>0</v>
      </c>
      <c r="N2" s="21">
        <f>Form!E21</f>
        <v>0</v>
      </c>
      <c r="O2" s="21">
        <f>Form!E26</f>
        <v>0</v>
      </c>
      <c r="P2" s="21">
        <f>Form!E27</f>
        <v>0</v>
      </c>
      <c r="Q2" s="21">
        <f>Form!E28</f>
        <v>0</v>
      </c>
      <c r="R2" s="21">
        <f>Form!E29</f>
        <v>0</v>
      </c>
      <c r="S2" s="21">
        <f>Form!E32</f>
        <v>0</v>
      </c>
      <c r="T2" s="21">
        <f>Form!E33</f>
        <v>0</v>
      </c>
      <c r="U2" s="21">
        <f>Form!E34</f>
        <v>0</v>
      </c>
      <c r="V2" s="21">
        <f>Form!E35</f>
        <v>0</v>
      </c>
      <c r="W2" s="21">
        <f>Form!E38</f>
        <v>0</v>
      </c>
      <c r="X2" s="21">
        <f>Form!E39</f>
        <v>0</v>
      </c>
      <c r="Y2" s="21">
        <f>Form!E40</f>
        <v>0</v>
      </c>
      <c r="Z2" s="21">
        <f>Form!E41</f>
        <v>0</v>
      </c>
      <c r="AA2" s="21">
        <f>Form!E44</f>
        <v>0</v>
      </c>
      <c r="AB2" s="21">
        <f>Form!E45</f>
        <v>0</v>
      </c>
      <c r="AC2" s="21">
        <f>Form!E46</f>
        <v>0</v>
      </c>
      <c r="AD2" s="21">
        <f>Form!E47</f>
        <v>0</v>
      </c>
      <c r="AE2" s="21">
        <f>Form!E50</f>
        <v>0</v>
      </c>
      <c r="AF2" s="21">
        <f>Form!E51</f>
        <v>0</v>
      </c>
      <c r="AG2" s="21">
        <f>Form!E52</f>
        <v>0</v>
      </c>
      <c r="AH2" s="21">
        <f>Form!E53</f>
        <v>0</v>
      </c>
      <c r="AI2" s="21">
        <f>Form!E64</f>
        <v>0</v>
      </c>
      <c r="AJ2" s="21">
        <f>Form!E66</f>
        <v>0</v>
      </c>
      <c r="AK2" s="35">
        <f>Form!E72</f>
        <v>0</v>
      </c>
      <c r="AL2" s="21">
        <f>Form!E74</f>
        <v>0</v>
      </c>
      <c r="AM2" s="21">
        <f>Form!E76</f>
        <v>0</v>
      </c>
      <c r="AN2" s="21">
        <f>Form!E78</f>
        <v>0</v>
      </c>
      <c r="AO2" s="21">
        <f>Form!E84</f>
        <v>0</v>
      </c>
      <c r="AP2" s="21">
        <f>Form!E86</f>
        <v>0</v>
      </c>
      <c r="AQ2" s="21">
        <f>Form!E88</f>
        <v>0</v>
      </c>
      <c r="AR2" s="21">
        <f>Form!E90</f>
        <v>0</v>
      </c>
      <c r="AS2" s="21">
        <f>Form!E96</f>
        <v>0</v>
      </c>
      <c r="AT2" s="21">
        <f>Form!E98</f>
        <v>0</v>
      </c>
      <c r="AU2" s="21">
        <f>Form!E102</f>
        <v>0</v>
      </c>
      <c r="AV2" s="21">
        <f>Form!E106</f>
        <v>0</v>
      </c>
      <c r="AW2" s="21">
        <f>Form!E108</f>
        <v>0</v>
      </c>
      <c r="AX2" s="21">
        <f>Form!E112</f>
        <v>0</v>
      </c>
      <c r="AY2" s="21">
        <f>Form!E114</f>
        <v>0</v>
      </c>
      <c r="AZ2" s="21">
        <f>Form!E116</f>
        <v>0</v>
      </c>
      <c r="BA2" s="21">
        <f>Form!E122</f>
        <v>0</v>
      </c>
      <c r="BB2" s="21">
        <f>Form!E126</f>
        <v>0</v>
      </c>
      <c r="BC2" s="21">
        <f>Form!E129</f>
        <v>0</v>
      </c>
      <c r="BD2" s="21">
        <f>Form!E130</f>
        <v>0</v>
      </c>
      <c r="BE2" s="21">
        <f>Form!E132</f>
        <v>0</v>
      </c>
      <c r="BF2" s="21">
        <f>Form!E134</f>
        <v>0</v>
      </c>
      <c r="BG2" s="21">
        <f>Form!E137</f>
        <v>0</v>
      </c>
      <c r="BH2" s="21">
        <f>Form!E138</f>
        <v>0</v>
      </c>
      <c r="BI2" s="21">
        <f>Form!E140</f>
        <v>0</v>
      </c>
      <c r="BJ2" s="21">
        <f>Form!E142</f>
        <v>0</v>
      </c>
      <c r="BK2" s="21">
        <f>Form!E145</f>
        <v>0</v>
      </c>
      <c r="BL2" s="21">
        <f>Form!E146</f>
        <v>0</v>
      </c>
      <c r="BM2" s="21">
        <f>Form!E148</f>
        <v>0</v>
      </c>
      <c r="BN2" s="21">
        <f>Form!E150</f>
        <v>0</v>
      </c>
      <c r="BO2" s="21">
        <f>Form!E152</f>
        <v>0</v>
      </c>
      <c r="BP2" s="21">
        <f>Form!E154</f>
        <v>0</v>
      </c>
      <c r="BQ2" s="21">
        <f>Form!E156</f>
        <v>0</v>
      </c>
      <c r="BR2" s="21">
        <f>Form!E158</f>
        <v>0</v>
      </c>
      <c r="BS2" s="21">
        <f>Form!E162</f>
        <v>0</v>
      </c>
      <c r="BT2" s="21">
        <f>Form!E170</f>
        <v>0</v>
      </c>
      <c r="BU2" s="21">
        <f>Form!E171</f>
        <v>0</v>
      </c>
      <c r="BV2" s="21">
        <f>Form!E172</f>
        <v>0</v>
      </c>
      <c r="BW2" s="21">
        <f>Form!E175</f>
        <v>0</v>
      </c>
      <c r="BX2" s="21">
        <f>Form!E176</f>
        <v>0</v>
      </c>
      <c r="BY2" s="21">
        <f>Form!E177</f>
        <v>0</v>
      </c>
      <c r="BZ2" s="21">
        <f>Form!E180</f>
        <v>0</v>
      </c>
      <c r="CA2" s="21">
        <f>Form!E181</f>
        <v>0</v>
      </c>
      <c r="CB2" s="21">
        <f>Form!E182</f>
        <v>0</v>
      </c>
      <c r="CC2" s="21">
        <f>Form!E185</f>
        <v>0</v>
      </c>
      <c r="CD2" s="21">
        <f>Form!E186</f>
        <v>0</v>
      </c>
      <c r="CE2" s="21">
        <f>Form!E187</f>
        <v>0</v>
      </c>
      <c r="CF2" s="21">
        <f>Form!E190</f>
        <v>0</v>
      </c>
      <c r="CG2" s="21">
        <f>Form!E191</f>
        <v>0</v>
      </c>
      <c r="CH2" s="21">
        <f>Form!E192</f>
        <v>0</v>
      </c>
      <c r="CI2" s="21">
        <f>Form!E195</f>
        <v>0</v>
      </c>
      <c r="CJ2" s="21">
        <f>Form!E196</f>
        <v>0</v>
      </c>
      <c r="CK2" s="21">
        <f>Form!E197</f>
        <v>0</v>
      </c>
      <c r="CL2" s="21">
        <f>Form!E200</f>
        <v>0</v>
      </c>
      <c r="CM2" s="21">
        <f>Form!E201</f>
        <v>0</v>
      </c>
      <c r="CN2" s="21">
        <f>Form!E202</f>
        <v>0</v>
      </c>
      <c r="CO2" s="21">
        <f>Form!E205</f>
        <v>0</v>
      </c>
      <c r="CP2" s="21">
        <f>Form!E206</f>
        <v>0</v>
      </c>
      <c r="CQ2" s="21">
        <f>Form!E207</f>
        <v>0</v>
      </c>
      <c r="CR2" s="21">
        <f>Form!E210</f>
        <v>0</v>
      </c>
      <c r="CS2" s="21">
        <f>Form!E211</f>
        <v>0</v>
      </c>
      <c r="CT2" s="21">
        <f>Form!E212</f>
        <v>0</v>
      </c>
      <c r="CU2" s="21">
        <f>Form!E215</f>
        <v>0</v>
      </c>
      <c r="CV2" s="21">
        <f>Form!E216</f>
        <v>0</v>
      </c>
      <c r="CW2" s="21">
        <f>Form!E217</f>
        <v>0</v>
      </c>
      <c r="CX2" s="21">
        <f>Form!E220</f>
        <v>0</v>
      </c>
      <c r="CY2" s="21">
        <f>Form!E221</f>
        <v>0</v>
      </c>
      <c r="CZ2" s="21">
        <f>Form!E222</f>
        <v>0</v>
      </c>
      <c r="DA2" s="21">
        <f>Form!E229</f>
        <v>0</v>
      </c>
      <c r="DB2" s="21">
        <f>Form!E230</f>
        <v>0</v>
      </c>
      <c r="DC2" s="21">
        <f>Form!E231</f>
        <v>0</v>
      </c>
      <c r="DD2" s="21">
        <f>Form!E234</f>
        <v>0</v>
      </c>
      <c r="DE2" s="21">
        <f>Form!E235</f>
        <v>0</v>
      </c>
      <c r="DF2" s="21">
        <f>Form!E236</f>
        <v>0</v>
      </c>
      <c r="DG2" s="21">
        <f>Form!E239</f>
        <v>0</v>
      </c>
      <c r="DH2" s="21">
        <f>Form!E240</f>
        <v>0</v>
      </c>
      <c r="DI2" s="21">
        <f>Form!E241</f>
        <v>0</v>
      </c>
      <c r="DJ2" s="21">
        <f>Form!E244</f>
        <v>0</v>
      </c>
      <c r="DK2" s="21">
        <f>Form!E245</f>
        <v>0</v>
      </c>
      <c r="DL2" s="21">
        <f>Form!E246</f>
        <v>0</v>
      </c>
      <c r="DM2" s="21">
        <f>Form!E252</f>
        <v>0</v>
      </c>
      <c r="DN2" s="21"/>
      <c r="DO2" s="21"/>
      <c r="DP2" s="21"/>
    </row>
    <row r="7" spans="1:120">
      <c r="A7" s="21"/>
      <c r="B7" s="21"/>
      <c r="C7" s="21"/>
      <c r="D7" s="21"/>
      <c r="E7" s="21"/>
      <c r="F7" s="21"/>
      <c r="G7" s="21"/>
      <c r="H7" s="21"/>
      <c r="I7" s="21"/>
      <c r="J7" s="21"/>
      <c r="K7" s="21"/>
      <c r="L7" s="21"/>
      <c r="M7" s="21"/>
      <c r="N7" s="21"/>
      <c r="O7" s="21"/>
      <c r="P7" s="21"/>
      <c r="Q7" s="21"/>
      <c r="R7" s="21"/>
      <c r="S7" s="21"/>
      <c r="T7" s="21"/>
      <c r="U7" s="21"/>
      <c r="V7" s="21"/>
      <c r="W7" s="21"/>
      <c r="X7" s="21"/>
      <c r="Y7" s="21"/>
      <c r="Z7" s="21"/>
      <c r="AA7" s="21"/>
      <c r="AB7" s="21"/>
      <c r="AC7" s="21"/>
      <c r="AD7" s="21"/>
      <c r="AE7" s="21"/>
      <c r="AF7" s="21"/>
      <c r="AG7" s="21"/>
      <c r="AH7" s="21"/>
      <c r="AI7" s="21"/>
      <c r="AJ7" s="21"/>
      <c r="AK7" s="35"/>
      <c r="AL7" s="21"/>
      <c r="AM7" s="21"/>
      <c r="AN7" s="21"/>
      <c r="AO7" s="21"/>
      <c r="AP7" s="21"/>
      <c r="AQ7" s="21"/>
      <c r="AR7" s="21"/>
      <c r="AS7" s="21"/>
      <c r="AT7" s="21"/>
      <c r="AU7" s="21"/>
      <c r="AV7" s="21"/>
      <c r="AW7" s="21"/>
      <c r="AX7" s="21"/>
      <c r="AY7" s="21"/>
      <c r="AZ7" s="21"/>
      <c r="BA7" s="21"/>
      <c r="BB7" s="21"/>
      <c r="BC7" s="21"/>
      <c r="BD7" s="21"/>
      <c r="BE7" s="21"/>
      <c r="BF7" s="21"/>
      <c r="BG7" s="21"/>
      <c r="BH7" s="21"/>
      <c r="BI7" s="21"/>
      <c r="BJ7" s="21"/>
      <c r="BK7" s="21"/>
      <c r="BL7" s="21"/>
      <c r="BM7" s="21"/>
      <c r="BN7" s="21"/>
      <c r="BO7" s="21"/>
      <c r="BP7" s="21"/>
      <c r="BQ7" s="21"/>
      <c r="BR7" s="21"/>
      <c r="BS7" s="21"/>
    </row>
  </sheetData>
  <sheetProtection sheet="1" objects="1" scenarios="1"/>
  <pageMargins left="0.7" right="0.7" top="0.75" bottom="0.75" header="0.3" footer="0.3"/>
  <pageSetup paperSize="9" orientation="portrait" r:id="rId1"/>
  <headerFooter>
    <oddHeader>&amp;C&amp;"Calibri"&amp;10&amp;K000000 OFFICIAL&amp;1#_x000D_</oddHeader>
    <oddFooter>&amp;C_x000D_&amp;1#&amp;"Calibri"&amp;10&amp;K000000 OFFICIAL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86B935-7FC9-41FC-BE24-2D26F1C112CF}">
  <sheetPr codeName="Sheet3"/>
  <dimension ref="A1:L35"/>
  <sheetViews>
    <sheetView showGridLines="0" tabSelected="1" zoomScaleNormal="100" workbookViewId="0">
      <selection activeCell="A9" sqref="A9"/>
    </sheetView>
  </sheetViews>
  <sheetFormatPr defaultColWidth="9.21875" defaultRowHeight="15.6"/>
  <cols>
    <col min="1" max="1" width="96.109375" style="1" bestFit="1" customWidth="1"/>
    <col min="2" max="11" width="9.21875" style="1"/>
    <col min="12" max="16384" width="9.21875" style="11"/>
  </cols>
  <sheetData>
    <row r="1" spans="1:12" ht="37.5" customHeight="1">
      <c r="A1" s="96" t="s">
        <v>117</v>
      </c>
      <c r="C1" s="52"/>
      <c r="D1" s="52"/>
      <c r="E1" s="52"/>
      <c r="F1" s="52"/>
      <c r="G1" s="52"/>
      <c r="H1" s="52"/>
      <c r="I1" s="52"/>
      <c r="J1" s="52"/>
      <c r="K1" s="52"/>
      <c r="L1" s="52" t="s">
        <v>118</v>
      </c>
    </row>
    <row r="2" spans="1:12" ht="24.95">
      <c r="A2" s="9" t="s">
        <v>119</v>
      </c>
      <c r="C2" s="52"/>
      <c r="D2" s="52"/>
      <c r="E2" s="52"/>
      <c r="F2" s="52"/>
      <c r="G2" s="52"/>
      <c r="H2" s="52"/>
      <c r="I2" s="52"/>
      <c r="J2" s="52"/>
      <c r="K2" s="52"/>
      <c r="L2" s="52" t="s">
        <v>118</v>
      </c>
    </row>
    <row r="3" spans="1:12" ht="24.95">
      <c r="A3" s="8" t="s">
        <v>120</v>
      </c>
      <c r="C3" s="52"/>
      <c r="D3" s="52"/>
      <c r="E3" s="52"/>
      <c r="F3" s="52"/>
      <c r="G3" s="52"/>
      <c r="H3" s="52"/>
      <c r="I3" s="52"/>
      <c r="J3" s="52"/>
      <c r="K3" s="52"/>
      <c r="L3" s="52" t="s">
        <v>118</v>
      </c>
    </row>
    <row r="4" spans="1:12" ht="24.95">
      <c r="A4" s="8" t="s">
        <v>121</v>
      </c>
      <c r="C4" s="52"/>
      <c r="D4" s="52"/>
      <c r="E4" s="52"/>
      <c r="F4" s="52"/>
      <c r="G4" s="52"/>
      <c r="H4" s="52"/>
      <c r="I4" s="52"/>
      <c r="J4" s="52"/>
      <c r="K4" s="52"/>
      <c r="L4" s="52" t="s">
        <v>118</v>
      </c>
    </row>
    <row r="5" spans="1:12" ht="55.5" customHeight="1">
      <c r="A5" s="97" t="s">
        <v>122</v>
      </c>
      <c r="C5" s="52"/>
      <c r="D5" s="52"/>
      <c r="E5" s="52"/>
      <c r="F5" s="52"/>
      <c r="G5" s="52"/>
      <c r="H5" s="52"/>
      <c r="I5" s="52"/>
      <c r="J5" s="52"/>
      <c r="K5" s="52"/>
      <c r="L5" s="52" t="s">
        <v>118</v>
      </c>
    </row>
    <row r="6" spans="1:12" s="101" customFormat="1" ht="24" customHeight="1">
      <c r="A6" s="98" t="s">
        <v>123</v>
      </c>
      <c r="B6" s="98"/>
      <c r="C6" s="107"/>
      <c r="D6" s="107"/>
      <c r="E6" s="107"/>
      <c r="F6" s="107"/>
      <c r="G6" s="99"/>
      <c r="H6" s="99"/>
      <c r="I6" s="99"/>
      <c r="J6" s="100"/>
      <c r="K6" s="100"/>
      <c r="L6" s="100" t="s">
        <v>118</v>
      </c>
    </row>
    <row r="7" spans="1:12" s="101" customFormat="1" ht="42.6" customHeight="1">
      <c r="A7" s="97" t="s">
        <v>124</v>
      </c>
      <c r="B7" s="98"/>
      <c r="C7" s="99"/>
      <c r="D7" s="99"/>
      <c r="E7" s="99"/>
      <c r="F7" s="99"/>
      <c r="G7" s="99"/>
      <c r="H7" s="99"/>
      <c r="I7" s="99"/>
      <c r="J7" s="100"/>
      <c r="K7" s="100"/>
      <c r="L7" s="100" t="s">
        <v>118</v>
      </c>
    </row>
    <row r="8" spans="1:12">
      <c r="A8" s="1" t="s">
        <v>125</v>
      </c>
      <c r="C8" s="52"/>
      <c r="D8" s="52"/>
      <c r="E8" s="52"/>
      <c r="F8" s="52"/>
      <c r="G8" s="52"/>
      <c r="H8" s="52"/>
      <c r="I8" s="52"/>
      <c r="J8" s="52"/>
      <c r="K8" s="52"/>
      <c r="L8" s="52"/>
    </row>
    <row r="9" spans="1:12" ht="15" customHeight="1">
      <c r="A9" s="62" t="s">
        <v>126</v>
      </c>
      <c r="B9"/>
      <c r="C9"/>
      <c r="D9"/>
      <c r="E9" s="53"/>
      <c r="F9" s="53"/>
      <c r="G9" s="53"/>
      <c r="H9" s="53"/>
      <c r="I9" s="53"/>
      <c r="J9" s="53"/>
      <c r="K9" s="53"/>
      <c r="L9" s="54" t="s">
        <v>118</v>
      </c>
    </row>
    <row r="10" spans="1:12" ht="52.5" customHeight="1">
      <c r="A10" s="10" t="s">
        <v>127</v>
      </c>
      <c r="C10" s="108"/>
      <c r="D10" s="108"/>
      <c r="E10" s="108"/>
      <c r="F10" s="108"/>
      <c r="G10" s="108"/>
      <c r="H10" s="108"/>
      <c r="I10" s="108"/>
      <c r="J10" s="108"/>
      <c r="K10" s="108"/>
      <c r="L10" s="52" t="s">
        <v>118</v>
      </c>
    </row>
    <row r="11" spans="1:12">
      <c r="A11" s="1" t="s">
        <v>128</v>
      </c>
      <c r="C11" s="108"/>
      <c r="D11" s="108"/>
      <c r="E11" s="108"/>
      <c r="F11" s="108"/>
      <c r="G11" s="108"/>
      <c r="H11" s="108"/>
      <c r="I11" s="108"/>
      <c r="J11" s="108"/>
      <c r="K11" s="108"/>
      <c r="L11" s="52" t="s">
        <v>118</v>
      </c>
    </row>
    <row r="12" spans="1:12" ht="35.450000000000003" customHeight="1">
      <c r="A12" s="102" t="s">
        <v>129</v>
      </c>
      <c r="B12" s="27"/>
      <c r="C12" s="108"/>
      <c r="D12" s="108"/>
      <c r="E12" s="108"/>
      <c r="F12" s="108"/>
      <c r="G12" s="108"/>
      <c r="H12" s="108"/>
      <c r="I12" s="108"/>
      <c r="J12" s="108"/>
      <c r="K12" s="108"/>
      <c r="L12" s="52" t="s">
        <v>118</v>
      </c>
    </row>
    <row r="13" spans="1:12" ht="46.5">
      <c r="A13" s="51" t="s">
        <v>130</v>
      </c>
      <c r="B13" s="51"/>
      <c r="C13" s="51"/>
      <c r="D13" s="51"/>
      <c r="E13" s="51"/>
      <c r="F13" s="51"/>
      <c r="G13" s="51"/>
      <c r="H13" s="51"/>
      <c r="I13" s="51"/>
    </row>
    <row r="14" spans="1:12">
      <c r="A14" s="51"/>
      <c r="B14" s="51"/>
      <c r="C14" s="51"/>
      <c r="D14" s="51"/>
      <c r="E14" s="51"/>
      <c r="F14" s="51"/>
      <c r="G14" s="51"/>
      <c r="H14" s="51"/>
      <c r="I14" s="51"/>
    </row>
    <row r="15" spans="1:12">
      <c r="A15" s="51"/>
      <c r="B15" s="51"/>
      <c r="C15" s="51"/>
      <c r="D15" s="51"/>
      <c r="E15" s="51"/>
      <c r="F15" s="51"/>
      <c r="G15" s="51"/>
      <c r="H15" s="51"/>
      <c r="I15" s="51"/>
    </row>
    <row r="16" spans="1:12">
      <c r="A16" s="51"/>
      <c r="B16" s="51"/>
      <c r="C16" s="51"/>
      <c r="D16" s="51"/>
      <c r="E16" s="51"/>
      <c r="F16" s="51"/>
      <c r="G16" s="51"/>
      <c r="H16" s="51"/>
      <c r="I16" s="51"/>
    </row>
    <row r="17" spans="1:9">
      <c r="A17" s="51"/>
      <c r="B17" s="51"/>
      <c r="C17" s="51"/>
      <c r="D17" s="51"/>
      <c r="E17" s="51"/>
      <c r="F17" s="51"/>
      <c r="G17" s="51"/>
      <c r="H17" s="51"/>
      <c r="I17" s="51"/>
    </row>
    <row r="18" spans="1:9">
      <c r="A18" s="16"/>
    </row>
    <row r="19" spans="1:9">
      <c r="A19" s="15"/>
    </row>
    <row r="20" spans="1:9">
      <c r="A20" s="15"/>
    </row>
    <row r="21" spans="1:9">
      <c r="A21" s="15"/>
    </row>
    <row r="22" spans="1:9">
      <c r="A22" s="15"/>
    </row>
    <row r="23" spans="1:9">
      <c r="A23" s="15"/>
    </row>
    <row r="24" spans="1:9">
      <c r="A24" s="15"/>
    </row>
    <row r="25" spans="1:9">
      <c r="A25" s="15"/>
    </row>
    <row r="28" spans="1:9">
      <c r="A28" s="17"/>
    </row>
    <row r="29" spans="1:9">
      <c r="A29" s="2"/>
    </row>
    <row r="35" spans="1:1" ht="21.6" customHeight="1">
      <c r="A35" s="10"/>
    </row>
  </sheetData>
  <sheetProtection sheet="1" objects="1" scenarios="1"/>
  <mergeCells count="2">
    <mergeCell ref="C6:F6"/>
    <mergeCell ref="C10:K12"/>
  </mergeCells>
  <hyperlinks>
    <hyperlink ref="A9" r:id="rId1" xr:uid="{4AA5462F-53D9-4B6A-9E66-6442BA1AC08B}"/>
    <hyperlink ref="A12" r:id="rId2" xr:uid="{D43DD468-91A9-4BAE-8890-020DC91468F6}"/>
  </hyperlinks>
  <pageMargins left="0.7" right="0.7" top="0.75" bottom="0.75" header="0.3" footer="0.3"/>
  <pageSetup paperSize="9" orientation="portrait" horizontalDpi="300" verticalDpi="300" r:id="rId3"/>
  <headerFooter>
    <oddHeader>&amp;C&amp;"Calibri"&amp;10&amp;K000000 OFFICIAL&amp;1#_x000D_</oddHeader>
    <oddFooter>&amp;C_x000D_&amp;1#&amp;"Calibri"&amp;10&amp;K000000 OFFICIAL</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BC252"/>
  <sheetViews>
    <sheetView showGridLines="0" topLeftCell="A3" zoomScaleNormal="100" workbookViewId="0">
      <selection activeCell="E7" sqref="E7"/>
    </sheetView>
  </sheetViews>
  <sheetFormatPr defaultColWidth="8.77734375" defaultRowHeight="15.6"/>
  <cols>
    <col min="1" max="1" width="10.33203125" style="1" customWidth="1"/>
    <col min="2" max="2" width="4" style="1" bestFit="1" customWidth="1"/>
    <col min="3" max="3" width="113.6640625" style="1" customWidth="1"/>
    <col min="4" max="4" width="3.5546875" style="1" customWidth="1"/>
    <col min="5" max="5" width="10.109375" style="33" customWidth="1"/>
    <col min="6" max="6" width="2" style="1" customWidth="1"/>
    <col min="7" max="55" width="8.77734375" style="1"/>
    <col min="254" max="254" width="10.33203125" customWidth="1"/>
    <col min="255" max="255" width="3.5546875" customWidth="1"/>
    <col min="256" max="256" width="113.6640625" customWidth="1"/>
    <col min="257" max="257" width="3.5546875" customWidth="1"/>
    <col min="258" max="258" width="10.109375" customWidth="1"/>
    <col min="259" max="259" width="2" customWidth="1"/>
    <col min="510" max="510" width="10.33203125" customWidth="1"/>
    <col min="511" max="511" width="3.5546875" customWidth="1"/>
    <col min="512" max="512" width="113.6640625" customWidth="1"/>
    <col min="513" max="513" width="3.5546875" customWidth="1"/>
    <col min="514" max="514" width="10.109375" customWidth="1"/>
    <col min="515" max="515" width="2" customWidth="1"/>
    <col min="766" max="766" width="10.33203125" customWidth="1"/>
    <col min="767" max="767" width="3.5546875" customWidth="1"/>
    <col min="768" max="768" width="113.6640625" customWidth="1"/>
    <col min="769" max="769" width="3.5546875" customWidth="1"/>
    <col min="770" max="770" width="10.109375" customWidth="1"/>
    <col min="771" max="771" width="2" customWidth="1"/>
    <col min="1022" max="1022" width="10.33203125" customWidth="1"/>
    <col min="1023" max="1023" width="3.5546875" customWidth="1"/>
    <col min="1024" max="1024" width="113.6640625" customWidth="1"/>
    <col min="1025" max="1025" width="3.5546875" customWidth="1"/>
    <col min="1026" max="1026" width="10.109375" customWidth="1"/>
    <col min="1027" max="1027" width="2" customWidth="1"/>
    <col min="1278" max="1278" width="10.33203125" customWidth="1"/>
    <col min="1279" max="1279" width="3.5546875" customWidth="1"/>
    <col min="1280" max="1280" width="113.6640625" customWidth="1"/>
    <col min="1281" max="1281" width="3.5546875" customWidth="1"/>
    <col min="1282" max="1282" width="10.109375" customWidth="1"/>
    <col min="1283" max="1283" width="2" customWidth="1"/>
    <col min="1534" max="1534" width="10.33203125" customWidth="1"/>
    <col min="1535" max="1535" width="3.5546875" customWidth="1"/>
    <col min="1536" max="1536" width="113.6640625" customWidth="1"/>
    <col min="1537" max="1537" width="3.5546875" customWidth="1"/>
    <col min="1538" max="1538" width="10.109375" customWidth="1"/>
    <col min="1539" max="1539" width="2" customWidth="1"/>
    <col min="1790" max="1790" width="10.33203125" customWidth="1"/>
    <col min="1791" max="1791" width="3.5546875" customWidth="1"/>
    <col min="1792" max="1792" width="113.6640625" customWidth="1"/>
    <col min="1793" max="1793" width="3.5546875" customWidth="1"/>
    <col min="1794" max="1794" width="10.109375" customWidth="1"/>
    <col min="1795" max="1795" width="2" customWidth="1"/>
    <col min="2046" max="2046" width="10.33203125" customWidth="1"/>
    <col min="2047" max="2047" width="3.5546875" customWidth="1"/>
    <col min="2048" max="2048" width="113.6640625" customWidth="1"/>
    <col min="2049" max="2049" width="3.5546875" customWidth="1"/>
    <col min="2050" max="2050" width="10.109375" customWidth="1"/>
    <col min="2051" max="2051" width="2" customWidth="1"/>
    <col min="2302" max="2302" width="10.33203125" customWidth="1"/>
    <col min="2303" max="2303" width="3.5546875" customWidth="1"/>
    <col min="2304" max="2304" width="113.6640625" customWidth="1"/>
    <col min="2305" max="2305" width="3.5546875" customWidth="1"/>
    <col min="2306" max="2306" width="10.109375" customWidth="1"/>
    <col min="2307" max="2307" width="2" customWidth="1"/>
    <col min="2558" max="2558" width="10.33203125" customWidth="1"/>
    <col min="2559" max="2559" width="3.5546875" customWidth="1"/>
    <col min="2560" max="2560" width="113.6640625" customWidth="1"/>
    <col min="2561" max="2561" width="3.5546875" customWidth="1"/>
    <col min="2562" max="2562" width="10.109375" customWidth="1"/>
    <col min="2563" max="2563" width="2" customWidth="1"/>
    <col min="2814" max="2814" width="10.33203125" customWidth="1"/>
    <col min="2815" max="2815" width="3.5546875" customWidth="1"/>
    <col min="2816" max="2816" width="113.6640625" customWidth="1"/>
    <col min="2817" max="2817" width="3.5546875" customWidth="1"/>
    <col min="2818" max="2818" width="10.109375" customWidth="1"/>
    <col min="2819" max="2819" width="2" customWidth="1"/>
    <col min="3070" max="3070" width="10.33203125" customWidth="1"/>
    <col min="3071" max="3071" width="3.5546875" customWidth="1"/>
    <col min="3072" max="3072" width="113.6640625" customWidth="1"/>
    <col min="3073" max="3073" width="3.5546875" customWidth="1"/>
    <col min="3074" max="3074" width="10.109375" customWidth="1"/>
    <col min="3075" max="3075" width="2" customWidth="1"/>
    <col min="3326" max="3326" width="10.33203125" customWidth="1"/>
    <col min="3327" max="3327" width="3.5546875" customWidth="1"/>
    <col min="3328" max="3328" width="113.6640625" customWidth="1"/>
    <col min="3329" max="3329" width="3.5546875" customWidth="1"/>
    <col min="3330" max="3330" width="10.109375" customWidth="1"/>
    <col min="3331" max="3331" width="2" customWidth="1"/>
    <col min="3582" max="3582" width="10.33203125" customWidth="1"/>
    <col min="3583" max="3583" width="3.5546875" customWidth="1"/>
    <col min="3584" max="3584" width="113.6640625" customWidth="1"/>
    <col min="3585" max="3585" width="3.5546875" customWidth="1"/>
    <col min="3586" max="3586" width="10.109375" customWidth="1"/>
    <col min="3587" max="3587" width="2" customWidth="1"/>
    <col min="3838" max="3838" width="10.33203125" customWidth="1"/>
    <col min="3839" max="3839" width="3.5546875" customWidth="1"/>
    <col min="3840" max="3840" width="113.6640625" customWidth="1"/>
    <col min="3841" max="3841" width="3.5546875" customWidth="1"/>
    <col min="3842" max="3842" width="10.109375" customWidth="1"/>
    <col min="3843" max="3843" width="2" customWidth="1"/>
    <col min="4094" max="4094" width="10.33203125" customWidth="1"/>
    <col min="4095" max="4095" width="3.5546875" customWidth="1"/>
    <col min="4096" max="4096" width="113.6640625" customWidth="1"/>
    <col min="4097" max="4097" width="3.5546875" customWidth="1"/>
    <col min="4098" max="4098" width="10.109375" customWidth="1"/>
    <col min="4099" max="4099" width="2" customWidth="1"/>
    <col min="4350" max="4350" width="10.33203125" customWidth="1"/>
    <col min="4351" max="4351" width="3.5546875" customWidth="1"/>
    <col min="4352" max="4352" width="113.6640625" customWidth="1"/>
    <col min="4353" max="4353" width="3.5546875" customWidth="1"/>
    <col min="4354" max="4354" width="10.109375" customWidth="1"/>
    <col min="4355" max="4355" width="2" customWidth="1"/>
    <col min="4606" max="4606" width="10.33203125" customWidth="1"/>
    <col min="4607" max="4607" width="3.5546875" customWidth="1"/>
    <col min="4608" max="4608" width="113.6640625" customWidth="1"/>
    <col min="4609" max="4609" width="3.5546875" customWidth="1"/>
    <col min="4610" max="4610" width="10.109375" customWidth="1"/>
    <col min="4611" max="4611" width="2" customWidth="1"/>
    <col min="4862" max="4862" width="10.33203125" customWidth="1"/>
    <col min="4863" max="4863" width="3.5546875" customWidth="1"/>
    <col min="4864" max="4864" width="113.6640625" customWidth="1"/>
    <col min="4865" max="4865" width="3.5546875" customWidth="1"/>
    <col min="4866" max="4866" width="10.109375" customWidth="1"/>
    <col min="4867" max="4867" width="2" customWidth="1"/>
    <col min="5118" max="5118" width="10.33203125" customWidth="1"/>
    <col min="5119" max="5119" width="3.5546875" customWidth="1"/>
    <col min="5120" max="5120" width="113.6640625" customWidth="1"/>
    <col min="5121" max="5121" width="3.5546875" customWidth="1"/>
    <col min="5122" max="5122" width="10.109375" customWidth="1"/>
    <col min="5123" max="5123" width="2" customWidth="1"/>
    <col min="5374" max="5374" width="10.33203125" customWidth="1"/>
    <col min="5375" max="5375" width="3.5546875" customWidth="1"/>
    <col min="5376" max="5376" width="113.6640625" customWidth="1"/>
    <col min="5377" max="5377" width="3.5546875" customWidth="1"/>
    <col min="5378" max="5378" width="10.109375" customWidth="1"/>
    <col min="5379" max="5379" width="2" customWidth="1"/>
    <col min="5630" max="5630" width="10.33203125" customWidth="1"/>
    <col min="5631" max="5631" width="3.5546875" customWidth="1"/>
    <col min="5632" max="5632" width="113.6640625" customWidth="1"/>
    <col min="5633" max="5633" width="3.5546875" customWidth="1"/>
    <col min="5634" max="5634" width="10.109375" customWidth="1"/>
    <col min="5635" max="5635" width="2" customWidth="1"/>
    <col min="5886" max="5886" width="10.33203125" customWidth="1"/>
    <col min="5887" max="5887" width="3.5546875" customWidth="1"/>
    <col min="5888" max="5888" width="113.6640625" customWidth="1"/>
    <col min="5889" max="5889" width="3.5546875" customWidth="1"/>
    <col min="5890" max="5890" width="10.109375" customWidth="1"/>
    <col min="5891" max="5891" width="2" customWidth="1"/>
    <col min="6142" max="6142" width="10.33203125" customWidth="1"/>
    <col min="6143" max="6143" width="3.5546875" customWidth="1"/>
    <col min="6144" max="6144" width="113.6640625" customWidth="1"/>
    <col min="6145" max="6145" width="3.5546875" customWidth="1"/>
    <col min="6146" max="6146" width="10.109375" customWidth="1"/>
    <col min="6147" max="6147" width="2" customWidth="1"/>
    <col min="6398" max="6398" width="10.33203125" customWidth="1"/>
    <col min="6399" max="6399" width="3.5546875" customWidth="1"/>
    <col min="6400" max="6400" width="113.6640625" customWidth="1"/>
    <col min="6401" max="6401" width="3.5546875" customWidth="1"/>
    <col min="6402" max="6402" width="10.109375" customWidth="1"/>
    <col min="6403" max="6403" width="2" customWidth="1"/>
    <col min="6654" max="6654" width="10.33203125" customWidth="1"/>
    <col min="6655" max="6655" width="3.5546875" customWidth="1"/>
    <col min="6656" max="6656" width="113.6640625" customWidth="1"/>
    <col min="6657" max="6657" width="3.5546875" customWidth="1"/>
    <col min="6658" max="6658" width="10.109375" customWidth="1"/>
    <col min="6659" max="6659" width="2" customWidth="1"/>
    <col min="6910" max="6910" width="10.33203125" customWidth="1"/>
    <col min="6911" max="6911" width="3.5546875" customWidth="1"/>
    <col min="6912" max="6912" width="113.6640625" customWidth="1"/>
    <col min="6913" max="6913" width="3.5546875" customWidth="1"/>
    <col min="6914" max="6914" width="10.109375" customWidth="1"/>
    <col min="6915" max="6915" width="2" customWidth="1"/>
    <col min="7166" max="7166" width="10.33203125" customWidth="1"/>
    <col min="7167" max="7167" width="3.5546875" customWidth="1"/>
    <col min="7168" max="7168" width="113.6640625" customWidth="1"/>
    <col min="7169" max="7169" width="3.5546875" customWidth="1"/>
    <col min="7170" max="7170" width="10.109375" customWidth="1"/>
    <col min="7171" max="7171" width="2" customWidth="1"/>
    <col min="7422" max="7422" width="10.33203125" customWidth="1"/>
    <col min="7423" max="7423" width="3.5546875" customWidth="1"/>
    <col min="7424" max="7424" width="113.6640625" customWidth="1"/>
    <col min="7425" max="7425" width="3.5546875" customWidth="1"/>
    <col min="7426" max="7426" width="10.109375" customWidth="1"/>
    <col min="7427" max="7427" width="2" customWidth="1"/>
    <col min="7678" max="7678" width="10.33203125" customWidth="1"/>
    <col min="7679" max="7679" width="3.5546875" customWidth="1"/>
    <col min="7680" max="7680" width="113.6640625" customWidth="1"/>
    <col min="7681" max="7681" width="3.5546875" customWidth="1"/>
    <col min="7682" max="7682" width="10.109375" customWidth="1"/>
    <col min="7683" max="7683" width="2" customWidth="1"/>
    <col min="7934" max="7934" width="10.33203125" customWidth="1"/>
    <col min="7935" max="7935" width="3.5546875" customWidth="1"/>
    <col min="7936" max="7936" width="113.6640625" customWidth="1"/>
    <col min="7937" max="7937" width="3.5546875" customWidth="1"/>
    <col min="7938" max="7938" width="10.109375" customWidth="1"/>
    <col min="7939" max="7939" width="2" customWidth="1"/>
    <col min="8190" max="8190" width="10.33203125" customWidth="1"/>
    <col min="8191" max="8191" width="3.5546875" customWidth="1"/>
    <col min="8192" max="8192" width="113.6640625" customWidth="1"/>
    <col min="8193" max="8193" width="3.5546875" customWidth="1"/>
    <col min="8194" max="8194" width="10.109375" customWidth="1"/>
    <col min="8195" max="8195" width="2" customWidth="1"/>
    <col min="8446" max="8446" width="10.33203125" customWidth="1"/>
    <col min="8447" max="8447" width="3.5546875" customWidth="1"/>
    <col min="8448" max="8448" width="113.6640625" customWidth="1"/>
    <col min="8449" max="8449" width="3.5546875" customWidth="1"/>
    <col min="8450" max="8450" width="10.109375" customWidth="1"/>
    <col min="8451" max="8451" width="2" customWidth="1"/>
    <col min="8702" max="8702" width="10.33203125" customWidth="1"/>
    <col min="8703" max="8703" width="3.5546875" customWidth="1"/>
    <col min="8704" max="8704" width="113.6640625" customWidth="1"/>
    <col min="8705" max="8705" width="3.5546875" customWidth="1"/>
    <col min="8706" max="8706" width="10.109375" customWidth="1"/>
    <col min="8707" max="8707" width="2" customWidth="1"/>
    <col min="8958" max="8958" width="10.33203125" customWidth="1"/>
    <col min="8959" max="8959" width="3.5546875" customWidth="1"/>
    <col min="8960" max="8960" width="113.6640625" customWidth="1"/>
    <col min="8961" max="8961" width="3.5546875" customWidth="1"/>
    <col min="8962" max="8962" width="10.109375" customWidth="1"/>
    <col min="8963" max="8963" width="2" customWidth="1"/>
    <col min="9214" max="9214" width="10.33203125" customWidth="1"/>
    <col min="9215" max="9215" width="3.5546875" customWidth="1"/>
    <col min="9216" max="9216" width="113.6640625" customWidth="1"/>
    <col min="9217" max="9217" width="3.5546875" customWidth="1"/>
    <col min="9218" max="9218" width="10.109375" customWidth="1"/>
    <col min="9219" max="9219" width="2" customWidth="1"/>
    <col min="9470" max="9470" width="10.33203125" customWidth="1"/>
    <col min="9471" max="9471" width="3.5546875" customWidth="1"/>
    <col min="9472" max="9472" width="113.6640625" customWidth="1"/>
    <col min="9473" max="9473" width="3.5546875" customWidth="1"/>
    <col min="9474" max="9474" width="10.109375" customWidth="1"/>
    <col min="9475" max="9475" width="2" customWidth="1"/>
    <col min="9726" max="9726" width="10.33203125" customWidth="1"/>
    <col min="9727" max="9727" width="3.5546875" customWidth="1"/>
    <col min="9728" max="9728" width="113.6640625" customWidth="1"/>
    <col min="9729" max="9729" width="3.5546875" customWidth="1"/>
    <col min="9730" max="9730" width="10.109375" customWidth="1"/>
    <col min="9731" max="9731" width="2" customWidth="1"/>
    <col min="9982" max="9982" width="10.33203125" customWidth="1"/>
    <col min="9983" max="9983" width="3.5546875" customWidth="1"/>
    <col min="9984" max="9984" width="113.6640625" customWidth="1"/>
    <col min="9985" max="9985" width="3.5546875" customWidth="1"/>
    <col min="9986" max="9986" width="10.109375" customWidth="1"/>
    <col min="9987" max="9987" width="2" customWidth="1"/>
    <col min="10238" max="10238" width="10.33203125" customWidth="1"/>
    <col min="10239" max="10239" width="3.5546875" customWidth="1"/>
    <col min="10240" max="10240" width="113.6640625" customWidth="1"/>
    <col min="10241" max="10241" width="3.5546875" customWidth="1"/>
    <col min="10242" max="10242" width="10.109375" customWidth="1"/>
    <col min="10243" max="10243" width="2" customWidth="1"/>
    <col min="10494" max="10494" width="10.33203125" customWidth="1"/>
    <col min="10495" max="10495" width="3.5546875" customWidth="1"/>
    <col min="10496" max="10496" width="113.6640625" customWidth="1"/>
    <col min="10497" max="10497" width="3.5546875" customWidth="1"/>
    <col min="10498" max="10498" width="10.109375" customWidth="1"/>
    <col min="10499" max="10499" width="2" customWidth="1"/>
    <col min="10750" max="10750" width="10.33203125" customWidth="1"/>
    <col min="10751" max="10751" width="3.5546875" customWidth="1"/>
    <col min="10752" max="10752" width="113.6640625" customWidth="1"/>
    <col min="10753" max="10753" width="3.5546875" customWidth="1"/>
    <col min="10754" max="10754" width="10.109375" customWidth="1"/>
    <col min="10755" max="10755" width="2" customWidth="1"/>
    <col min="11006" max="11006" width="10.33203125" customWidth="1"/>
    <col min="11007" max="11007" width="3.5546875" customWidth="1"/>
    <col min="11008" max="11008" width="113.6640625" customWidth="1"/>
    <col min="11009" max="11009" width="3.5546875" customWidth="1"/>
    <col min="11010" max="11010" width="10.109375" customWidth="1"/>
    <col min="11011" max="11011" width="2" customWidth="1"/>
    <col min="11262" max="11262" width="10.33203125" customWidth="1"/>
    <col min="11263" max="11263" width="3.5546875" customWidth="1"/>
    <col min="11264" max="11264" width="113.6640625" customWidth="1"/>
    <col min="11265" max="11265" width="3.5546875" customWidth="1"/>
    <col min="11266" max="11266" width="10.109375" customWidth="1"/>
    <col min="11267" max="11267" width="2" customWidth="1"/>
    <col min="11518" max="11518" width="10.33203125" customWidth="1"/>
    <col min="11519" max="11519" width="3.5546875" customWidth="1"/>
    <col min="11520" max="11520" width="113.6640625" customWidth="1"/>
    <col min="11521" max="11521" width="3.5546875" customWidth="1"/>
    <col min="11522" max="11522" width="10.109375" customWidth="1"/>
    <col min="11523" max="11523" width="2" customWidth="1"/>
    <col min="11774" max="11774" width="10.33203125" customWidth="1"/>
    <col min="11775" max="11775" width="3.5546875" customWidth="1"/>
    <col min="11776" max="11776" width="113.6640625" customWidth="1"/>
    <col min="11777" max="11777" width="3.5546875" customWidth="1"/>
    <col min="11778" max="11778" width="10.109375" customWidth="1"/>
    <col min="11779" max="11779" width="2" customWidth="1"/>
    <col min="12030" max="12030" width="10.33203125" customWidth="1"/>
    <col min="12031" max="12031" width="3.5546875" customWidth="1"/>
    <col min="12032" max="12032" width="113.6640625" customWidth="1"/>
    <col min="12033" max="12033" width="3.5546875" customWidth="1"/>
    <col min="12034" max="12034" width="10.109375" customWidth="1"/>
    <col min="12035" max="12035" width="2" customWidth="1"/>
    <col min="12286" max="12286" width="10.33203125" customWidth="1"/>
    <col min="12287" max="12287" width="3.5546875" customWidth="1"/>
    <col min="12288" max="12288" width="113.6640625" customWidth="1"/>
    <col min="12289" max="12289" width="3.5546875" customWidth="1"/>
    <col min="12290" max="12290" width="10.109375" customWidth="1"/>
    <col min="12291" max="12291" width="2" customWidth="1"/>
    <col min="12542" max="12542" width="10.33203125" customWidth="1"/>
    <col min="12543" max="12543" width="3.5546875" customWidth="1"/>
    <col min="12544" max="12544" width="113.6640625" customWidth="1"/>
    <col min="12545" max="12545" width="3.5546875" customWidth="1"/>
    <col min="12546" max="12546" width="10.109375" customWidth="1"/>
    <col min="12547" max="12547" width="2" customWidth="1"/>
    <col min="12798" max="12798" width="10.33203125" customWidth="1"/>
    <col min="12799" max="12799" width="3.5546875" customWidth="1"/>
    <col min="12800" max="12800" width="113.6640625" customWidth="1"/>
    <col min="12801" max="12801" width="3.5546875" customWidth="1"/>
    <col min="12802" max="12802" width="10.109375" customWidth="1"/>
    <col min="12803" max="12803" width="2" customWidth="1"/>
    <col min="13054" max="13054" width="10.33203125" customWidth="1"/>
    <col min="13055" max="13055" width="3.5546875" customWidth="1"/>
    <col min="13056" max="13056" width="113.6640625" customWidth="1"/>
    <col min="13057" max="13057" width="3.5546875" customWidth="1"/>
    <col min="13058" max="13058" width="10.109375" customWidth="1"/>
    <col min="13059" max="13059" width="2" customWidth="1"/>
    <col min="13310" max="13310" width="10.33203125" customWidth="1"/>
    <col min="13311" max="13311" width="3.5546875" customWidth="1"/>
    <col min="13312" max="13312" width="113.6640625" customWidth="1"/>
    <col min="13313" max="13313" width="3.5546875" customWidth="1"/>
    <col min="13314" max="13314" width="10.109375" customWidth="1"/>
    <col min="13315" max="13315" width="2" customWidth="1"/>
    <col min="13566" max="13566" width="10.33203125" customWidth="1"/>
    <col min="13567" max="13567" width="3.5546875" customWidth="1"/>
    <col min="13568" max="13568" width="113.6640625" customWidth="1"/>
    <col min="13569" max="13569" width="3.5546875" customWidth="1"/>
    <col min="13570" max="13570" width="10.109375" customWidth="1"/>
    <col min="13571" max="13571" width="2" customWidth="1"/>
    <col min="13822" max="13822" width="10.33203125" customWidth="1"/>
    <col min="13823" max="13823" width="3.5546875" customWidth="1"/>
    <col min="13824" max="13824" width="113.6640625" customWidth="1"/>
    <col min="13825" max="13825" width="3.5546875" customWidth="1"/>
    <col min="13826" max="13826" width="10.109375" customWidth="1"/>
    <col min="13827" max="13827" width="2" customWidth="1"/>
    <col min="14078" max="14078" width="10.33203125" customWidth="1"/>
    <col min="14079" max="14079" width="3.5546875" customWidth="1"/>
    <col min="14080" max="14080" width="113.6640625" customWidth="1"/>
    <col min="14081" max="14081" width="3.5546875" customWidth="1"/>
    <col min="14082" max="14082" width="10.109375" customWidth="1"/>
    <col min="14083" max="14083" width="2" customWidth="1"/>
    <col min="14334" max="14334" width="10.33203125" customWidth="1"/>
    <col min="14335" max="14335" width="3.5546875" customWidth="1"/>
    <col min="14336" max="14336" width="113.6640625" customWidth="1"/>
    <col min="14337" max="14337" width="3.5546875" customWidth="1"/>
    <col min="14338" max="14338" width="10.109375" customWidth="1"/>
    <col min="14339" max="14339" width="2" customWidth="1"/>
    <col min="14590" max="14590" width="10.33203125" customWidth="1"/>
    <col min="14591" max="14591" width="3.5546875" customWidth="1"/>
    <col min="14592" max="14592" width="113.6640625" customWidth="1"/>
    <col min="14593" max="14593" width="3.5546875" customWidth="1"/>
    <col min="14594" max="14594" width="10.109375" customWidth="1"/>
    <col min="14595" max="14595" width="2" customWidth="1"/>
    <col min="14846" max="14846" width="10.33203125" customWidth="1"/>
    <col min="14847" max="14847" width="3.5546875" customWidth="1"/>
    <col min="14848" max="14848" width="113.6640625" customWidth="1"/>
    <col min="14849" max="14849" width="3.5546875" customWidth="1"/>
    <col min="14850" max="14850" width="10.109375" customWidth="1"/>
    <col min="14851" max="14851" width="2" customWidth="1"/>
    <col min="15102" max="15102" width="10.33203125" customWidth="1"/>
    <col min="15103" max="15103" width="3.5546875" customWidth="1"/>
    <col min="15104" max="15104" width="113.6640625" customWidth="1"/>
    <col min="15105" max="15105" width="3.5546875" customWidth="1"/>
    <col min="15106" max="15106" width="10.109375" customWidth="1"/>
    <col min="15107" max="15107" width="2" customWidth="1"/>
    <col min="15358" max="15358" width="10.33203125" customWidth="1"/>
    <col min="15359" max="15359" width="3.5546875" customWidth="1"/>
    <col min="15360" max="15360" width="113.6640625" customWidth="1"/>
    <col min="15361" max="15361" width="3.5546875" customWidth="1"/>
    <col min="15362" max="15362" width="10.109375" customWidth="1"/>
    <col min="15363" max="15363" width="2" customWidth="1"/>
    <col min="15614" max="15614" width="10.33203125" customWidth="1"/>
    <col min="15615" max="15615" width="3.5546875" customWidth="1"/>
    <col min="15616" max="15616" width="113.6640625" customWidth="1"/>
    <col min="15617" max="15617" width="3.5546875" customWidth="1"/>
    <col min="15618" max="15618" width="10.109375" customWidth="1"/>
    <col min="15619" max="15619" width="2" customWidth="1"/>
    <col min="15870" max="15870" width="10.33203125" customWidth="1"/>
    <col min="15871" max="15871" width="3.5546875" customWidth="1"/>
    <col min="15872" max="15872" width="113.6640625" customWidth="1"/>
    <col min="15873" max="15873" width="3.5546875" customWidth="1"/>
    <col min="15874" max="15874" width="10.109375" customWidth="1"/>
    <col min="15875" max="15875" width="2" customWidth="1"/>
    <col min="16126" max="16126" width="10.33203125" customWidth="1"/>
    <col min="16127" max="16127" width="3.5546875" customWidth="1"/>
    <col min="16128" max="16128" width="113.6640625" customWidth="1"/>
    <col min="16129" max="16129" width="3.5546875" customWidth="1"/>
    <col min="16130" max="16130" width="10.109375" customWidth="1"/>
    <col min="16131" max="16131" width="2" customWidth="1"/>
  </cols>
  <sheetData>
    <row r="1" spans="1:55" ht="16.149999999999999" customHeight="1">
      <c r="C1" s="18"/>
      <c r="E1" s="4"/>
    </row>
    <row r="2" spans="1:55" ht="8.4499999999999993" customHeight="1">
      <c r="C2" s="18"/>
      <c r="E2" s="4"/>
    </row>
    <row r="3" spans="1:55" ht="45" customHeight="1">
      <c r="A3" s="2"/>
      <c r="C3" s="106" t="s">
        <v>131</v>
      </c>
      <c r="E3" s="36" t="s">
        <v>119</v>
      </c>
      <c r="F3" s="20"/>
    </row>
    <row r="4" spans="1:55" ht="15.6" customHeight="1">
      <c r="A4" s="2"/>
      <c r="C4"/>
      <c r="E4" s="4"/>
    </row>
    <row r="5" spans="1:55" s="66" customFormat="1" ht="27" customHeight="1">
      <c r="A5" s="82"/>
      <c r="B5" s="82"/>
      <c r="C5" s="64" t="s">
        <v>132</v>
      </c>
      <c r="D5" s="82"/>
      <c r="E5" s="65" t="s">
        <v>133</v>
      </c>
      <c r="F5" s="82"/>
      <c r="G5" s="82"/>
      <c r="H5" s="82"/>
      <c r="I5" s="82"/>
      <c r="J5" s="82"/>
      <c r="K5" s="82"/>
      <c r="L5" s="82"/>
      <c r="M5" s="82"/>
      <c r="N5" s="82"/>
      <c r="O5" s="82"/>
      <c r="P5" s="82"/>
      <c r="Q5" s="82"/>
      <c r="R5" s="82"/>
      <c r="S5" s="82"/>
      <c r="T5" s="82"/>
      <c r="U5" s="82"/>
      <c r="V5" s="82"/>
      <c r="W5" s="82"/>
      <c r="X5" s="82"/>
      <c r="Y5" s="82"/>
      <c r="Z5" s="82"/>
      <c r="AA5" s="82"/>
      <c r="AB5" s="82"/>
      <c r="AC5" s="82"/>
      <c r="AD5" s="82"/>
      <c r="AE5" s="82"/>
      <c r="AF5" s="82"/>
      <c r="AG5" s="82"/>
      <c r="AH5" s="82"/>
      <c r="AI5" s="82"/>
      <c r="AJ5" s="82"/>
      <c r="AK5" s="82"/>
      <c r="AL5" s="82"/>
      <c r="AM5" s="82"/>
      <c r="AN5" s="82"/>
      <c r="AO5" s="82"/>
      <c r="AP5" s="82"/>
      <c r="AQ5" s="82"/>
      <c r="AR5" s="82"/>
      <c r="AS5" s="82"/>
      <c r="AT5" s="82"/>
      <c r="AU5" s="82"/>
      <c r="AV5" s="82"/>
      <c r="AW5" s="82"/>
      <c r="AX5" s="82"/>
      <c r="AY5" s="82"/>
      <c r="AZ5" s="82"/>
      <c r="BA5" s="82"/>
      <c r="BB5" s="82"/>
      <c r="BC5" s="82"/>
    </row>
    <row r="6" spans="1:55" s="66" customFormat="1" ht="15" customHeight="1">
      <c r="A6" s="83" t="s">
        <v>134</v>
      </c>
      <c r="B6" s="82">
        <v>1</v>
      </c>
      <c r="C6" s="84" t="s">
        <v>135</v>
      </c>
      <c r="D6" s="82"/>
      <c r="E6" s="67">
        <v>0</v>
      </c>
      <c r="F6" s="82"/>
      <c r="G6" s="82"/>
      <c r="H6" s="82"/>
      <c r="I6" s="82"/>
      <c r="J6" s="82"/>
      <c r="K6" s="82"/>
      <c r="L6" s="82"/>
      <c r="M6" s="82"/>
      <c r="N6" s="82"/>
      <c r="O6" s="82"/>
      <c r="P6" s="82"/>
      <c r="Q6" s="82"/>
      <c r="R6" s="82"/>
      <c r="S6" s="82"/>
      <c r="T6" s="82"/>
      <c r="U6" s="82"/>
      <c r="V6" s="82"/>
      <c r="W6" s="82"/>
      <c r="X6" s="82"/>
      <c r="Y6" s="82"/>
      <c r="Z6" s="82"/>
      <c r="AA6" s="82"/>
      <c r="AB6" s="82"/>
      <c r="AC6" s="82"/>
      <c r="AD6" s="82"/>
      <c r="AE6" s="82"/>
      <c r="AF6" s="82"/>
      <c r="AG6" s="82"/>
      <c r="AH6" s="82"/>
      <c r="AI6" s="82"/>
      <c r="AJ6" s="82"/>
      <c r="AK6" s="82"/>
      <c r="AL6" s="82"/>
      <c r="AM6" s="82"/>
      <c r="AN6" s="82"/>
      <c r="AO6" s="82"/>
      <c r="AP6" s="82"/>
      <c r="AQ6" s="82"/>
      <c r="AR6" s="82"/>
      <c r="AS6" s="82"/>
      <c r="AT6" s="82"/>
      <c r="AU6" s="82"/>
      <c r="AV6" s="82"/>
      <c r="AW6" s="82"/>
      <c r="AX6" s="82"/>
      <c r="AY6" s="82"/>
      <c r="AZ6" s="82"/>
      <c r="BA6" s="82"/>
      <c r="BB6" s="82"/>
      <c r="BC6" s="82"/>
    </row>
    <row r="7" spans="1:55" s="66" customFormat="1" ht="15" customHeight="1">
      <c r="A7" s="85" t="s">
        <v>136</v>
      </c>
      <c r="B7" s="82">
        <v>2</v>
      </c>
      <c r="C7" s="86" t="s">
        <v>137</v>
      </c>
      <c r="D7" s="82"/>
      <c r="E7" s="68">
        <v>0</v>
      </c>
      <c r="F7" s="82"/>
      <c r="G7" s="82"/>
      <c r="H7" s="82"/>
      <c r="I7" s="82"/>
      <c r="J7" s="82"/>
      <c r="K7" s="82"/>
      <c r="L7" s="82"/>
      <c r="M7" s="82"/>
      <c r="N7" s="82"/>
      <c r="O7" s="82"/>
      <c r="P7" s="82"/>
      <c r="Q7" s="82"/>
      <c r="R7" s="82"/>
      <c r="S7" s="82"/>
      <c r="T7" s="82"/>
      <c r="U7" s="82"/>
      <c r="V7" s="82"/>
      <c r="W7" s="82"/>
      <c r="X7" s="82"/>
      <c r="Y7" s="82"/>
      <c r="Z7" s="82"/>
      <c r="AA7" s="82"/>
      <c r="AB7" s="82"/>
      <c r="AC7" s="82"/>
      <c r="AD7" s="82"/>
      <c r="AE7" s="82"/>
      <c r="AF7" s="82"/>
      <c r="AG7" s="82"/>
      <c r="AH7" s="82"/>
      <c r="AI7" s="82"/>
      <c r="AJ7" s="82"/>
      <c r="AK7" s="82"/>
      <c r="AL7" s="82"/>
      <c r="AM7" s="82"/>
      <c r="AN7" s="82"/>
      <c r="AO7" s="82"/>
      <c r="AP7" s="82"/>
      <c r="AQ7" s="82"/>
      <c r="AR7" s="82"/>
      <c r="AS7" s="82"/>
      <c r="AT7" s="82"/>
      <c r="AU7" s="82"/>
      <c r="AV7" s="82"/>
      <c r="AW7" s="82"/>
      <c r="AX7" s="82"/>
      <c r="AY7" s="82"/>
      <c r="AZ7" s="82"/>
      <c r="BA7" s="82"/>
      <c r="BB7" s="82"/>
      <c r="BC7" s="82"/>
    </row>
    <row r="8" spans="1:55" s="66" customFormat="1" ht="15" customHeight="1">
      <c r="A8" s="85" t="s">
        <v>138</v>
      </c>
      <c r="B8" s="82">
        <v>3</v>
      </c>
      <c r="C8" s="86" t="s">
        <v>139</v>
      </c>
      <c r="D8" s="82"/>
      <c r="E8" s="69">
        <v>0</v>
      </c>
      <c r="F8" s="82"/>
      <c r="G8" s="82"/>
      <c r="H8" s="82"/>
      <c r="I8" s="82"/>
      <c r="J8" s="82"/>
      <c r="K8" s="82"/>
      <c r="L8" s="82"/>
      <c r="M8" s="82"/>
      <c r="N8" s="82"/>
      <c r="O8" s="82"/>
      <c r="P8" s="82"/>
      <c r="Q8" s="82"/>
      <c r="R8" s="82"/>
      <c r="S8" s="82"/>
      <c r="T8" s="82"/>
      <c r="U8" s="82"/>
      <c r="V8" s="82"/>
      <c r="W8" s="82"/>
      <c r="X8" s="82"/>
      <c r="Y8" s="82"/>
      <c r="Z8" s="82"/>
      <c r="AA8" s="82"/>
      <c r="AB8" s="82"/>
      <c r="AC8" s="82"/>
      <c r="AD8" s="82"/>
      <c r="AE8" s="82"/>
      <c r="AF8" s="82"/>
      <c r="AG8" s="82"/>
      <c r="AH8" s="82"/>
      <c r="AI8" s="82"/>
      <c r="AJ8" s="82"/>
      <c r="AK8" s="82"/>
      <c r="AL8" s="82"/>
      <c r="AM8" s="82"/>
      <c r="AN8" s="82"/>
      <c r="AO8" s="82"/>
      <c r="AP8" s="82"/>
      <c r="AQ8" s="82"/>
      <c r="AR8" s="82"/>
      <c r="AS8" s="82"/>
      <c r="AT8" s="82"/>
      <c r="AU8" s="82"/>
      <c r="AV8" s="82"/>
      <c r="AW8" s="82"/>
      <c r="AX8" s="82"/>
      <c r="AY8" s="82"/>
      <c r="AZ8" s="82"/>
      <c r="BA8" s="82"/>
      <c r="BB8" s="82"/>
      <c r="BC8" s="82"/>
    </row>
    <row r="9" spans="1:55" s="66" customFormat="1" ht="15" customHeight="1">
      <c r="A9" s="85" t="s">
        <v>140</v>
      </c>
      <c r="B9" s="82">
        <v>4</v>
      </c>
      <c r="C9" s="86" t="s">
        <v>141</v>
      </c>
      <c r="D9" s="70"/>
      <c r="E9" s="68">
        <v>0</v>
      </c>
      <c r="F9" s="82"/>
      <c r="G9" s="82"/>
      <c r="H9" s="82"/>
      <c r="I9" s="82"/>
      <c r="J9" s="82"/>
      <c r="K9" s="82"/>
      <c r="L9" s="82"/>
      <c r="M9" s="82"/>
      <c r="N9" s="82"/>
      <c r="O9" s="82"/>
      <c r="P9" s="82"/>
      <c r="Q9" s="82"/>
      <c r="R9" s="82"/>
      <c r="S9" s="82"/>
      <c r="T9" s="82"/>
      <c r="U9" s="82"/>
      <c r="V9" s="82"/>
      <c r="W9" s="82"/>
      <c r="X9" s="82"/>
      <c r="Y9" s="82"/>
      <c r="Z9" s="82"/>
      <c r="AA9" s="82"/>
      <c r="AB9" s="82"/>
      <c r="AC9" s="82"/>
      <c r="AD9" s="82"/>
      <c r="AE9" s="82"/>
      <c r="AF9" s="82"/>
      <c r="AG9" s="82"/>
      <c r="AH9" s="82"/>
      <c r="AI9" s="82"/>
      <c r="AJ9" s="82"/>
      <c r="AK9" s="82"/>
      <c r="AL9" s="82"/>
      <c r="AM9" s="82"/>
      <c r="AN9" s="82"/>
      <c r="AO9" s="82"/>
      <c r="AP9" s="82"/>
      <c r="AQ9" s="82"/>
      <c r="AR9" s="82"/>
      <c r="AS9" s="82"/>
      <c r="AT9" s="82"/>
      <c r="AU9" s="82"/>
      <c r="AV9" s="82"/>
      <c r="AW9" s="82"/>
      <c r="AX9" s="82"/>
      <c r="AY9" s="82"/>
      <c r="AZ9" s="82"/>
      <c r="BA9" s="82"/>
      <c r="BB9" s="82"/>
      <c r="BC9" s="82"/>
    </row>
    <row r="10" spans="1:55" s="66" customFormat="1" ht="15" customHeight="1">
      <c r="A10" s="85" t="s">
        <v>142</v>
      </c>
      <c r="B10" s="82">
        <v>5</v>
      </c>
      <c r="C10" s="86" t="s">
        <v>143</v>
      </c>
      <c r="D10" s="82"/>
      <c r="E10" s="68">
        <v>0</v>
      </c>
      <c r="F10" s="82"/>
      <c r="G10" s="82"/>
      <c r="H10" s="82"/>
      <c r="I10" s="82"/>
      <c r="J10" s="82"/>
      <c r="K10" s="82"/>
      <c r="L10" s="82"/>
      <c r="M10" s="82"/>
      <c r="N10" s="82"/>
      <c r="O10" s="82"/>
      <c r="P10" s="82"/>
      <c r="Q10" s="82"/>
      <c r="R10" s="82"/>
      <c r="S10" s="82"/>
      <c r="T10" s="82"/>
      <c r="U10" s="82"/>
      <c r="V10" s="82"/>
      <c r="W10" s="82"/>
      <c r="X10" s="82"/>
      <c r="Y10" s="82"/>
      <c r="Z10" s="82"/>
      <c r="AA10" s="82"/>
      <c r="AB10" s="82"/>
      <c r="AC10" s="82"/>
      <c r="AD10" s="82"/>
      <c r="AE10" s="82"/>
      <c r="AF10" s="82"/>
      <c r="AG10" s="82"/>
      <c r="AH10" s="82"/>
      <c r="AI10" s="82"/>
      <c r="AJ10" s="82"/>
      <c r="AK10" s="82"/>
      <c r="AL10" s="82"/>
      <c r="AM10" s="82"/>
      <c r="AN10" s="82"/>
      <c r="AO10" s="82"/>
      <c r="AP10" s="82"/>
      <c r="AQ10" s="82"/>
      <c r="AR10" s="82"/>
      <c r="AS10" s="82"/>
      <c r="AT10" s="82"/>
      <c r="AU10" s="82"/>
      <c r="AV10" s="82"/>
      <c r="AW10" s="82"/>
      <c r="AX10" s="82"/>
      <c r="AY10" s="82"/>
      <c r="AZ10" s="82"/>
      <c r="BA10" s="82"/>
      <c r="BB10" s="82"/>
      <c r="BC10" s="82"/>
    </row>
    <row r="11" spans="1:55" s="66" customFormat="1" ht="15" customHeight="1">
      <c r="A11" s="85" t="s">
        <v>144</v>
      </c>
      <c r="B11" s="82">
        <v>6</v>
      </c>
      <c r="C11" s="86" t="s">
        <v>145</v>
      </c>
      <c r="D11" s="70"/>
      <c r="E11" s="68">
        <v>0</v>
      </c>
      <c r="F11" s="82"/>
      <c r="G11" s="82"/>
      <c r="H11" s="82"/>
      <c r="I11" s="82"/>
      <c r="J11" s="82"/>
      <c r="K11" s="82"/>
      <c r="L11" s="82"/>
      <c r="M11" s="82"/>
      <c r="N11" s="82"/>
      <c r="O11" s="82"/>
      <c r="P11" s="82"/>
      <c r="Q11" s="82"/>
      <c r="R11" s="82"/>
      <c r="S11" s="82"/>
      <c r="T11" s="82"/>
      <c r="U11" s="82"/>
      <c r="V11" s="82"/>
      <c r="W11" s="82"/>
      <c r="X11" s="82"/>
      <c r="Y11" s="82"/>
      <c r="Z11" s="82"/>
      <c r="AA11" s="82"/>
      <c r="AB11" s="82"/>
      <c r="AC11" s="82"/>
      <c r="AD11" s="82"/>
      <c r="AE11" s="82"/>
      <c r="AF11" s="82"/>
      <c r="AG11" s="82"/>
      <c r="AH11" s="82"/>
      <c r="AI11" s="82"/>
      <c r="AJ11" s="82"/>
      <c r="AK11" s="82"/>
      <c r="AL11" s="82"/>
      <c r="AM11" s="82"/>
      <c r="AN11" s="82"/>
      <c r="AO11" s="82"/>
      <c r="AP11" s="82"/>
      <c r="AQ11" s="82"/>
      <c r="AR11" s="82"/>
      <c r="AS11" s="82"/>
      <c r="AT11" s="82"/>
      <c r="AU11" s="82"/>
      <c r="AV11" s="82"/>
      <c r="AW11" s="82"/>
      <c r="AX11" s="82"/>
      <c r="AY11" s="82"/>
      <c r="AZ11" s="82"/>
      <c r="BA11" s="82"/>
      <c r="BB11" s="82"/>
      <c r="BC11" s="82"/>
    </row>
    <row r="12" spans="1:55" s="66" customFormat="1" ht="15" customHeight="1">
      <c r="A12" s="85" t="s">
        <v>146</v>
      </c>
      <c r="B12" s="82">
        <v>7</v>
      </c>
      <c r="C12" s="86" t="s">
        <v>147</v>
      </c>
      <c r="D12" s="82"/>
      <c r="E12" s="68">
        <v>0</v>
      </c>
      <c r="F12" s="82"/>
      <c r="G12" s="82"/>
      <c r="H12" s="82"/>
      <c r="I12" s="82"/>
      <c r="J12" s="82"/>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2"/>
      <c r="AJ12" s="82"/>
      <c r="AK12" s="82"/>
      <c r="AL12" s="82"/>
      <c r="AM12" s="82"/>
      <c r="AN12" s="82"/>
      <c r="AO12" s="82"/>
      <c r="AP12" s="82"/>
      <c r="AQ12" s="82"/>
      <c r="AR12" s="82"/>
      <c r="AS12" s="82"/>
      <c r="AT12" s="82"/>
      <c r="AU12" s="82"/>
      <c r="AV12" s="82"/>
      <c r="AW12" s="82"/>
      <c r="AX12" s="82"/>
      <c r="AY12" s="82"/>
      <c r="AZ12" s="82"/>
      <c r="BA12" s="82"/>
      <c r="BB12" s="82"/>
      <c r="BC12" s="82"/>
    </row>
    <row r="13" spans="1:55" s="66" customFormat="1" ht="15" customHeight="1">
      <c r="A13" s="85" t="s">
        <v>148</v>
      </c>
      <c r="B13" s="82">
        <v>8</v>
      </c>
      <c r="C13" s="86" t="s">
        <v>149</v>
      </c>
      <c r="D13" s="82"/>
      <c r="E13" s="68">
        <v>0</v>
      </c>
      <c r="F13" s="82"/>
      <c r="G13" s="82"/>
      <c r="H13" s="82"/>
      <c r="I13" s="82"/>
      <c r="J13" s="82"/>
      <c r="K13" s="82"/>
      <c r="L13" s="82"/>
      <c r="M13" s="82"/>
      <c r="N13" s="82"/>
      <c r="O13" s="82"/>
      <c r="P13" s="82"/>
      <c r="Q13" s="82"/>
      <c r="R13" s="82"/>
      <c r="S13" s="82"/>
      <c r="T13" s="82"/>
      <c r="U13" s="82"/>
      <c r="V13" s="82"/>
      <c r="W13" s="82"/>
      <c r="X13" s="82"/>
      <c r="Y13" s="82"/>
      <c r="Z13" s="82"/>
      <c r="AA13" s="82"/>
      <c r="AB13" s="82"/>
      <c r="AC13" s="82"/>
      <c r="AD13" s="82"/>
      <c r="AE13" s="82"/>
      <c r="AF13" s="82"/>
      <c r="AG13" s="82"/>
      <c r="AH13" s="82"/>
      <c r="AI13" s="82"/>
      <c r="AJ13" s="82"/>
      <c r="AK13" s="82"/>
      <c r="AL13" s="82"/>
      <c r="AM13" s="82"/>
      <c r="AN13" s="82"/>
      <c r="AO13" s="82"/>
      <c r="AP13" s="82"/>
      <c r="AQ13" s="82"/>
      <c r="AR13" s="82"/>
      <c r="AS13" s="82"/>
      <c r="AT13" s="82"/>
      <c r="AU13" s="82"/>
      <c r="AV13" s="82"/>
      <c r="AW13" s="82"/>
      <c r="AX13" s="82"/>
      <c r="AY13" s="82"/>
      <c r="AZ13" s="82"/>
      <c r="BA13" s="82"/>
      <c r="BB13" s="82"/>
      <c r="BC13" s="82"/>
    </row>
    <row r="14" spans="1:55" s="66" customFormat="1" ht="15" customHeight="1">
      <c r="A14" s="85" t="s">
        <v>150</v>
      </c>
      <c r="B14" s="82">
        <v>9</v>
      </c>
      <c r="C14" s="86" t="s">
        <v>151</v>
      </c>
      <c r="D14" s="82"/>
      <c r="E14" s="69">
        <v>0</v>
      </c>
      <c r="F14" s="82"/>
      <c r="G14" s="82"/>
      <c r="H14" s="82"/>
      <c r="I14" s="82"/>
      <c r="J14" s="82"/>
      <c r="K14" s="82"/>
      <c r="L14" s="82"/>
      <c r="M14" s="82"/>
      <c r="N14" s="82"/>
      <c r="O14" s="82"/>
      <c r="P14" s="82"/>
      <c r="Q14" s="82"/>
      <c r="R14" s="82"/>
      <c r="S14" s="82"/>
      <c r="T14" s="82"/>
      <c r="U14" s="82"/>
      <c r="V14" s="82"/>
      <c r="W14" s="82"/>
      <c r="X14" s="82"/>
      <c r="Y14" s="82"/>
      <c r="Z14" s="82"/>
      <c r="AA14" s="82"/>
      <c r="AB14" s="82"/>
      <c r="AC14" s="82"/>
      <c r="AD14" s="82"/>
      <c r="AE14" s="82"/>
      <c r="AF14" s="82"/>
      <c r="AG14" s="82"/>
      <c r="AH14" s="82"/>
      <c r="AI14" s="82"/>
      <c r="AJ14" s="82"/>
      <c r="AK14" s="82"/>
      <c r="AL14" s="82"/>
      <c r="AM14" s="82"/>
      <c r="AN14" s="82"/>
      <c r="AO14" s="82"/>
      <c r="AP14" s="82"/>
      <c r="AQ14" s="82"/>
      <c r="AR14" s="82"/>
      <c r="AS14" s="82"/>
      <c r="AT14" s="82"/>
      <c r="AU14" s="82"/>
      <c r="AV14" s="82"/>
      <c r="AW14" s="82"/>
      <c r="AX14" s="82"/>
      <c r="AY14" s="82"/>
      <c r="AZ14" s="82"/>
      <c r="BA14" s="82"/>
      <c r="BB14" s="82"/>
      <c r="BC14" s="82"/>
    </row>
    <row r="15" spans="1:55" s="66" customFormat="1" ht="15" customHeight="1">
      <c r="A15" s="87" t="s">
        <v>152</v>
      </c>
      <c r="B15" s="82">
        <v>10</v>
      </c>
      <c r="C15" s="71" t="s">
        <v>153</v>
      </c>
      <c r="D15" s="82"/>
      <c r="E15" s="72">
        <f>SUM(E6:E14)</f>
        <v>0</v>
      </c>
      <c r="F15" s="82"/>
      <c r="G15" s="82"/>
      <c r="H15" s="82"/>
      <c r="I15" s="82"/>
      <c r="J15" s="82"/>
      <c r="K15" s="82"/>
      <c r="L15" s="82"/>
      <c r="M15" s="82"/>
      <c r="N15" s="82"/>
      <c r="O15" s="82"/>
      <c r="P15" s="82"/>
      <c r="Q15" s="82"/>
      <c r="R15" s="82"/>
      <c r="S15" s="82"/>
      <c r="T15" s="82"/>
      <c r="U15" s="82"/>
      <c r="V15" s="82"/>
      <c r="W15" s="82"/>
      <c r="X15" s="82"/>
      <c r="Y15" s="82"/>
      <c r="Z15" s="82"/>
      <c r="AA15" s="82"/>
      <c r="AB15" s="82"/>
      <c r="AC15" s="82"/>
      <c r="AD15" s="82"/>
      <c r="AE15" s="82"/>
      <c r="AF15" s="82"/>
      <c r="AG15" s="82"/>
      <c r="AH15" s="82"/>
      <c r="AI15" s="82"/>
      <c r="AJ15" s="82"/>
      <c r="AK15" s="82"/>
      <c r="AL15" s="82"/>
      <c r="AM15" s="82"/>
      <c r="AN15" s="82"/>
      <c r="AO15" s="82"/>
      <c r="AP15" s="82"/>
      <c r="AQ15" s="82"/>
      <c r="AR15" s="82"/>
      <c r="AS15" s="82"/>
      <c r="AT15" s="82"/>
      <c r="AU15" s="82"/>
      <c r="AV15" s="82"/>
      <c r="AW15" s="82"/>
      <c r="AX15" s="82"/>
      <c r="AY15" s="82"/>
      <c r="AZ15" s="82"/>
      <c r="BA15" s="82"/>
      <c r="BB15" s="82"/>
      <c r="BC15" s="82"/>
    </row>
    <row r="16" spans="1:55" s="66" customFormat="1" ht="15" customHeight="1">
      <c r="A16" s="70"/>
      <c r="B16" s="82"/>
      <c r="C16" s="64" t="s">
        <v>154</v>
      </c>
      <c r="D16" s="82"/>
      <c r="E16" s="65" t="s">
        <v>133</v>
      </c>
      <c r="F16" s="82"/>
      <c r="G16" s="82"/>
      <c r="H16" s="82"/>
      <c r="I16" s="82"/>
      <c r="J16" s="82"/>
      <c r="K16" s="82"/>
      <c r="L16" s="82"/>
      <c r="M16" s="82"/>
      <c r="N16" s="82"/>
      <c r="O16" s="82"/>
      <c r="P16" s="82"/>
      <c r="Q16" s="82"/>
      <c r="R16" s="82"/>
      <c r="S16" s="82"/>
      <c r="T16" s="82"/>
      <c r="U16" s="82"/>
      <c r="V16" s="82"/>
      <c r="W16" s="82"/>
      <c r="X16" s="82"/>
      <c r="Y16" s="82"/>
      <c r="Z16" s="82"/>
      <c r="AA16" s="82"/>
      <c r="AB16" s="82"/>
      <c r="AC16" s="82"/>
      <c r="AD16" s="82"/>
      <c r="AE16" s="82"/>
      <c r="AF16" s="82"/>
      <c r="AG16" s="82"/>
      <c r="AH16" s="82"/>
      <c r="AI16" s="82"/>
      <c r="AJ16" s="82"/>
      <c r="AK16" s="82"/>
      <c r="AL16" s="82"/>
      <c r="AM16" s="82"/>
      <c r="AN16" s="82"/>
      <c r="AO16" s="82"/>
      <c r="AP16" s="82"/>
      <c r="AQ16" s="82"/>
      <c r="AR16" s="82"/>
      <c r="AS16" s="82"/>
      <c r="AT16" s="82"/>
      <c r="AU16" s="82"/>
      <c r="AV16" s="82"/>
      <c r="AW16" s="82"/>
      <c r="AX16" s="82"/>
      <c r="AY16" s="82"/>
      <c r="AZ16" s="82"/>
      <c r="BA16" s="82"/>
      <c r="BB16" s="82"/>
      <c r="BC16" s="82"/>
    </row>
    <row r="17" spans="1:55" s="66" customFormat="1" ht="15" customHeight="1">
      <c r="A17" s="83" t="s">
        <v>155</v>
      </c>
      <c r="B17" s="82">
        <v>11</v>
      </c>
      <c r="C17" s="84" t="s">
        <v>156</v>
      </c>
      <c r="D17" s="82"/>
      <c r="E17" s="67">
        <v>0</v>
      </c>
      <c r="F17" s="82"/>
      <c r="G17" s="82"/>
      <c r="H17" s="82"/>
      <c r="I17" s="82"/>
      <c r="J17" s="82"/>
      <c r="K17" s="82"/>
      <c r="L17" s="82"/>
      <c r="M17" s="82"/>
      <c r="N17" s="82"/>
      <c r="O17" s="82"/>
      <c r="P17" s="82"/>
      <c r="Q17" s="82"/>
      <c r="R17" s="82"/>
      <c r="S17" s="82"/>
      <c r="T17" s="82"/>
      <c r="U17" s="82"/>
      <c r="V17" s="82"/>
      <c r="W17" s="82"/>
      <c r="X17" s="82"/>
      <c r="Y17" s="82"/>
      <c r="Z17" s="82"/>
      <c r="AA17" s="82"/>
      <c r="AB17" s="82"/>
      <c r="AC17" s="82"/>
      <c r="AD17" s="82"/>
      <c r="AE17" s="82"/>
      <c r="AF17" s="82"/>
      <c r="AG17" s="82"/>
      <c r="AH17" s="82"/>
      <c r="AI17" s="82"/>
      <c r="AJ17" s="82"/>
      <c r="AK17" s="82"/>
      <c r="AL17" s="82"/>
      <c r="AM17" s="82"/>
      <c r="AN17" s="82"/>
      <c r="AO17" s="82"/>
      <c r="AP17" s="82"/>
      <c r="AQ17" s="82"/>
      <c r="AR17" s="82"/>
      <c r="AS17" s="82"/>
      <c r="AT17" s="82"/>
      <c r="AU17" s="82"/>
      <c r="AV17" s="82"/>
      <c r="AW17" s="82"/>
      <c r="AX17" s="82"/>
      <c r="AY17" s="82"/>
      <c r="AZ17" s="82"/>
      <c r="BA17" s="82"/>
      <c r="BB17" s="82"/>
      <c r="BC17" s="82"/>
    </row>
    <row r="18" spans="1:55" s="66" customFormat="1" ht="15" customHeight="1">
      <c r="A18" s="85" t="s">
        <v>157</v>
      </c>
      <c r="B18" s="82">
        <v>12</v>
      </c>
      <c r="C18" s="86" t="s">
        <v>158</v>
      </c>
      <c r="D18" s="82"/>
      <c r="E18" s="68">
        <v>0</v>
      </c>
      <c r="F18" s="82"/>
      <c r="G18" s="82"/>
      <c r="H18" s="82"/>
      <c r="I18" s="82"/>
      <c r="J18" s="82"/>
      <c r="K18" s="82"/>
      <c r="L18" s="82"/>
      <c r="M18" s="82"/>
      <c r="N18" s="82"/>
      <c r="O18" s="82"/>
      <c r="P18" s="82"/>
      <c r="Q18" s="82"/>
      <c r="R18" s="82"/>
      <c r="S18" s="82"/>
      <c r="T18" s="82"/>
      <c r="U18" s="82"/>
      <c r="V18" s="82"/>
      <c r="W18" s="82"/>
      <c r="X18" s="82"/>
      <c r="Y18" s="82"/>
      <c r="Z18" s="82"/>
      <c r="AA18" s="82"/>
      <c r="AB18" s="82"/>
      <c r="AC18" s="82"/>
      <c r="AD18" s="82"/>
      <c r="AE18" s="82"/>
      <c r="AF18" s="82"/>
      <c r="AG18" s="82"/>
      <c r="AH18" s="82"/>
      <c r="AI18" s="82"/>
      <c r="AJ18" s="82"/>
      <c r="AK18" s="82"/>
      <c r="AL18" s="82"/>
      <c r="AM18" s="82"/>
      <c r="AN18" s="82"/>
      <c r="AO18" s="82"/>
      <c r="AP18" s="82"/>
      <c r="AQ18" s="82"/>
      <c r="AR18" s="82"/>
      <c r="AS18" s="82"/>
      <c r="AT18" s="82"/>
      <c r="AU18" s="82"/>
      <c r="AV18" s="82"/>
      <c r="AW18" s="82"/>
      <c r="AX18" s="82"/>
      <c r="AY18" s="82"/>
      <c r="AZ18" s="82"/>
      <c r="BA18" s="82"/>
      <c r="BB18" s="82"/>
      <c r="BC18" s="82"/>
    </row>
    <row r="19" spans="1:55" s="66" customFormat="1" ht="15" customHeight="1">
      <c r="A19" s="85" t="s">
        <v>159</v>
      </c>
      <c r="B19" s="82">
        <v>13</v>
      </c>
      <c r="C19" s="86" t="s">
        <v>160</v>
      </c>
      <c r="D19" s="82"/>
      <c r="E19" s="68">
        <v>0</v>
      </c>
      <c r="F19" s="82"/>
      <c r="G19" s="82"/>
      <c r="H19" s="82"/>
      <c r="I19" s="82"/>
      <c r="J19" s="82"/>
      <c r="K19" s="82"/>
      <c r="L19" s="82"/>
      <c r="M19" s="82"/>
      <c r="N19" s="82"/>
      <c r="O19" s="82"/>
      <c r="P19" s="82"/>
      <c r="Q19" s="82"/>
      <c r="R19" s="82"/>
      <c r="S19" s="82"/>
      <c r="T19" s="82"/>
      <c r="U19" s="82"/>
      <c r="V19" s="82"/>
      <c r="W19" s="82"/>
      <c r="X19" s="82"/>
      <c r="Y19" s="82"/>
      <c r="Z19" s="82"/>
      <c r="AA19" s="82"/>
      <c r="AB19" s="82"/>
      <c r="AC19" s="82"/>
      <c r="AD19" s="82"/>
      <c r="AE19" s="82"/>
      <c r="AF19" s="82"/>
      <c r="AG19" s="82"/>
      <c r="AH19" s="82"/>
      <c r="AI19" s="82"/>
      <c r="AJ19" s="82"/>
      <c r="AK19" s="82"/>
      <c r="AL19" s="82"/>
      <c r="AM19" s="82"/>
      <c r="AN19" s="82"/>
      <c r="AO19" s="82"/>
      <c r="AP19" s="82"/>
      <c r="AQ19" s="82"/>
      <c r="AR19" s="82"/>
      <c r="AS19" s="82"/>
      <c r="AT19" s="82"/>
      <c r="AU19" s="82"/>
      <c r="AV19" s="82"/>
      <c r="AW19" s="82"/>
      <c r="AX19" s="82"/>
      <c r="AY19" s="82"/>
      <c r="AZ19" s="82"/>
      <c r="BA19" s="82"/>
      <c r="BB19" s="82"/>
      <c r="BC19" s="82"/>
    </row>
    <row r="20" spans="1:55" s="66" customFormat="1" ht="15" customHeight="1">
      <c r="A20" s="85" t="s">
        <v>161</v>
      </c>
      <c r="B20" s="82">
        <v>14</v>
      </c>
      <c r="C20" s="86" t="s">
        <v>162</v>
      </c>
      <c r="D20" s="82"/>
      <c r="E20" s="68">
        <v>0</v>
      </c>
      <c r="F20" s="82"/>
      <c r="G20" s="82"/>
      <c r="H20" s="82"/>
      <c r="I20" s="82"/>
      <c r="J20" s="82"/>
      <c r="K20" s="82"/>
      <c r="L20" s="82"/>
      <c r="M20" s="82"/>
      <c r="N20" s="82"/>
      <c r="O20" s="82"/>
      <c r="P20" s="82"/>
      <c r="Q20" s="82"/>
      <c r="R20" s="82"/>
      <c r="S20" s="82"/>
      <c r="T20" s="82"/>
      <c r="U20" s="82"/>
      <c r="V20" s="82"/>
      <c r="W20" s="82"/>
      <c r="X20" s="82"/>
      <c r="Y20" s="82"/>
      <c r="Z20" s="82"/>
      <c r="AA20" s="82"/>
      <c r="AB20" s="82"/>
      <c r="AC20" s="82"/>
      <c r="AD20" s="82"/>
      <c r="AE20" s="82"/>
      <c r="AF20" s="82"/>
      <c r="AG20" s="82"/>
      <c r="AH20" s="82"/>
      <c r="AI20" s="82"/>
      <c r="AJ20" s="82"/>
      <c r="AK20" s="82"/>
      <c r="AL20" s="82"/>
      <c r="AM20" s="82"/>
      <c r="AN20" s="82"/>
      <c r="AO20" s="82"/>
      <c r="AP20" s="82"/>
      <c r="AQ20" s="82"/>
      <c r="AR20" s="82"/>
      <c r="AS20" s="82"/>
      <c r="AT20" s="82"/>
      <c r="AU20" s="82"/>
      <c r="AV20" s="82"/>
      <c r="AW20" s="82"/>
      <c r="AX20" s="82"/>
      <c r="AY20" s="82"/>
      <c r="AZ20" s="82"/>
      <c r="BA20" s="82"/>
      <c r="BB20" s="82"/>
      <c r="BC20" s="82"/>
    </row>
    <row r="21" spans="1:55" s="66" customFormat="1" ht="15" customHeight="1">
      <c r="A21" s="85" t="s">
        <v>163</v>
      </c>
      <c r="B21" s="82">
        <v>15</v>
      </c>
      <c r="C21" s="86" t="s">
        <v>164</v>
      </c>
      <c r="D21" s="82"/>
      <c r="E21" s="68">
        <v>0</v>
      </c>
      <c r="F21" s="82"/>
      <c r="G21" s="82"/>
      <c r="H21" s="82"/>
      <c r="I21" s="82"/>
      <c r="J21" s="82"/>
      <c r="K21" s="82"/>
      <c r="L21" s="82"/>
      <c r="M21" s="82"/>
      <c r="N21" s="82"/>
      <c r="O21" s="82"/>
      <c r="P21" s="82"/>
      <c r="Q21" s="82"/>
      <c r="R21" s="82"/>
      <c r="S21" s="82"/>
      <c r="T21" s="82"/>
      <c r="U21" s="82"/>
      <c r="V21" s="82"/>
      <c r="W21" s="82"/>
      <c r="X21" s="82"/>
      <c r="Y21" s="82"/>
      <c r="Z21" s="82"/>
      <c r="AA21" s="82"/>
      <c r="AB21" s="82"/>
      <c r="AC21" s="82"/>
      <c r="AD21" s="82"/>
      <c r="AE21" s="82"/>
      <c r="AF21" s="82"/>
      <c r="AG21" s="82"/>
      <c r="AH21" s="82"/>
      <c r="AI21" s="82"/>
      <c r="AJ21" s="82"/>
      <c r="AK21" s="82"/>
      <c r="AL21" s="82"/>
      <c r="AM21" s="82"/>
      <c r="AN21" s="82"/>
      <c r="AO21" s="82"/>
      <c r="AP21" s="82"/>
      <c r="AQ21" s="82"/>
      <c r="AR21" s="82"/>
      <c r="AS21" s="82"/>
      <c r="AT21" s="82"/>
      <c r="AU21" s="82"/>
      <c r="AV21" s="82"/>
      <c r="AW21" s="82"/>
      <c r="AX21" s="82"/>
      <c r="AY21" s="82"/>
      <c r="AZ21" s="82"/>
      <c r="BA21" s="82"/>
      <c r="BB21" s="82"/>
      <c r="BC21" s="82"/>
    </row>
    <row r="22" spans="1:55" s="66" customFormat="1" ht="15" customHeight="1">
      <c r="A22" s="87" t="s">
        <v>165</v>
      </c>
      <c r="B22" s="82">
        <v>16</v>
      </c>
      <c r="C22" s="71" t="s">
        <v>166</v>
      </c>
      <c r="D22" s="82"/>
      <c r="E22" s="72">
        <f>SUM(E17:E21)</f>
        <v>0</v>
      </c>
      <c r="F22" s="82"/>
      <c r="G22" s="82"/>
      <c r="H22" s="82"/>
      <c r="I22" s="82"/>
      <c r="J22" s="82"/>
      <c r="K22" s="82"/>
      <c r="L22" s="82"/>
      <c r="M22" s="82"/>
      <c r="N22" s="82"/>
      <c r="O22" s="82"/>
      <c r="P22" s="82"/>
      <c r="Q22" s="82"/>
      <c r="R22" s="82"/>
      <c r="S22" s="82"/>
      <c r="T22" s="82"/>
      <c r="U22" s="82"/>
      <c r="V22" s="82"/>
      <c r="W22" s="82"/>
      <c r="X22" s="82"/>
      <c r="Y22" s="82"/>
      <c r="Z22" s="82"/>
      <c r="AA22" s="82"/>
      <c r="AB22" s="82"/>
      <c r="AC22" s="82"/>
      <c r="AD22" s="82"/>
      <c r="AE22" s="82"/>
      <c r="AF22" s="82"/>
      <c r="AG22" s="82"/>
      <c r="AH22" s="82"/>
      <c r="AI22" s="82"/>
      <c r="AJ22" s="82"/>
      <c r="AK22" s="82"/>
      <c r="AL22" s="82"/>
      <c r="AM22" s="82"/>
      <c r="AN22" s="82"/>
      <c r="AO22" s="82"/>
      <c r="AP22" s="82"/>
      <c r="AQ22" s="82"/>
      <c r="AR22" s="82"/>
      <c r="AS22" s="82"/>
      <c r="AT22" s="82"/>
      <c r="AU22" s="82"/>
      <c r="AV22" s="82"/>
      <c r="AW22" s="82"/>
      <c r="AX22" s="82"/>
      <c r="AY22" s="82"/>
      <c r="AZ22" s="82"/>
      <c r="BA22" s="82"/>
      <c r="BB22" s="82"/>
      <c r="BC22" s="82"/>
    </row>
    <row r="23" spans="1:55" s="66" customFormat="1" ht="15" customHeight="1">
      <c r="A23" s="88"/>
      <c r="B23" s="82"/>
      <c r="C23" s="73"/>
      <c r="D23" s="82"/>
      <c r="E23" s="74"/>
      <c r="F23" s="82"/>
      <c r="G23" s="82"/>
      <c r="H23" s="82"/>
      <c r="I23" s="82"/>
      <c r="J23" s="82"/>
      <c r="K23" s="82"/>
      <c r="L23" s="82"/>
      <c r="M23" s="82"/>
      <c r="N23" s="82"/>
      <c r="O23" s="82"/>
      <c r="P23" s="82"/>
      <c r="Q23" s="82"/>
      <c r="R23" s="82"/>
      <c r="S23" s="82"/>
      <c r="T23" s="82"/>
      <c r="U23" s="82"/>
      <c r="V23" s="82"/>
      <c r="W23" s="82"/>
      <c r="X23" s="82"/>
      <c r="Y23" s="82"/>
      <c r="Z23" s="82"/>
      <c r="AA23" s="82"/>
      <c r="AB23" s="82"/>
      <c r="AC23" s="82"/>
      <c r="AD23" s="82"/>
      <c r="AE23" s="82"/>
      <c r="AF23" s="82"/>
      <c r="AG23" s="82"/>
      <c r="AH23" s="82"/>
      <c r="AI23" s="82"/>
      <c r="AJ23" s="82"/>
      <c r="AK23" s="82"/>
      <c r="AL23" s="82"/>
      <c r="AM23" s="82"/>
      <c r="AN23" s="82"/>
      <c r="AO23" s="82"/>
      <c r="AP23" s="82"/>
      <c r="AQ23" s="82"/>
      <c r="AR23" s="82"/>
      <c r="AS23" s="82"/>
      <c r="AT23" s="82"/>
      <c r="AU23" s="82"/>
      <c r="AV23" s="82"/>
      <c r="AW23" s="82"/>
      <c r="AX23" s="82"/>
      <c r="AY23" s="82"/>
      <c r="AZ23" s="82"/>
      <c r="BA23" s="82"/>
      <c r="BB23" s="82"/>
      <c r="BC23" s="82"/>
    </row>
    <row r="24" spans="1:55" s="66" customFormat="1" ht="15" customHeight="1">
      <c r="A24" s="88"/>
      <c r="B24" s="82"/>
      <c r="C24" s="73" t="s">
        <v>167</v>
      </c>
      <c r="D24" s="82"/>
      <c r="E24" s="74"/>
      <c r="F24" s="82"/>
      <c r="G24" s="82"/>
      <c r="H24" s="82"/>
      <c r="I24" s="82"/>
      <c r="J24" s="82"/>
      <c r="K24" s="82"/>
      <c r="L24" s="82"/>
      <c r="M24" s="82"/>
      <c r="N24" s="82"/>
      <c r="O24" s="82"/>
      <c r="P24" s="82"/>
      <c r="Q24" s="82"/>
      <c r="R24" s="82"/>
      <c r="S24" s="82"/>
      <c r="T24" s="82"/>
      <c r="U24" s="82"/>
      <c r="V24" s="82"/>
      <c r="W24" s="82"/>
      <c r="X24" s="82"/>
      <c r="Y24" s="82"/>
      <c r="Z24" s="82"/>
      <c r="AA24" s="82"/>
      <c r="AB24" s="82"/>
      <c r="AC24" s="82"/>
      <c r="AD24" s="82"/>
      <c r="AE24" s="82"/>
      <c r="AF24" s="82"/>
      <c r="AG24" s="82"/>
      <c r="AH24" s="82"/>
      <c r="AI24" s="82"/>
      <c r="AJ24" s="82"/>
      <c r="AK24" s="82"/>
      <c r="AL24" s="82"/>
      <c r="AM24" s="82"/>
      <c r="AN24" s="82"/>
      <c r="AO24" s="82"/>
      <c r="AP24" s="82"/>
      <c r="AQ24" s="82"/>
      <c r="AR24" s="82"/>
      <c r="AS24" s="82"/>
      <c r="AT24" s="82"/>
      <c r="AU24" s="82"/>
      <c r="AV24" s="82"/>
      <c r="AW24" s="82"/>
      <c r="AX24" s="82"/>
      <c r="AY24" s="82"/>
      <c r="AZ24" s="82"/>
      <c r="BA24" s="82"/>
      <c r="BB24" s="82"/>
      <c r="BC24" s="82"/>
    </row>
    <row r="25" spans="1:55" s="66" customFormat="1" ht="15" customHeight="1">
      <c r="A25" s="88"/>
      <c r="B25" s="82"/>
      <c r="C25" s="70" t="s">
        <v>168</v>
      </c>
      <c r="D25" s="82"/>
      <c r="E25" s="103" t="s">
        <v>169</v>
      </c>
      <c r="F25" s="82"/>
      <c r="G25" s="82"/>
      <c r="H25" s="82"/>
      <c r="I25" s="82"/>
      <c r="J25" s="82"/>
      <c r="K25" s="82"/>
      <c r="L25" s="82"/>
      <c r="M25" s="82"/>
      <c r="N25" s="82"/>
      <c r="O25" s="82"/>
      <c r="P25" s="82"/>
      <c r="Q25" s="82"/>
      <c r="R25" s="82"/>
      <c r="S25" s="82"/>
      <c r="T25" s="82"/>
      <c r="U25" s="82"/>
      <c r="V25" s="82"/>
      <c r="W25" s="82"/>
      <c r="X25" s="82"/>
      <c r="Y25" s="82"/>
      <c r="Z25" s="82"/>
      <c r="AA25" s="82"/>
      <c r="AB25" s="82"/>
      <c r="AC25" s="82"/>
      <c r="AD25" s="82"/>
      <c r="AE25" s="82"/>
      <c r="AF25" s="82"/>
      <c r="AG25" s="82"/>
      <c r="AH25" s="82"/>
      <c r="AI25" s="82"/>
      <c r="AJ25" s="82"/>
      <c r="AK25" s="82"/>
      <c r="AL25" s="82"/>
      <c r="AM25" s="82"/>
      <c r="AN25" s="82"/>
      <c r="AO25" s="82"/>
      <c r="AP25" s="82"/>
      <c r="AQ25" s="82"/>
      <c r="AR25" s="82"/>
      <c r="AS25" s="82"/>
      <c r="AT25" s="82"/>
      <c r="AU25" s="82"/>
      <c r="AV25" s="82"/>
      <c r="AW25" s="82"/>
      <c r="AX25" s="82"/>
      <c r="AY25" s="82"/>
      <c r="AZ25" s="82"/>
      <c r="BA25" s="82"/>
      <c r="BB25" s="82"/>
      <c r="BC25" s="82"/>
    </row>
    <row r="26" spans="1:55" s="66" customFormat="1" ht="15" customHeight="1">
      <c r="A26" s="83" t="s">
        <v>170</v>
      </c>
      <c r="B26" s="82">
        <v>17</v>
      </c>
      <c r="C26" s="84" t="s">
        <v>171</v>
      </c>
      <c r="D26" s="82"/>
      <c r="E26" s="67">
        <v>0</v>
      </c>
      <c r="F26" s="82"/>
      <c r="G26" s="82"/>
      <c r="H26" s="82"/>
      <c r="I26" s="82"/>
      <c r="J26" s="82"/>
      <c r="K26" s="82"/>
      <c r="L26" s="82"/>
      <c r="M26" s="82"/>
      <c r="N26" s="82"/>
      <c r="O26" s="82"/>
      <c r="P26" s="82"/>
      <c r="Q26" s="82"/>
      <c r="R26" s="82"/>
      <c r="S26" s="82"/>
      <c r="T26" s="82"/>
      <c r="U26" s="82"/>
      <c r="V26" s="82"/>
      <c r="W26" s="82"/>
      <c r="X26" s="82"/>
      <c r="Y26" s="82"/>
      <c r="Z26" s="82"/>
      <c r="AA26" s="82"/>
      <c r="AB26" s="82"/>
      <c r="AC26" s="82"/>
      <c r="AD26" s="82"/>
      <c r="AE26" s="82"/>
      <c r="AF26" s="82"/>
      <c r="AG26" s="82"/>
      <c r="AH26" s="82"/>
      <c r="AI26" s="82"/>
      <c r="AJ26" s="82"/>
      <c r="AK26" s="82"/>
      <c r="AL26" s="82"/>
      <c r="AM26" s="82"/>
      <c r="AN26" s="82"/>
      <c r="AO26" s="82"/>
      <c r="AP26" s="82"/>
      <c r="AQ26" s="82"/>
      <c r="AR26" s="82"/>
      <c r="AS26" s="82"/>
      <c r="AT26" s="82"/>
      <c r="AU26" s="82"/>
      <c r="AV26" s="82"/>
      <c r="AW26" s="82"/>
      <c r="AX26" s="82"/>
      <c r="AY26" s="82"/>
      <c r="AZ26" s="82"/>
      <c r="BA26" s="82"/>
      <c r="BB26" s="82"/>
      <c r="BC26" s="82"/>
    </row>
    <row r="27" spans="1:55" s="66" customFormat="1" ht="15" customHeight="1">
      <c r="A27" s="85" t="s">
        <v>172</v>
      </c>
      <c r="B27" s="82">
        <v>18</v>
      </c>
      <c r="C27" s="86" t="s">
        <v>173</v>
      </c>
      <c r="D27" s="82"/>
      <c r="E27" s="68">
        <v>0</v>
      </c>
      <c r="F27" s="82"/>
      <c r="G27" s="82"/>
      <c r="H27" s="82"/>
      <c r="I27" s="82"/>
      <c r="J27" s="82"/>
      <c r="K27" s="82"/>
      <c r="L27" s="82"/>
      <c r="M27" s="82"/>
      <c r="N27" s="82"/>
      <c r="O27" s="82"/>
      <c r="P27" s="82"/>
      <c r="Q27" s="82"/>
      <c r="R27" s="82"/>
      <c r="S27" s="82"/>
      <c r="T27" s="82"/>
      <c r="U27" s="82"/>
      <c r="V27" s="82"/>
      <c r="W27" s="82"/>
      <c r="X27" s="82"/>
      <c r="Y27" s="82"/>
      <c r="Z27" s="82"/>
      <c r="AA27" s="82"/>
      <c r="AB27" s="82"/>
      <c r="AC27" s="82"/>
      <c r="AD27" s="82"/>
      <c r="AE27" s="82"/>
      <c r="AF27" s="82"/>
      <c r="AG27" s="82"/>
      <c r="AH27" s="82"/>
      <c r="AI27" s="82"/>
      <c r="AJ27" s="82"/>
      <c r="AK27" s="82"/>
      <c r="AL27" s="82"/>
      <c r="AM27" s="82"/>
      <c r="AN27" s="82"/>
      <c r="AO27" s="82"/>
      <c r="AP27" s="82"/>
      <c r="AQ27" s="82"/>
      <c r="AR27" s="82"/>
      <c r="AS27" s="82"/>
      <c r="AT27" s="82"/>
      <c r="AU27" s="82"/>
      <c r="AV27" s="82"/>
      <c r="AW27" s="82"/>
      <c r="AX27" s="82"/>
      <c r="AY27" s="82"/>
      <c r="AZ27" s="82"/>
      <c r="BA27" s="82"/>
      <c r="BB27" s="82"/>
      <c r="BC27" s="82"/>
    </row>
    <row r="28" spans="1:55" s="66" customFormat="1" ht="15" customHeight="1">
      <c r="A28" s="85" t="s">
        <v>174</v>
      </c>
      <c r="B28" s="82">
        <v>19</v>
      </c>
      <c r="C28" s="86" t="s">
        <v>175</v>
      </c>
      <c r="D28" s="82"/>
      <c r="E28" s="68">
        <v>0</v>
      </c>
      <c r="F28" s="82"/>
      <c r="G28" s="82"/>
      <c r="H28" s="82"/>
      <c r="I28" s="82"/>
      <c r="J28" s="82"/>
      <c r="K28" s="82"/>
      <c r="L28" s="82"/>
      <c r="M28" s="82"/>
      <c r="N28" s="82"/>
      <c r="O28" s="82"/>
      <c r="P28" s="82"/>
      <c r="Q28" s="82"/>
      <c r="R28" s="82"/>
      <c r="S28" s="82"/>
      <c r="T28" s="82"/>
      <c r="U28" s="82"/>
      <c r="V28" s="82"/>
      <c r="W28" s="82"/>
      <c r="X28" s="82"/>
      <c r="Y28" s="82"/>
      <c r="Z28" s="82"/>
      <c r="AA28" s="82"/>
      <c r="AB28" s="82"/>
      <c r="AC28" s="82"/>
      <c r="AD28" s="82"/>
      <c r="AE28" s="82"/>
      <c r="AF28" s="82"/>
      <c r="AG28" s="82"/>
      <c r="AH28" s="82"/>
      <c r="AI28" s="82"/>
      <c r="AJ28" s="82"/>
      <c r="AK28" s="82"/>
      <c r="AL28" s="82"/>
      <c r="AM28" s="82"/>
      <c r="AN28" s="82"/>
      <c r="AO28" s="82"/>
      <c r="AP28" s="82"/>
      <c r="AQ28" s="82"/>
      <c r="AR28" s="82"/>
      <c r="AS28" s="82"/>
      <c r="AT28" s="82"/>
      <c r="AU28" s="82"/>
      <c r="AV28" s="82"/>
      <c r="AW28" s="82"/>
      <c r="AX28" s="82"/>
      <c r="AY28" s="82"/>
      <c r="AZ28" s="82"/>
      <c r="BA28" s="82"/>
      <c r="BB28" s="82"/>
      <c r="BC28" s="82"/>
    </row>
    <row r="29" spans="1:55" s="66" customFormat="1" ht="15" customHeight="1">
      <c r="A29" s="85" t="s">
        <v>176</v>
      </c>
      <c r="B29" s="82">
        <v>20</v>
      </c>
      <c r="C29" s="86" t="s">
        <v>177</v>
      </c>
      <c r="D29" s="82"/>
      <c r="E29" s="68">
        <v>0</v>
      </c>
      <c r="F29" s="82"/>
      <c r="G29" s="82"/>
      <c r="H29" s="82"/>
      <c r="I29" s="82"/>
      <c r="J29" s="82"/>
      <c r="K29" s="82"/>
      <c r="L29" s="82"/>
      <c r="M29" s="82"/>
      <c r="N29" s="82"/>
      <c r="O29" s="82"/>
      <c r="P29" s="82"/>
      <c r="Q29" s="82"/>
      <c r="R29" s="82"/>
      <c r="S29" s="82"/>
      <c r="T29" s="82"/>
      <c r="U29" s="82"/>
      <c r="V29" s="82"/>
      <c r="W29" s="82"/>
      <c r="X29" s="82"/>
      <c r="Y29" s="82"/>
      <c r="Z29" s="82"/>
      <c r="AA29" s="82"/>
      <c r="AB29" s="82"/>
      <c r="AC29" s="82"/>
      <c r="AD29" s="82"/>
      <c r="AE29" s="82"/>
      <c r="AF29" s="82"/>
      <c r="AG29" s="82"/>
      <c r="AH29" s="82"/>
      <c r="AI29" s="82"/>
      <c r="AJ29" s="82"/>
      <c r="AK29" s="82"/>
      <c r="AL29" s="82"/>
      <c r="AM29" s="82"/>
      <c r="AN29" s="82"/>
      <c r="AO29" s="82"/>
      <c r="AP29" s="82"/>
      <c r="AQ29" s="82"/>
      <c r="AR29" s="82"/>
      <c r="AS29" s="82"/>
      <c r="AT29" s="82"/>
      <c r="AU29" s="82"/>
      <c r="AV29" s="82"/>
      <c r="AW29" s="82"/>
      <c r="AX29" s="82"/>
      <c r="AY29" s="82"/>
      <c r="AZ29" s="82"/>
      <c r="BA29" s="82"/>
      <c r="BB29" s="82"/>
      <c r="BC29" s="82"/>
    </row>
    <row r="30" spans="1:55" s="66" customFormat="1" ht="15" customHeight="1">
      <c r="A30" s="87" t="s">
        <v>178</v>
      </c>
      <c r="B30" s="82">
        <v>21</v>
      </c>
      <c r="C30" s="71" t="s">
        <v>179</v>
      </c>
      <c r="D30" s="82"/>
      <c r="E30" s="72">
        <f>SUM(E26:E29)</f>
        <v>0</v>
      </c>
      <c r="F30" s="82"/>
      <c r="G30" s="82"/>
      <c r="H30" s="82"/>
      <c r="I30" s="82"/>
      <c r="J30" s="82"/>
      <c r="K30" s="82"/>
      <c r="L30" s="82"/>
      <c r="M30" s="82"/>
      <c r="N30" s="82"/>
      <c r="O30" s="82"/>
      <c r="P30" s="82"/>
      <c r="Q30" s="82"/>
      <c r="R30" s="82"/>
      <c r="S30" s="82"/>
      <c r="T30" s="82"/>
      <c r="U30" s="82"/>
      <c r="V30" s="82"/>
      <c r="W30" s="82"/>
      <c r="X30" s="82"/>
      <c r="Y30" s="82"/>
      <c r="Z30" s="82"/>
      <c r="AA30" s="82"/>
      <c r="AB30" s="82"/>
      <c r="AC30" s="82"/>
      <c r="AD30" s="82"/>
      <c r="AE30" s="82"/>
      <c r="AF30" s="82"/>
      <c r="AG30" s="82"/>
      <c r="AH30" s="82"/>
      <c r="AI30" s="82"/>
      <c r="AJ30" s="82"/>
      <c r="AK30" s="82"/>
      <c r="AL30" s="82"/>
      <c r="AM30" s="82"/>
      <c r="AN30" s="82"/>
      <c r="AO30" s="82"/>
      <c r="AP30" s="82"/>
      <c r="AQ30" s="82"/>
      <c r="AR30" s="82"/>
      <c r="AS30" s="82"/>
      <c r="AT30" s="82"/>
      <c r="AU30" s="82"/>
      <c r="AV30" s="82"/>
      <c r="AW30" s="82"/>
      <c r="AX30" s="82"/>
      <c r="AY30" s="82"/>
      <c r="AZ30" s="82"/>
      <c r="BA30" s="82"/>
      <c r="BB30" s="82"/>
      <c r="BC30" s="82"/>
    </row>
    <row r="31" spans="1:55" s="66" customFormat="1" ht="15" customHeight="1">
      <c r="A31" s="73"/>
      <c r="B31" s="82"/>
      <c r="C31" s="70" t="s">
        <v>180</v>
      </c>
      <c r="D31" s="70"/>
      <c r="E31" s="103" t="s">
        <v>169</v>
      </c>
      <c r="F31" s="82"/>
      <c r="G31" s="82"/>
      <c r="H31" s="82"/>
      <c r="I31" s="82"/>
      <c r="J31" s="82"/>
      <c r="K31" s="82"/>
      <c r="L31" s="82"/>
      <c r="M31" s="82"/>
      <c r="N31" s="82"/>
      <c r="O31" s="82"/>
      <c r="P31" s="82"/>
      <c r="Q31" s="82"/>
      <c r="R31" s="82"/>
      <c r="S31" s="82"/>
      <c r="T31" s="82"/>
      <c r="U31" s="82"/>
      <c r="V31" s="82"/>
      <c r="W31" s="82"/>
      <c r="X31" s="82"/>
      <c r="Y31" s="82"/>
      <c r="Z31" s="82"/>
      <c r="AA31" s="82"/>
      <c r="AB31" s="82"/>
      <c r="AC31" s="82"/>
      <c r="AD31" s="82"/>
      <c r="AE31" s="82"/>
      <c r="AF31" s="82"/>
      <c r="AG31" s="82"/>
      <c r="AH31" s="82"/>
      <c r="AI31" s="82"/>
      <c r="AJ31" s="82"/>
      <c r="AK31" s="82"/>
      <c r="AL31" s="82"/>
      <c r="AM31" s="82"/>
      <c r="AN31" s="82"/>
      <c r="AO31" s="82"/>
      <c r="AP31" s="82"/>
      <c r="AQ31" s="82"/>
      <c r="AR31" s="82"/>
      <c r="AS31" s="82"/>
      <c r="AT31" s="82"/>
      <c r="AU31" s="82"/>
      <c r="AV31" s="82"/>
      <c r="AW31" s="82"/>
      <c r="AX31" s="82"/>
      <c r="AY31" s="82"/>
      <c r="AZ31" s="82"/>
      <c r="BA31" s="82"/>
      <c r="BB31" s="82"/>
      <c r="BC31" s="82"/>
    </row>
    <row r="32" spans="1:55" s="66" customFormat="1" ht="15" customHeight="1">
      <c r="A32" s="83" t="s">
        <v>181</v>
      </c>
      <c r="B32" s="82">
        <v>22</v>
      </c>
      <c r="C32" s="84" t="s">
        <v>171</v>
      </c>
      <c r="D32" s="82"/>
      <c r="E32" s="67">
        <v>0</v>
      </c>
      <c r="F32" s="82"/>
      <c r="G32" s="82"/>
      <c r="H32" s="82"/>
      <c r="I32" s="82"/>
      <c r="J32" s="82"/>
      <c r="K32" s="82"/>
      <c r="L32" s="82"/>
      <c r="M32" s="82"/>
      <c r="N32" s="82"/>
      <c r="O32" s="82"/>
      <c r="P32" s="82"/>
      <c r="Q32" s="82"/>
      <c r="R32" s="82"/>
      <c r="S32" s="82"/>
      <c r="T32" s="82"/>
      <c r="U32" s="82"/>
      <c r="V32" s="82"/>
      <c r="W32" s="82"/>
      <c r="X32" s="82"/>
      <c r="Y32" s="82"/>
      <c r="Z32" s="82"/>
      <c r="AA32" s="82"/>
      <c r="AB32" s="82"/>
      <c r="AC32" s="82"/>
      <c r="AD32" s="82"/>
      <c r="AE32" s="82"/>
      <c r="AF32" s="82"/>
      <c r="AG32" s="82"/>
      <c r="AH32" s="82"/>
      <c r="AI32" s="82"/>
      <c r="AJ32" s="82"/>
      <c r="AK32" s="82"/>
      <c r="AL32" s="82"/>
      <c r="AM32" s="82"/>
      <c r="AN32" s="82"/>
      <c r="AO32" s="82"/>
      <c r="AP32" s="82"/>
      <c r="AQ32" s="82"/>
      <c r="AR32" s="82"/>
      <c r="AS32" s="82"/>
      <c r="AT32" s="82"/>
      <c r="AU32" s="82"/>
      <c r="AV32" s="82"/>
      <c r="AW32" s="82"/>
      <c r="AX32" s="82"/>
      <c r="AY32" s="82"/>
      <c r="AZ32" s="82"/>
      <c r="BA32" s="82"/>
      <c r="BB32" s="82"/>
      <c r="BC32" s="82"/>
    </row>
    <row r="33" spans="1:55" s="66" customFormat="1" ht="15" customHeight="1">
      <c r="A33" s="85" t="s">
        <v>182</v>
      </c>
      <c r="B33" s="82">
        <v>23</v>
      </c>
      <c r="C33" s="86" t="s">
        <v>173</v>
      </c>
      <c r="D33" s="82"/>
      <c r="E33" s="68">
        <v>0</v>
      </c>
      <c r="F33" s="82"/>
      <c r="G33" s="82"/>
      <c r="H33" s="82"/>
      <c r="I33" s="82"/>
      <c r="J33" s="82"/>
      <c r="K33" s="82"/>
      <c r="L33" s="82"/>
      <c r="M33" s="82"/>
      <c r="N33" s="82"/>
      <c r="O33" s="82"/>
      <c r="P33" s="82"/>
      <c r="Q33" s="82"/>
      <c r="R33" s="82"/>
      <c r="S33" s="82"/>
      <c r="T33" s="82"/>
      <c r="U33" s="82"/>
      <c r="V33" s="82"/>
      <c r="W33" s="82"/>
      <c r="X33" s="82"/>
      <c r="Y33" s="82"/>
      <c r="Z33" s="82"/>
      <c r="AA33" s="82"/>
      <c r="AB33" s="82"/>
      <c r="AC33" s="82"/>
      <c r="AD33" s="82"/>
      <c r="AE33" s="82"/>
      <c r="AF33" s="82"/>
      <c r="AG33" s="82"/>
      <c r="AH33" s="82"/>
      <c r="AI33" s="82"/>
      <c r="AJ33" s="82"/>
      <c r="AK33" s="82"/>
      <c r="AL33" s="82"/>
      <c r="AM33" s="82"/>
      <c r="AN33" s="82"/>
      <c r="AO33" s="82"/>
      <c r="AP33" s="82"/>
      <c r="AQ33" s="82"/>
      <c r="AR33" s="82"/>
      <c r="AS33" s="82"/>
      <c r="AT33" s="82"/>
      <c r="AU33" s="82"/>
      <c r="AV33" s="82"/>
      <c r="AW33" s="82"/>
      <c r="AX33" s="82"/>
      <c r="AY33" s="82"/>
      <c r="AZ33" s="82"/>
      <c r="BA33" s="82"/>
      <c r="BB33" s="82"/>
      <c r="BC33" s="82"/>
    </row>
    <row r="34" spans="1:55" s="66" customFormat="1" ht="15" customHeight="1">
      <c r="A34" s="85" t="s">
        <v>183</v>
      </c>
      <c r="B34" s="82">
        <v>24</v>
      </c>
      <c r="C34" s="86" t="s">
        <v>175</v>
      </c>
      <c r="D34" s="82"/>
      <c r="E34" s="68">
        <v>0</v>
      </c>
      <c r="F34" s="82"/>
      <c r="G34" s="82"/>
      <c r="H34" s="82"/>
      <c r="I34" s="82"/>
      <c r="J34" s="82"/>
      <c r="K34" s="82"/>
      <c r="L34" s="82"/>
      <c r="M34" s="82"/>
      <c r="N34" s="82"/>
      <c r="O34" s="82"/>
      <c r="P34" s="82"/>
      <c r="Q34" s="82"/>
      <c r="R34" s="82"/>
      <c r="S34" s="82"/>
      <c r="T34" s="82"/>
      <c r="U34" s="82"/>
      <c r="V34" s="82"/>
      <c r="W34" s="82"/>
      <c r="X34" s="82"/>
      <c r="Y34" s="82"/>
      <c r="Z34" s="82"/>
      <c r="AA34" s="82"/>
      <c r="AB34" s="82"/>
      <c r="AC34" s="82"/>
      <c r="AD34" s="82"/>
      <c r="AE34" s="82"/>
      <c r="AF34" s="82"/>
      <c r="AG34" s="82"/>
      <c r="AH34" s="82"/>
      <c r="AI34" s="82"/>
      <c r="AJ34" s="82"/>
      <c r="AK34" s="82"/>
      <c r="AL34" s="82"/>
      <c r="AM34" s="82"/>
      <c r="AN34" s="82"/>
      <c r="AO34" s="82"/>
      <c r="AP34" s="82"/>
      <c r="AQ34" s="82"/>
      <c r="AR34" s="82"/>
      <c r="AS34" s="82"/>
      <c r="AT34" s="82"/>
      <c r="AU34" s="82"/>
      <c r="AV34" s="82"/>
      <c r="AW34" s="82"/>
      <c r="AX34" s="82"/>
      <c r="AY34" s="82"/>
      <c r="AZ34" s="82"/>
      <c r="BA34" s="82"/>
      <c r="BB34" s="82"/>
      <c r="BC34" s="82"/>
    </row>
    <row r="35" spans="1:55" s="66" customFormat="1" ht="15" customHeight="1">
      <c r="A35" s="85" t="s">
        <v>184</v>
      </c>
      <c r="B35" s="82">
        <v>25</v>
      </c>
      <c r="C35" s="86" t="s">
        <v>177</v>
      </c>
      <c r="D35" s="82"/>
      <c r="E35" s="68">
        <v>0</v>
      </c>
      <c r="F35" s="82"/>
      <c r="G35" s="82"/>
      <c r="H35" s="82"/>
      <c r="I35" s="82"/>
      <c r="J35" s="82"/>
      <c r="K35" s="82"/>
      <c r="L35" s="82"/>
      <c r="M35" s="82"/>
      <c r="N35" s="82"/>
      <c r="O35" s="82"/>
      <c r="P35" s="82"/>
      <c r="Q35" s="82"/>
      <c r="R35" s="82"/>
      <c r="S35" s="82"/>
      <c r="T35" s="82"/>
      <c r="U35" s="82"/>
      <c r="V35" s="82"/>
      <c r="W35" s="82"/>
      <c r="X35" s="82"/>
      <c r="Y35" s="82"/>
      <c r="Z35" s="82"/>
      <c r="AA35" s="82"/>
      <c r="AB35" s="82"/>
      <c r="AC35" s="82"/>
      <c r="AD35" s="82"/>
      <c r="AE35" s="82"/>
      <c r="AF35" s="82"/>
      <c r="AG35" s="82"/>
      <c r="AH35" s="82"/>
      <c r="AI35" s="82"/>
      <c r="AJ35" s="82"/>
      <c r="AK35" s="82"/>
      <c r="AL35" s="82"/>
      <c r="AM35" s="82"/>
      <c r="AN35" s="82"/>
      <c r="AO35" s="82"/>
      <c r="AP35" s="82"/>
      <c r="AQ35" s="82"/>
      <c r="AR35" s="82"/>
      <c r="AS35" s="82"/>
      <c r="AT35" s="82"/>
      <c r="AU35" s="82"/>
      <c r="AV35" s="82"/>
      <c r="AW35" s="82"/>
      <c r="AX35" s="82"/>
      <c r="AY35" s="82"/>
      <c r="AZ35" s="82"/>
      <c r="BA35" s="82"/>
      <c r="BB35" s="82"/>
      <c r="BC35" s="82"/>
    </row>
    <row r="36" spans="1:55" s="66" customFormat="1" ht="15" customHeight="1">
      <c r="A36" s="87" t="s">
        <v>185</v>
      </c>
      <c r="B36" s="82">
        <v>26</v>
      </c>
      <c r="C36" s="71" t="s">
        <v>179</v>
      </c>
      <c r="D36" s="82"/>
      <c r="E36" s="72">
        <f>SUM(E32:E35)</f>
        <v>0</v>
      </c>
      <c r="F36" s="82"/>
      <c r="G36" s="82"/>
      <c r="H36" s="82"/>
      <c r="I36" s="82"/>
      <c r="J36" s="82"/>
      <c r="K36" s="82"/>
      <c r="L36" s="82"/>
      <c r="M36" s="82"/>
      <c r="N36" s="82"/>
      <c r="O36" s="82"/>
      <c r="P36" s="82"/>
      <c r="Q36" s="82"/>
      <c r="R36" s="82"/>
      <c r="S36" s="82"/>
      <c r="T36" s="82"/>
      <c r="U36" s="82"/>
      <c r="V36" s="82"/>
      <c r="W36" s="82"/>
      <c r="X36" s="82"/>
      <c r="Y36" s="82"/>
      <c r="Z36" s="82"/>
      <c r="AA36" s="82"/>
      <c r="AB36" s="82"/>
      <c r="AC36" s="82"/>
      <c r="AD36" s="82"/>
      <c r="AE36" s="82"/>
      <c r="AF36" s="82"/>
      <c r="AG36" s="82"/>
      <c r="AH36" s="82"/>
      <c r="AI36" s="82"/>
      <c r="AJ36" s="82"/>
      <c r="AK36" s="82"/>
      <c r="AL36" s="82"/>
      <c r="AM36" s="82"/>
      <c r="AN36" s="82"/>
      <c r="AO36" s="82"/>
      <c r="AP36" s="82"/>
      <c r="AQ36" s="82"/>
      <c r="AR36" s="82"/>
      <c r="AS36" s="82"/>
      <c r="AT36" s="82"/>
      <c r="AU36" s="82"/>
      <c r="AV36" s="82"/>
      <c r="AW36" s="82"/>
      <c r="AX36" s="82"/>
      <c r="AY36" s="82"/>
      <c r="AZ36" s="82"/>
      <c r="BA36" s="82"/>
      <c r="BB36" s="82"/>
      <c r="BC36" s="82"/>
    </row>
    <row r="37" spans="1:55" s="66" customFormat="1" ht="15" customHeight="1">
      <c r="A37" s="88"/>
      <c r="B37" s="82"/>
      <c r="C37" s="73" t="s">
        <v>186</v>
      </c>
      <c r="D37" s="82"/>
      <c r="E37" s="103" t="s">
        <v>169</v>
      </c>
      <c r="F37" s="82"/>
      <c r="G37" s="82"/>
      <c r="H37" s="82"/>
      <c r="I37" s="82"/>
      <c r="J37" s="82"/>
      <c r="K37" s="82"/>
      <c r="L37" s="82"/>
      <c r="M37" s="82"/>
      <c r="N37" s="82"/>
      <c r="O37" s="82"/>
      <c r="P37" s="82"/>
      <c r="Q37" s="82"/>
      <c r="R37" s="82"/>
      <c r="S37" s="82"/>
      <c r="T37" s="82"/>
      <c r="U37" s="82"/>
      <c r="V37" s="82"/>
      <c r="W37" s="82"/>
      <c r="X37" s="82"/>
      <c r="Y37" s="82"/>
      <c r="Z37" s="82"/>
      <c r="AA37" s="82"/>
      <c r="AB37" s="82"/>
      <c r="AC37" s="82"/>
      <c r="AD37" s="82"/>
      <c r="AE37" s="82"/>
      <c r="AF37" s="82"/>
      <c r="AG37" s="82"/>
      <c r="AH37" s="82"/>
      <c r="AI37" s="82"/>
      <c r="AJ37" s="82"/>
      <c r="AK37" s="82"/>
      <c r="AL37" s="82"/>
      <c r="AM37" s="82"/>
      <c r="AN37" s="82"/>
      <c r="AO37" s="82"/>
      <c r="AP37" s="82"/>
      <c r="AQ37" s="82"/>
      <c r="AR37" s="82"/>
      <c r="AS37" s="82"/>
      <c r="AT37" s="82"/>
      <c r="AU37" s="82"/>
      <c r="AV37" s="82"/>
      <c r="AW37" s="82"/>
      <c r="AX37" s="82"/>
      <c r="AY37" s="82"/>
      <c r="AZ37" s="82"/>
      <c r="BA37" s="82"/>
      <c r="BB37" s="82"/>
      <c r="BC37" s="82"/>
    </row>
    <row r="38" spans="1:55" s="66" customFormat="1" ht="15" customHeight="1">
      <c r="A38" s="83" t="s">
        <v>187</v>
      </c>
      <c r="B38" s="82">
        <v>27</v>
      </c>
      <c r="C38" s="84" t="s">
        <v>171</v>
      </c>
      <c r="D38" s="82"/>
      <c r="E38" s="67">
        <v>0</v>
      </c>
      <c r="F38" s="82"/>
      <c r="G38" s="82"/>
      <c r="H38" s="82"/>
      <c r="I38" s="82"/>
      <c r="J38" s="82"/>
      <c r="K38" s="82"/>
      <c r="L38" s="82"/>
      <c r="M38" s="82"/>
      <c r="N38" s="82"/>
      <c r="O38" s="82"/>
      <c r="P38" s="82"/>
      <c r="Q38" s="82"/>
      <c r="R38" s="82"/>
      <c r="S38" s="82"/>
      <c r="T38" s="82"/>
      <c r="U38" s="82"/>
      <c r="V38" s="82"/>
      <c r="W38" s="82"/>
      <c r="X38" s="82"/>
      <c r="Y38" s="82"/>
      <c r="Z38" s="82"/>
      <c r="AA38" s="82"/>
      <c r="AB38" s="82"/>
      <c r="AC38" s="82"/>
      <c r="AD38" s="82"/>
      <c r="AE38" s="82"/>
      <c r="AF38" s="82"/>
      <c r="AG38" s="82"/>
      <c r="AH38" s="82"/>
      <c r="AI38" s="82"/>
      <c r="AJ38" s="82"/>
      <c r="AK38" s="82"/>
      <c r="AL38" s="82"/>
      <c r="AM38" s="82"/>
      <c r="AN38" s="82"/>
      <c r="AO38" s="82"/>
      <c r="AP38" s="82"/>
      <c r="AQ38" s="82"/>
      <c r="AR38" s="82"/>
      <c r="AS38" s="82"/>
      <c r="AT38" s="82"/>
      <c r="AU38" s="82"/>
      <c r="AV38" s="82"/>
      <c r="AW38" s="82"/>
      <c r="AX38" s="82"/>
      <c r="AY38" s="82"/>
      <c r="AZ38" s="82"/>
      <c r="BA38" s="82"/>
      <c r="BB38" s="82"/>
      <c r="BC38" s="82"/>
    </row>
    <row r="39" spans="1:55" s="66" customFormat="1" ht="15" customHeight="1">
      <c r="A39" s="85" t="s">
        <v>188</v>
      </c>
      <c r="B39" s="82">
        <v>28</v>
      </c>
      <c r="C39" s="86" t="s">
        <v>173</v>
      </c>
      <c r="D39" s="82"/>
      <c r="E39" s="68">
        <v>0</v>
      </c>
      <c r="F39" s="82"/>
      <c r="G39" s="82"/>
      <c r="H39" s="82"/>
      <c r="I39" s="82"/>
      <c r="J39" s="82"/>
      <c r="K39" s="82"/>
      <c r="L39" s="82"/>
      <c r="M39" s="82"/>
      <c r="N39" s="82"/>
      <c r="O39" s="82"/>
      <c r="P39" s="82"/>
      <c r="Q39" s="82"/>
      <c r="R39" s="82"/>
      <c r="S39" s="82"/>
      <c r="T39" s="82"/>
      <c r="U39" s="82"/>
      <c r="V39" s="82"/>
      <c r="W39" s="82"/>
      <c r="X39" s="82"/>
      <c r="Y39" s="82"/>
      <c r="Z39" s="82"/>
      <c r="AA39" s="82"/>
      <c r="AB39" s="82"/>
      <c r="AC39" s="82"/>
      <c r="AD39" s="82"/>
      <c r="AE39" s="82"/>
      <c r="AF39" s="82"/>
      <c r="AG39" s="82"/>
      <c r="AH39" s="82"/>
      <c r="AI39" s="82"/>
      <c r="AJ39" s="82"/>
      <c r="AK39" s="82"/>
      <c r="AL39" s="82"/>
      <c r="AM39" s="82"/>
      <c r="AN39" s="82"/>
      <c r="AO39" s="82"/>
      <c r="AP39" s="82"/>
      <c r="AQ39" s="82"/>
      <c r="AR39" s="82"/>
      <c r="AS39" s="82"/>
      <c r="AT39" s="82"/>
      <c r="AU39" s="82"/>
      <c r="AV39" s="82"/>
      <c r="AW39" s="82"/>
      <c r="AX39" s="82"/>
      <c r="AY39" s="82"/>
      <c r="AZ39" s="82"/>
      <c r="BA39" s="82"/>
      <c r="BB39" s="82"/>
      <c r="BC39" s="82"/>
    </row>
    <row r="40" spans="1:55" s="66" customFormat="1" ht="15" customHeight="1">
      <c r="A40" s="85" t="s">
        <v>189</v>
      </c>
      <c r="B40" s="82">
        <v>29</v>
      </c>
      <c r="C40" s="86" t="s">
        <v>175</v>
      </c>
      <c r="D40" s="82"/>
      <c r="E40" s="68">
        <v>0</v>
      </c>
      <c r="F40" s="82"/>
      <c r="G40" s="82"/>
      <c r="H40" s="82"/>
      <c r="I40" s="82"/>
      <c r="J40" s="82"/>
      <c r="K40" s="82"/>
      <c r="L40" s="82"/>
      <c r="M40" s="82"/>
      <c r="N40" s="82"/>
      <c r="O40" s="82"/>
      <c r="P40" s="82"/>
      <c r="Q40" s="82"/>
      <c r="R40" s="82"/>
      <c r="S40" s="82"/>
      <c r="T40" s="82"/>
      <c r="U40" s="82"/>
      <c r="V40" s="82"/>
      <c r="W40" s="82"/>
      <c r="X40" s="82"/>
      <c r="Y40" s="82"/>
      <c r="Z40" s="82"/>
      <c r="AA40" s="82"/>
      <c r="AB40" s="82"/>
      <c r="AC40" s="82"/>
      <c r="AD40" s="82"/>
      <c r="AE40" s="82"/>
      <c r="AF40" s="82"/>
      <c r="AG40" s="82"/>
      <c r="AH40" s="82"/>
      <c r="AI40" s="82"/>
      <c r="AJ40" s="82"/>
      <c r="AK40" s="82"/>
      <c r="AL40" s="82"/>
      <c r="AM40" s="82"/>
      <c r="AN40" s="82"/>
      <c r="AO40" s="82"/>
      <c r="AP40" s="82"/>
      <c r="AQ40" s="82"/>
      <c r="AR40" s="82"/>
      <c r="AS40" s="82"/>
      <c r="AT40" s="82"/>
      <c r="AU40" s="82"/>
      <c r="AV40" s="82"/>
      <c r="AW40" s="82"/>
      <c r="AX40" s="82"/>
      <c r="AY40" s="82"/>
      <c r="AZ40" s="82"/>
      <c r="BA40" s="82"/>
      <c r="BB40" s="82"/>
      <c r="BC40" s="82"/>
    </row>
    <row r="41" spans="1:55" s="66" customFormat="1" ht="15" customHeight="1">
      <c r="A41" s="85" t="s">
        <v>190</v>
      </c>
      <c r="B41" s="82">
        <v>30</v>
      </c>
      <c r="C41" s="86" t="s">
        <v>177</v>
      </c>
      <c r="D41" s="82"/>
      <c r="E41" s="68">
        <v>0</v>
      </c>
      <c r="F41" s="82"/>
      <c r="G41" s="82"/>
      <c r="H41" s="82"/>
      <c r="I41" s="82"/>
      <c r="J41" s="82"/>
      <c r="K41" s="82"/>
      <c r="L41" s="82"/>
      <c r="M41" s="82"/>
      <c r="N41" s="82"/>
      <c r="O41" s="82"/>
      <c r="P41" s="82"/>
      <c r="Q41" s="82"/>
      <c r="R41" s="82"/>
      <c r="S41" s="82"/>
      <c r="T41" s="82"/>
      <c r="U41" s="82"/>
      <c r="V41" s="82"/>
      <c r="W41" s="82"/>
      <c r="X41" s="82"/>
      <c r="Y41" s="82"/>
      <c r="Z41" s="82"/>
      <c r="AA41" s="82"/>
      <c r="AB41" s="82"/>
      <c r="AC41" s="82"/>
      <c r="AD41" s="82"/>
      <c r="AE41" s="82"/>
      <c r="AF41" s="82"/>
      <c r="AG41" s="82"/>
      <c r="AH41" s="82"/>
      <c r="AI41" s="82"/>
      <c r="AJ41" s="82"/>
      <c r="AK41" s="82"/>
      <c r="AL41" s="82"/>
      <c r="AM41" s="82"/>
      <c r="AN41" s="82"/>
      <c r="AO41" s="82"/>
      <c r="AP41" s="82"/>
      <c r="AQ41" s="82"/>
      <c r="AR41" s="82"/>
      <c r="AS41" s="82"/>
      <c r="AT41" s="82"/>
      <c r="AU41" s="82"/>
      <c r="AV41" s="82"/>
      <c r="AW41" s="82"/>
      <c r="AX41" s="82"/>
      <c r="AY41" s="82"/>
      <c r="AZ41" s="82"/>
      <c r="BA41" s="82"/>
      <c r="BB41" s="82"/>
      <c r="BC41" s="82"/>
    </row>
    <row r="42" spans="1:55" s="66" customFormat="1" ht="15" customHeight="1">
      <c r="A42" s="87" t="s">
        <v>191</v>
      </c>
      <c r="B42" s="82">
        <v>31</v>
      </c>
      <c r="C42" s="71" t="s">
        <v>179</v>
      </c>
      <c r="D42" s="82"/>
      <c r="E42" s="72">
        <f>SUM(E38:E41)</f>
        <v>0</v>
      </c>
      <c r="F42" s="82"/>
      <c r="G42" s="82"/>
      <c r="H42" s="82"/>
      <c r="I42" s="82"/>
      <c r="J42" s="82"/>
      <c r="K42" s="82"/>
      <c r="L42" s="82"/>
      <c r="M42" s="82"/>
      <c r="N42" s="82"/>
      <c r="O42" s="82"/>
      <c r="P42" s="82"/>
      <c r="Q42" s="82"/>
      <c r="R42" s="82"/>
      <c r="S42" s="82"/>
      <c r="T42" s="82"/>
      <c r="U42" s="82"/>
      <c r="V42" s="82"/>
      <c r="W42" s="82"/>
      <c r="X42" s="82"/>
      <c r="Y42" s="82"/>
      <c r="Z42" s="82"/>
      <c r="AA42" s="82"/>
      <c r="AB42" s="82"/>
      <c r="AC42" s="82"/>
      <c r="AD42" s="82"/>
      <c r="AE42" s="82"/>
      <c r="AF42" s="82"/>
      <c r="AG42" s="82"/>
      <c r="AH42" s="82"/>
      <c r="AI42" s="82"/>
      <c r="AJ42" s="82"/>
      <c r="AK42" s="82"/>
      <c r="AL42" s="82"/>
      <c r="AM42" s="82"/>
      <c r="AN42" s="82"/>
      <c r="AO42" s="82"/>
      <c r="AP42" s="82"/>
      <c r="AQ42" s="82"/>
      <c r="AR42" s="82"/>
      <c r="AS42" s="82"/>
      <c r="AT42" s="82"/>
      <c r="AU42" s="82"/>
      <c r="AV42" s="82"/>
      <c r="AW42" s="82"/>
      <c r="AX42" s="82"/>
      <c r="AY42" s="82"/>
      <c r="AZ42" s="82"/>
      <c r="BA42" s="82"/>
      <c r="BB42" s="82"/>
      <c r="BC42" s="82"/>
    </row>
    <row r="43" spans="1:55" s="66" customFormat="1" ht="15" customHeight="1">
      <c r="A43" s="88"/>
      <c r="B43" s="82"/>
      <c r="C43" s="73" t="s">
        <v>192</v>
      </c>
      <c r="D43" s="82"/>
      <c r="E43" s="103" t="s">
        <v>169</v>
      </c>
      <c r="F43" s="82"/>
      <c r="G43" s="82"/>
      <c r="H43" s="82"/>
      <c r="I43" s="82"/>
      <c r="J43" s="82"/>
      <c r="K43" s="82"/>
      <c r="L43" s="82"/>
      <c r="M43" s="82"/>
      <c r="N43" s="82"/>
      <c r="O43" s="82"/>
      <c r="P43" s="82"/>
      <c r="Q43" s="82"/>
      <c r="R43" s="82"/>
      <c r="S43" s="82"/>
      <c r="T43" s="82"/>
      <c r="U43" s="82"/>
      <c r="V43" s="82"/>
      <c r="W43" s="82"/>
      <c r="X43" s="82"/>
      <c r="Y43" s="82"/>
      <c r="Z43" s="82"/>
      <c r="AA43" s="82"/>
      <c r="AB43" s="82"/>
      <c r="AC43" s="82"/>
      <c r="AD43" s="82"/>
      <c r="AE43" s="82"/>
      <c r="AF43" s="82"/>
      <c r="AG43" s="82"/>
      <c r="AH43" s="82"/>
      <c r="AI43" s="82"/>
      <c r="AJ43" s="82"/>
      <c r="AK43" s="82"/>
      <c r="AL43" s="82"/>
      <c r="AM43" s="82"/>
      <c r="AN43" s="82"/>
      <c r="AO43" s="82"/>
      <c r="AP43" s="82"/>
      <c r="AQ43" s="82"/>
      <c r="AR43" s="82"/>
      <c r="AS43" s="82"/>
      <c r="AT43" s="82"/>
      <c r="AU43" s="82"/>
      <c r="AV43" s="82"/>
      <c r="AW43" s="82"/>
      <c r="AX43" s="82"/>
      <c r="AY43" s="82"/>
      <c r="AZ43" s="82"/>
      <c r="BA43" s="82"/>
      <c r="BB43" s="82"/>
      <c r="BC43" s="82"/>
    </row>
    <row r="44" spans="1:55" s="66" customFormat="1" ht="15" customHeight="1">
      <c r="A44" s="83" t="s">
        <v>193</v>
      </c>
      <c r="B44" s="82">
        <v>32</v>
      </c>
      <c r="C44" s="84" t="s">
        <v>171</v>
      </c>
      <c r="D44" s="82"/>
      <c r="E44" s="67">
        <v>0</v>
      </c>
      <c r="F44" s="82"/>
      <c r="G44" s="82"/>
      <c r="H44" s="82"/>
      <c r="I44" s="82"/>
      <c r="J44" s="82"/>
      <c r="K44" s="82"/>
      <c r="L44" s="82"/>
      <c r="M44" s="82"/>
      <c r="N44" s="82"/>
      <c r="O44" s="82"/>
      <c r="P44" s="82"/>
      <c r="Q44" s="82"/>
      <c r="R44" s="82"/>
      <c r="S44" s="82"/>
      <c r="T44" s="82"/>
      <c r="U44" s="82"/>
      <c r="V44" s="82"/>
      <c r="W44" s="82"/>
      <c r="X44" s="82"/>
      <c r="Y44" s="82"/>
      <c r="Z44" s="82"/>
      <c r="AA44" s="82"/>
      <c r="AB44" s="82"/>
      <c r="AC44" s="82"/>
      <c r="AD44" s="82"/>
      <c r="AE44" s="82"/>
      <c r="AF44" s="82"/>
      <c r="AG44" s="82"/>
      <c r="AH44" s="82"/>
      <c r="AI44" s="82"/>
      <c r="AJ44" s="82"/>
      <c r="AK44" s="82"/>
      <c r="AL44" s="82"/>
      <c r="AM44" s="82"/>
      <c r="AN44" s="82"/>
      <c r="AO44" s="82"/>
      <c r="AP44" s="82"/>
      <c r="AQ44" s="82"/>
      <c r="AR44" s="82"/>
      <c r="AS44" s="82"/>
      <c r="AT44" s="82"/>
      <c r="AU44" s="82"/>
      <c r="AV44" s="82"/>
      <c r="AW44" s="82"/>
      <c r="AX44" s="82"/>
      <c r="AY44" s="82"/>
      <c r="AZ44" s="82"/>
      <c r="BA44" s="82"/>
      <c r="BB44" s="82"/>
      <c r="BC44" s="82"/>
    </row>
    <row r="45" spans="1:55" s="66" customFormat="1" ht="15" customHeight="1">
      <c r="A45" s="85" t="s">
        <v>194</v>
      </c>
      <c r="B45" s="82">
        <v>33</v>
      </c>
      <c r="C45" s="86" t="s">
        <v>173</v>
      </c>
      <c r="D45" s="82"/>
      <c r="E45" s="68">
        <v>0</v>
      </c>
      <c r="F45" s="82"/>
      <c r="G45" s="82"/>
      <c r="H45" s="82"/>
      <c r="I45" s="82"/>
      <c r="J45" s="82"/>
      <c r="K45" s="82"/>
      <c r="L45" s="82"/>
      <c r="M45" s="82"/>
      <c r="N45" s="82"/>
      <c r="O45" s="82"/>
      <c r="P45" s="82"/>
      <c r="Q45" s="82"/>
      <c r="R45" s="82"/>
      <c r="S45" s="82"/>
      <c r="T45" s="82"/>
      <c r="U45" s="82"/>
      <c r="V45" s="82"/>
      <c r="W45" s="82"/>
      <c r="X45" s="82"/>
      <c r="Y45" s="82"/>
      <c r="Z45" s="82"/>
      <c r="AA45" s="82"/>
      <c r="AB45" s="82"/>
      <c r="AC45" s="82"/>
      <c r="AD45" s="82"/>
      <c r="AE45" s="82"/>
      <c r="AF45" s="82"/>
      <c r="AG45" s="82"/>
      <c r="AH45" s="82"/>
      <c r="AI45" s="82"/>
      <c r="AJ45" s="82"/>
      <c r="AK45" s="82"/>
      <c r="AL45" s="82"/>
      <c r="AM45" s="82"/>
      <c r="AN45" s="82"/>
      <c r="AO45" s="82"/>
      <c r="AP45" s="82"/>
      <c r="AQ45" s="82"/>
      <c r="AR45" s="82"/>
      <c r="AS45" s="82"/>
      <c r="AT45" s="82"/>
      <c r="AU45" s="82"/>
      <c r="AV45" s="82"/>
      <c r="AW45" s="82"/>
      <c r="AX45" s="82"/>
      <c r="AY45" s="82"/>
      <c r="AZ45" s="82"/>
      <c r="BA45" s="82"/>
      <c r="BB45" s="82"/>
      <c r="BC45" s="82"/>
    </row>
    <row r="46" spans="1:55" s="66" customFormat="1" ht="15" customHeight="1">
      <c r="A46" s="85" t="s">
        <v>195</v>
      </c>
      <c r="B46" s="82">
        <v>34</v>
      </c>
      <c r="C46" s="86" t="s">
        <v>175</v>
      </c>
      <c r="D46" s="82"/>
      <c r="E46" s="68">
        <v>0</v>
      </c>
      <c r="F46" s="82"/>
      <c r="G46" s="82"/>
      <c r="H46" s="82"/>
      <c r="I46" s="82"/>
      <c r="J46" s="82"/>
      <c r="K46" s="82"/>
      <c r="L46" s="82"/>
      <c r="M46" s="82"/>
      <c r="N46" s="82"/>
      <c r="O46" s="82"/>
      <c r="P46" s="82"/>
      <c r="Q46" s="82"/>
      <c r="R46" s="82"/>
      <c r="S46" s="82"/>
      <c r="T46" s="82"/>
      <c r="U46" s="82"/>
      <c r="V46" s="82"/>
      <c r="W46" s="82"/>
      <c r="X46" s="82"/>
      <c r="Y46" s="82"/>
      <c r="Z46" s="82"/>
      <c r="AA46" s="82"/>
      <c r="AB46" s="82"/>
      <c r="AC46" s="82"/>
      <c r="AD46" s="82"/>
      <c r="AE46" s="82"/>
      <c r="AF46" s="82"/>
      <c r="AG46" s="82"/>
      <c r="AH46" s="82"/>
      <c r="AI46" s="82"/>
      <c r="AJ46" s="82"/>
      <c r="AK46" s="82"/>
      <c r="AL46" s="82"/>
      <c r="AM46" s="82"/>
      <c r="AN46" s="82"/>
      <c r="AO46" s="82"/>
      <c r="AP46" s="82"/>
      <c r="AQ46" s="82"/>
      <c r="AR46" s="82"/>
      <c r="AS46" s="82"/>
      <c r="AT46" s="82"/>
      <c r="AU46" s="82"/>
      <c r="AV46" s="82"/>
      <c r="AW46" s="82"/>
      <c r="AX46" s="82"/>
      <c r="AY46" s="82"/>
      <c r="AZ46" s="82"/>
      <c r="BA46" s="82"/>
      <c r="BB46" s="82"/>
      <c r="BC46" s="82"/>
    </row>
    <row r="47" spans="1:55" s="66" customFormat="1" ht="15" customHeight="1">
      <c r="A47" s="85" t="s">
        <v>196</v>
      </c>
      <c r="B47" s="82">
        <v>35</v>
      </c>
      <c r="C47" s="86" t="s">
        <v>177</v>
      </c>
      <c r="D47" s="82"/>
      <c r="E47" s="68">
        <v>0</v>
      </c>
      <c r="F47" s="82"/>
      <c r="G47" s="82"/>
      <c r="H47" s="82"/>
      <c r="I47" s="82"/>
      <c r="J47" s="82"/>
      <c r="K47" s="82"/>
      <c r="L47" s="82"/>
      <c r="M47" s="82"/>
      <c r="N47" s="82"/>
      <c r="O47" s="82"/>
      <c r="P47" s="82"/>
      <c r="Q47" s="82"/>
      <c r="R47" s="82"/>
      <c r="S47" s="82"/>
      <c r="T47" s="82"/>
      <c r="U47" s="82"/>
      <c r="V47" s="82"/>
      <c r="W47" s="82"/>
      <c r="X47" s="82"/>
      <c r="Y47" s="82"/>
      <c r="Z47" s="82"/>
      <c r="AA47" s="82"/>
      <c r="AB47" s="82"/>
      <c r="AC47" s="82"/>
      <c r="AD47" s="82"/>
      <c r="AE47" s="82"/>
      <c r="AF47" s="82"/>
      <c r="AG47" s="82"/>
      <c r="AH47" s="82"/>
      <c r="AI47" s="82"/>
      <c r="AJ47" s="82"/>
      <c r="AK47" s="82"/>
      <c r="AL47" s="82"/>
      <c r="AM47" s="82"/>
      <c r="AN47" s="82"/>
      <c r="AO47" s="82"/>
      <c r="AP47" s="82"/>
      <c r="AQ47" s="82"/>
      <c r="AR47" s="82"/>
      <c r="AS47" s="82"/>
      <c r="AT47" s="82"/>
      <c r="AU47" s="82"/>
      <c r="AV47" s="82"/>
      <c r="AW47" s="82"/>
      <c r="AX47" s="82"/>
      <c r="AY47" s="82"/>
      <c r="AZ47" s="82"/>
      <c r="BA47" s="82"/>
      <c r="BB47" s="82"/>
      <c r="BC47" s="82"/>
    </row>
    <row r="48" spans="1:55" s="66" customFormat="1" ht="15" customHeight="1">
      <c r="A48" s="87" t="s">
        <v>197</v>
      </c>
      <c r="B48" s="82">
        <v>36</v>
      </c>
      <c r="C48" s="71" t="s">
        <v>179</v>
      </c>
      <c r="D48" s="82"/>
      <c r="E48" s="72">
        <f>SUM(E44:E47)</f>
        <v>0</v>
      </c>
      <c r="F48" s="82"/>
      <c r="G48" s="82"/>
      <c r="H48" s="82"/>
      <c r="I48" s="82"/>
      <c r="J48" s="82"/>
      <c r="K48" s="82"/>
      <c r="L48" s="82"/>
      <c r="M48" s="82"/>
      <c r="N48" s="82"/>
      <c r="O48" s="82"/>
      <c r="P48" s="82"/>
      <c r="Q48" s="82"/>
      <c r="R48" s="82"/>
      <c r="S48" s="82"/>
      <c r="T48" s="82"/>
      <c r="U48" s="82"/>
      <c r="V48" s="82"/>
      <c r="W48" s="82"/>
      <c r="X48" s="82"/>
      <c r="Y48" s="82"/>
      <c r="Z48" s="82"/>
      <c r="AA48" s="82"/>
      <c r="AB48" s="82"/>
      <c r="AC48" s="82"/>
      <c r="AD48" s="82"/>
      <c r="AE48" s="82"/>
      <c r="AF48" s="82"/>
      <c r="AG48" s="82"/>
      <c r="AH48" s="82"/>
      <c r="AI48" s="82"/>
      <c r="AJ48" s="82"/>
      <c r="AK48" s="82"/>
      <c r="AL48" s="82"/>
      <c r="AM48" s="82"/>
      <c r="AN48" s="82"/>
      <c r="AO48" s="82"/>
      <c r="AP48" s="82"/>
      <c r="AQ48" s="82"/>
      <c r="AR48" s="82"/>
      <c r="AS48" s="82"/>
      <c r="AT48" s="82"/>
      <c r="AU48" s="82"/>
      <c r="AV48" s="82"/>
      <c r="AW48" s="82"/>
      <c r="AX48" s="82"/>
      <c r="AY48" s="82"/>
      <c r="AZ48" s="82"/>
      <c r="BA48" s="82"/>
      <c r="BB48" s="82"/>
      <c r="BC48" s="82"/>
    </row>
    <row r="49" spans="1:55" s="66" customFormat="1" ht="15" customHeight="1">
      <c r="A49" s="82"/>
      <c r="B49" s="82"/>
      <c r="C49" s="73" t="s">
        <v>198</v>
      </c>
      <c r="D49" s="82"/>
      <c r="E49" s="103" t="s">
        <v>169</v>
      </c>
      <c r="F49" s="82"/>
      <c r="G49" s="82"/>
      <c r="H49" s="82"/>
      <c r="I49" s="82"/>
      <c r="J49" s="82"/>
      <c r="K49" s="82"/>
      <c r="L49" s="82"/>
      <c r="M49" s="82"/>
      <c r="N49" s="82"/>
      <c r="O49" s="82"/>
      <c r="P49" s="82"/>
      <c r="Q49" s="82"/>
      <c r="R49" s="82"/>
      <c r="S49" s="82"/>
      <c r="T49" s="82"/>
      <c r="U49" s="82"/>
      <c r="V49" s="82"/>
      <c r="W49" s="82"/>
      <c r="X49" s="82"/>
      <c r="Y49" s="82"/>
      <c r="Z49" s="82"/>
      <c r="AA49" s="82"/>
      <c r="AB49" s="82"/>
      <c r="AC49" s="82"/>
      <c r="AD49" s="82"/>
      <c r="AE49" s="82"/>
      <c r="AF49" s="82"/>
      <c r="AG49" s="82"/>
      <c r="AH49" s="82"/>
      <c r="AI49" s="82"/>
      <c r="AJ49" s="82"/>
      <c r="AK49" s="82"/>
      <c r="AL49" s="82"/>
      <c r="AM49" s="82"/>
      <c r="AN49" s="82"/>
      <c r="AO49" s="82"/>
      <c r="AP49" s="82"/>
      <c r="AQ49" s="82"/>
      <c r="AR49" s="82"/>
      <c r="AS49" s="82"/>
      <c r="AT49" s="82"/>
      <c r="AU49" s="82"/>
      <c r="AV49" s="82"/>
      <c r="AW49" s="82"/>
      <c r="AX49" s="82"/>
      <c r="AY49" s="82"/>
      <c r="AZ49" s="82"/>
      <c r="BA49" s="82"/>
      <c r="BB49" s="82"/>
      <c r="BC49" s="82"/>
    </row>
    <row r="50" spans="1:55" s="66" customFormat="1" ht="15" customHeight="1">
      <c r="A50" s="83" t="s">
        <v>199</v>
      </c>
      <c r="B50" s="82">
        <v>37</v>
      </c>
      <c r="C50" s="84" t="s">
        <v>171</v>
      </c>
      <c r="D50" s="82"/>
      <c r="E50" s="67">
        <v>0</v>
      </c>
      <c r="F50" s="82"/>
      <c r="G50" s="82"/>
      <c r="H50" s="82"/>
      <c r="I50" s="82"/>
      <c r="J50" s="82"/>
      <c r="K50" s="82"/>
      <c r="L50" s="82"/>
      <c r="M50" s="82"/>
      <c r="N50" s="82"/>
      <c r="O50" s="82"/>
      <c r="P50" s="82"/>
      <c r="Q50" s="82"/>
      <c r="R50" s="82"/>
      <c r="S50" s="82"/>
      <c r="T50" s="82"/>
      <c r="U50" s="82"/>
      <c r="V50" s="82"/>
      <c r="W50" s="82"/>
      <c r="X50" s="82"/>
      <c r="Y50" s="82"/>
      <c r="Z50" s="82"/>
      <c r="AA50" s="82"/>
      <c r="AB50" s="82"/>
      <c r="AC50" s="82"/>
      <c r="AD50" s="82"/>
      <c r="AE50" s="82"/>
      <c r="AF50" s="82"/>
      <c r="AG50" s="82"/>
      <c r="AH50" s="82"/>
      <c r="AI50" s="82"/>
      <c r="AJ50" s="82"/>
      <c r="AK50" s="82"/>
      <c r="AL50" s="82"/>
      <c r="AM50" s="82"/>
      <c r="AN50" s="82"/>
      <c r="AO50" s="82"/>
      <c r="AP50" s="82"/>
      <c r="AQ50" s="82"/>
      <c r="AR50" s="82"/>
      <c r="AS50" s="82"/>
      <c r="AT50" s="82"/>
      <c r="AU50" s="82"/>
      <c r="AV50" s="82"/>
      <c r="AW50" s="82"/>
      <c r="AX50" s="82"/>
      <c r="AY50" s="82"/>
      <c r="AZ50" s="82"/>
      <c r="BA50" s="82"/>
      <c r="BB50" s="82"/>
      <c r="BC50" s="82"/>
    </row>
    <row r="51" spans="1:55" s="66" customFormat="1" ht="15" customHeight="1">
      <c r="A51" s="85" t="s">
        <v>200</v>
      </c>
      <c r="B51" s="82">
        <v>38</v>
      </c>
      <c r="C51" s="86" t="s">
        <v>173</v>
      </c>
      <c r="D51" s="82"/>
      <c r="E51" s="68">
        <v>0</v>
      </c>
      <c r="F51" s="82"/>
      <c r="G51" s="82"/>
      <c r="H51" s="82"/>
      <c r="I51" s="82"/>
      <c r="J51" s="82"/>
      <c r="K51" s="82"/>
      <c r="L51" s="82"/>
      <c r="M51" s="82"/>
      <c r="N51" s="82"/>
      <c r="O51" s="82"/>
      <c r="P51" s="82"/>
      <c r="Q51" s="82"/>
      <c r="R51" s="82"/>
      <c r="S51" s="82"/>
      <c r="T51" s="82"/>
      <c r="U51" s="82"/>
      <c r="V51" s="82"/>
      <c r="W51" s="82"/>
      <c r="X51" s="82"/>
      <c r="Y51" s="82"/>
      <c r="Z51" s="82"/>
      <c r="AA51" s="82"/>
      <c r="AB51" s="82"/>
      <c r="AC51" s="82"/>
      <c r="AD51" s="82"/>
      <c r="AE51" s="82"/>
      <c r="AF51" s="82"/>
      <c r="AG51" s="82"/>
      <c r="AH51" s="82"/>
      <c r="AI51" s="82"/>
      <c r="AJ51" s="82"/>
      <c r="AK51" s="82"/>
      <c r="AL51" s="82"/>
      <c r="AM51" s="82"/>
      <c r="AN51" s="82"/>
      <c r="AO51" s="82"/>
      <c r="AP51" s="82"/>
      <c r="AQ51" s="82"/>
      <c r="AR51" s="82"/>
      <c r="AS51" s="82"/>
      <c r="AT51" s="82"/>
      <c r="AU51" s="82"/>
      <c r="AV51" s="82"/>
      <c r="AW51" s="82"/>
      <c r="AX51" s="82"/>
      <c r="AY51" s="82"/>
      <c r="AZ51" s="82"/>
      <c r="BA51" s="82"/>
      <c r="BB51" s="82"/>
      <c r="BC51" s="82"/>
    </row>
    <row r="52" spans="1:55" s="66" customFormat="1" ht="15" customHeight="1">
      <c r="A52" s="85" t="s">
        <v>201</v>
      </c>
      <c r="B52" s="82">
        <v>39</v>
      </c>
      <c r="C52" s="86" t="s">
        <v>175</v>
      </c>
      <c r="D52" s="82"/>
      <c r="E52" s="68">
        <v>0</v>
      </c>
      <c r="F52" s="82"/>
      <c r="G52" s="82"/>
      <c r="H52" s="82"/>
      <c r="I52" s="82"/>
      <c r="J52" s="82"/>
      <c r="K52" s="82"/>
      <c r="L52" s="82"/>
      <c r="M52" s="82"/>
      <c r="N52" s="82"/>
      <c r="O52" s="82"/>
      <c r="P52" s="82"/>
      <c r="Q52" s="82"/>
      <c r="R52" s="82"/>
      <c r="S52" s="82"/>
      <c r="T52" s="82"/>
      <c r="U52" s="82"/>
      <c r="V52" s="82"/>
      <c r="W52" s="82"/>
      <c r="X52" s="82"/>
      <c r="Y52" s="82"/>
      <c r="Z52" s="82"/>
      <c r="AA52" s="82"/>
      <c r="AB52" s="82"/>
      <c r="AC52" s="82"/>
      <c r="AD52" s="82"/>
      <c r="AE52" s="82"/>
      <c r="AF52" s="82"/>
      <c r="AG52" s="82"/>
      <c r="AH52" s="82"/>
      <c r="AI52" s="82"/>
      <c r="AJ52" s="82"/>
      <c r="AK52" s="82"/>
      <c r="AL52" s="82"/>
      <c r="AM52" s="82"/>
      <c r="AN52" s="82"/>
      <c r="AO52" s="82"/>
      <c r="AP52" s="82"/>
      <c r="AQ52" s="82"/>
      <c r="AR52" s="82"/>
      <c r="AS52" s="82"/>
      <c r="AT52" s="82"/>
      <c r="AU52" s="82"/>
      <c r="AV52" s="82"/>
      <c r="AW52" s="82"/>
      <c r="AX52" s="82"/>
      <c r="AY52" s="82"/>
      <c r="AZ52" s="82"/>
      <c r="BA52" s="82"/>
      <c r="BB52" s="82"/>
      <c r="BC52" s="82"/>
    </row>
    <row r="53" spans="1:55" s="66" customFormat="1" ht="15" customHeight="1">
      <c r="A53" s="85" t="s">
        <v>202</v>
      </c>
      <c r="B53" s="82">
        <v>40</v>
      </c>
      <c r="C53" s="86" t="s">
        <v>177</v>
      </c>
      <c r="D53" s="82"/>
      <c r="E53" s="68">
        <v>0</v>
      </c>
      <c r="F53" s="82"/>
      <c r="G53" s="82"/>
      <c r="H53" s="82"/>
      <c r="I53" s="82"/>
      <c r="J53" s="82"/>
      <c r="K53" s="82"/>
      <c r="L53" s="82"/>
      <c r="M53" s="82"/>
      <c r="N53" s="82"/>
      <c r="O53" s="82"/>
      <c r="P53" s="82"/>
      <c r="Q53" s="82"/>
      <c r="R53" s="82"/>
      <c r="S53" s="82"/>
      <c r="T53" s="82"/>
      <c r="U53" s="82"/>
      <c r="V53" s="82"/>
      <c r="W53" s="82"/>
      <c r="X53" s="82"/>
      <c r="Y53" s="82"/>
      <c r="Z53" s="82"/>
      <c r="AA53" s="82"/>
      <c r="AB53" s="82"/>
      <c r="AC53" s="82"/>
      <c r="AD53" s="82"/>
      <c r="AE53" s="82"/>
      <c r="AF53" s="82"/>
      <c r="AG53" s="82"/>
      <c r="AH53" s="82"/>
      <c r="AI53" s="82"/>
      <c r="AJ53" s="82"/>
      <c r="AK53" s="82"/>
      <c r="AL53" s="82"/>
      <c r="AM53" s="82"/>
      <c r="AN53" s="82"/>
      <c r="AO53" s="82"/>
      <c r="AP53" s="82"/>
      <c r="AQ53" s="82"/>
      <c r="AR53" s="82"/>
      <c r="AS53" s="82"/>
      <c r="AT53" s="82"/>
      <c r="AU53" s="82"/>
      <c r="AV53" s="82"/>
      <c r="AW53" s="82"/>
      <c r="AX53" s="82"/>
      <c r="AY53" s="82"/>
      <c r="AZ53" s="82"/>
      <c r="BA53" s="82"/>
      <c r="BB53" s="82"/>
      <c r="BC53" s="82"/>
    </row>
    <row r="54" spans="1:55" s="66" customFormat="1" ht="15" customHeight="1">
      <c r="A54" s="87" t="s">
        <v>203</v>
      </c>
      <c r="B54" s="82">
        <v>41</v>
      </c>
      <c r="C54" s="71" t="s">
        <v>179</v>
      </c>
      <c r="D54" s="82"/>
      <c r="E54" s="72">
        <f>SUM(E50:E53)</f>
        <v>0</v>
      </c>
      <c r="F54" s="82"/>
      <c r="G54" s="82"/>
      <c r="H54" s="82"/>
      <c r="I54" s="82"/>
      <c r="J54" s="82"/>
      <c r="K54" s="82"/>
      <c r="L54" s="82"/>
      <c r="M54" s="82"/>
      <c r="N54" s="82"/>
      <c r="O54" s="82"/>
      <c r="P54" s="82"/>
      <c r="Q54" s="82"/>
      <c r="R54" s="82"/>
      <c r="S54" s="82"/>
      <c r="T54" s="82"/>
      <c r="U54" s="82"/>
      <c r="V54" s="82"/>
      <c r="W54" s="82"/>
      <c r="X54" s="82"/>
      <c r="Y54" s="82"/>
      <c r="Z54" s="82"/>
      <c r="AA54" s="82"/>
      <c r="AB54" s="82"/>
      <c r="AC54" s="82"/>
      <c r="AD54" s="82"/>
      <c r="AE54" s="82"/>
      <c r="AF54" s="82"/>
      <c r="AG54" s="82"/>
      <c r="AH54" s="82"/>
      <c r="AI54" s="82"/>
      <c r="AJ54" s="82"/>
      <c r="AK54" s="82"/>
      <c r="AL54" s="82"/>
      <c r="AM54" s="82"/>
      <c r="AN54" s="82"/>
      <c r="AO54" s="82"/>
      <c r="AP54" s="82"/>
      <c r="AQ54" s="82"/>
      <c r="AR54" s="82"/>
      <c r="AS54" s="82"/>
      <c r="AT54" s="82"/>
      <c r="AU54" s="82"/>
      <c r="AV54" s="82"/>
      <c r="AW54" s="82"/>
      <c r="AX54" s="82"/>
      <c r="AY54" s="82"/>
      <c r="AZ54" s="82"/>
      <c r="BA54" s="82"/>
      <c r="BB54" s="82"/>
      <c r="BC54" s="82"/>
    </row>
    <row r="55" spans="1:55" s="66" customFormat="1" ht="15" customHeight="1">
      <c r="A55" s="89"/>
      <c r="B55" s="82"/>
      <c r="C55" s="73" t="s">
        <v>204</v>
      </c>
      <c r="D55" s="82"/>
      <c r="E55" s="103" t="s">
        <v>169</v>
      </c>
      <c r="F55" s="82"/>
      <c r="G55" s="82"/>
      <c r="H55" s="82"/>
      <c r="I55" s="82"/>
      <c r="J55" s="82"/>
      <c r="K55" s="82"/>
      <c r="L55" s="82"/>
      <c r="M55" s="82"/>
      <c r="N55" s="82"/>
      <c r="O55" s="82"/>
      <c r="P55" s="82"/>
      <c r="Q55" s="82"/>
      <c r="R55" s="82"/>
      <c r="S55" s="82"/>
      <c r="T55" s="82"/>
      <c r="U55" s="82"/>
      <c r="V55" s="82"/>
      <c r="W55" s="82"/>
      <c r="X55" s="82"/>
      <c r="Y55" s="82"/>
      <c r="Z55" s="82"/>
      <c r="AA55" s="82"/>
      <c r="AB55" s="82"/>
      <c r="AC55" s="82"/>
      <c r="AD55" s="82"/>
      <c r="AE55" s="82"/>
      <c r="AF55" s="82"/>
      <c r="AG55" s="82"/>
      <c r="AH55" s="82"/>
      <c r="AI55" s="82"/>
      <c r="AJ55" s="82"/>
      <c r="AK55" s="82"/>
      <c r="AL55" s="82"/>
      <c r="AM55" s="82"/>
      <c r="AN55" s="82"/>
      <c r="AO55" s="82"/>
      <c r="AP55" s="82"/>
      <c r="AQ55" s="82"/>
      <c r="AR55" s="82"/>
      <c r="AS55" s="82"/>
      <c r="AT55" s="82"/>
      <c r="AU55" s="82"/>
      <c r="AV55" s="82"/>
      <c r="AW55" s="82"/>
      <c r="AX55" s="82"/>
      <c r="AY55" s="82"/>
      <c r="AZ55" s="82"/>
      <c r="BA55" s="82"/>
      <c r="BB55" s="82"/>
      <c r="BC55" s="82"/>
    </row>
    <row r="56" spans="1:55" s="66" customFormat="1" ht="15" customHeight="1">
      <c r="A56" s="83" t="s">
        <v>205</v>
      </c>
      <c r="B56" s="82">
        <v>42</v>
      </c>
      <c r="C56" s="84" t="s">
        <v>171</v>
      </c>
      <c r="D56" s="82"/>
      <c r="E56" s="104">
        <f>SUM(E32+E38+E44+E50)</f>
        <v>0</v>
      </c>
      <c r="F56" s="82"/>
      <c r="G56" s="82"/>
      <c r="H56" s="82"/>
      <c r="I56" s="82"/>
      <c r="J56" s="82"/>
      <c r="K56" s="82"/>
      <c r="L56" s="82"/>
      <c r="M56" s="82"/>
      <c r="N56" s="82"/>
      <c r="O56" s="82"/>
      <c r="P56" s="82"/>
      <c r="Q56" s="82"/>
      <c r="R56" s="82"/>
      <c r="S56" s="82"/>
      <c r="T56" s="82"/>
      <c r="U56" s="82"/>
      <c r="V56" s="82"/>
      <c r="W56" s="82"/>
      <c r="X56" s="82"/>
      <c r="Y56" s="82"/>
      <c r="Z56" s="82"/>
      <c r="AA56" s="82"/>
      <c r="AB56" s="82"/>
      <c r="AC56" s="82"/>
      <c r="AD56" s="82"/>
      <c r="AE56" s="82"/>
      <c r="AF56" s="82"/>
      <c r="AG56" s="82"/>
      <c r="AH56" s="82"/>
      <c r="AI56" s="82"/>
      <c r="AJ56" s="82"/>
      <c r="AK56" s="82"/>
      <c r="AL56" s="82"/>
      <c r="AM56" s="82"/>
      <c r="AN56" s="82"/>
      <c r="AO56" s="82"/>
      <c r="AP56" s="82"/>
      <c r="AQ56" s="82"/>
      <c r="AR56" s="82"/>
      <c r="AS56" s="82"/>
      <c r="AT56" s="82"/>
      <c r="AU56" s="82"/>
      <c r="AV56" s="82"/>
      <c r="AW56" s="82"/>
      <c r="AX56" s="82"/>
      <c r="AY56" s="82"/>
      <c r="AZ56" s="82"/>
      <c r="BA56" s="82"/>
      <c r="BB56" s="82"/>
      <c r="BC56" s="82"/>
    </row>
    <row r="57" spans="1:55" s="66" customFormat="1" ht="15" customHeight="1">
      <c r="A57" s="85" t="s">
        <v>206</v>
      </c>
      <c r="B57" s="82">
        <v>43</v>
      </c>
      <c r="C57" s="86" t="s">
        <v>173</v>
      </c>
      <c r="D57" s="82"/>
      <c r="E57" s="105">
        <f>SUM(E33+E39+E45+E51)</f>
        <v>0</v>
      </c>
      <c r="F57" s="82"/>
      <c r="G57" s="82"/>
      <c r="H57" s="82"/>
      <c r="I57" s="82"/>
      <c r="J57" s="82"/>
      <c r="K57" s="82"/>
      <c r="L57" s="82"/>
      <c r="M57" s="82"/>
      <c r="N57" s="82"/>
      <c r="O57" s="82"/>
      <c r="P57" s="82"/>
      <c r="Q57" s="82"/>
      <c r="R57" s="82"/>
      <c r="S57" s="82"/>
      <c r="T57" s="82"/>
      <c r="U57" s="82"/>
      <c r="V57" s="82"/>
      <c r="W57" s="82"/>
      <c r="X57" s="82"/>
      <c r="Y57" s="82"/>
      <c r="Z57" s="82"/>
      <c r="AA57" s="82"/>
      <c r="AB57" s="82"/>
      <c r="AC57" s="82"/>
      <c r="AD57" s="82"/>
      <c r="AE57" s="82"/>
      <c r="AF57" s="82"/>
      <c r="AG57" s="82"/>
      <c r="AH57" s="82"/>
      <c r="AI57" s="82"/>
      <c r="AJ57" s="82"/>
      <c r="AK57" s="82"/>
      <c r="AL57" s="82"/>
      <c r="AM57" s="82"/>
      <c r="AN57" s="82"/>
      <c r="AO57" s="82"/>
      <c r="AP57" s="82"/>
      <c r="AQ57" s="82"/>
      <c r="AR57" s="82"/>
      <c r="AS57" s="82"/>
      <c r="AT57" s="82"/>
      <c r="AU57" s="82"/>
      <c r="AV57" s="82"/>
      <c r="AW57" s="82"/>
      <c r="AX57" s="82"/>
      <c r="AY57" s="82"/>
      <c r="AZ57" s="82"/>
      <c r="BA57" s="82"/>
      <c r="BB57" s="82"/>
      <c r="BC57" s="82"/>
    </row>
    <row r="58" spans="1:55" s="66" customFormat="1" ht="15" customHeight="1">
      <c r="A58" s="85" t="s">
        <v>207</v>
      </c>
      <c r="B58" s="82">
        <v>44</v>
      </c>
      <c r="C58" s="86" t="s">
        <v>175</v>
      </c>
      <c r="D58" s="82"/>
      <c r="E58" s="105">
        <f>SUM(E34+E40+E46+E52)</f>
        <v>0</v>
      </c>
      <c r="F58" s="82"/>
      <c r="G58" s="82"/>
      <c r="H58" s="82"/>
      <c r="I58" s="82"/>
      <c r="J58" s="82"/>
      <c r="K58" s="82"/>
      <c r="L58" s="82"/>
      <c r="M58" s="82"/>
      <c r="N58" s="82"/>
      <c r="O58" s="82"/>
      <c r="P58" s="82"/>
      <c r="Q58" s="82"/>
      <c r="R58" s="82"/>
      <c r="S58" s="82"/>
      <c r="T58" s="82"/>
      <c r="U58" s="82"/>
      <c r="V58" s="82"/>
      <c r="W58" s="82"/>
      <c r="X58" s="82"/>
      <c r="Y58" s="82"/>
      <c r="Z58" s="82"/>
      <c r="AA58" s="82"/>
      <c r="AB58" s="82"/>
      <c r="AC58" s="82"/>
      <c r="AD58" s="82"/>
      <c r="AE58" s="82"/>
      <c r="AF58" s="82"/>
      <c r="AG58" s="82"/>
      <c r="AH58" s="82"/>
      <c r="AI58" s="82"/>
      <c r="AJ58" s="82"/>
      <c r="AK58" s="82"/>
      <c r="AL58" s="82"/>
      <c r="AM58" s="82"/>
      <c r="AN58" s="82"/>
      <c r="AO58" s="82"/>
      <c r="AP58" s="82"/>
      <c r="AQ58" s="82"/>
      <c r="AR58" s="82"/>
      <c r="AS58" s="82"/>
      <c r="AT58" s="82"/>
      <c r="AU58" s="82"/>
      <c r="AV58" s="82"/>
      <c r="AW58" s="82"/>
      <c r="AX58" s="82"/>
      <c r="AY58" s="82"/>
      <c r="AZ58" s="82"/>
      <c r="BA58" s="82"/>
      <c r="BB58" s="82"/>
      <c r="BC58" s="82"/>
    </row>
    <row r="59" spans="1:55" s="66" customFormat="1" ht="15" customHeight="1">
      <c r="A59" s="85" t="s">
        <v>208</v>
      </c>
      <c r="B59" s="82">
        <v>45</v>
      </c>
      <c r="C59" s="86" t="s">
        <v>177</v>
      </c>
      <c r="D59" s="82"/>
      <c r="E59" s="105">
        <f>SUM(E35+E41+E47+E53)</f>
        <v>0</v>
      </c>
      <c r="F59" s="82"/>
      <c r="G59" s="82"/>
      <c r="H59" s="82"/>
      <c r="I59" s="82"/>
      <c r="J59" s="82"/>
      <c r="K59" s="82"/>
      <c r="L59" s="82"/>
      <c r="M59" s="82"/>
      <c r="N59" s="82"/>
      <c r="O59" s="82"/>
      <c r="P59" s="82"/>
      <c r="Q59" s="82"/>
      <c r="R59" s="82"/>
      <c r="S59" s="82"/>
      <c r="T59" s="82"/>
      <c r="U59" s="82"/>
      <c r="V59" s="82"/>
      <c r="W59" s="82"/>
      <c r="X59" s="82"/>
      <c r="Y59" s="82"/>
      <c r="Z59" s="82"/>
      <c r="AA59" s="82"/>
      <c r="AB59" s="82"/>
      <c r="AC59" s="82"/>
      <c r="AD59" s="82"/>
      <c r="AE59" s="82"/>
      <c r="AF59" s="82"/>
      <c r="AG59" s="82"/>
      <c r="AH59" s="82"/>
      <c r="AI59" s="82"/>
      <c r="AJ59" s="82"/>
      <c r="AK59" s="82"/>
      <c r="AL59" s="82"/>
      <c r="AM59" s="82"/>
      <c r="AN59" s="82"/>
      <c r="AO59" s="82"/>
      <c r="AP59" s="82"/>
      <c r="AQ59" s="82"/>
      <c r="AR59" s="82"/>
      <c r="AS59" s="82"/>
      <c r="AT59" s="82"/>
      <c r="AU59" s="82"/>
      <c r="AV59" s="82"/>
      <c r="AW59" s="82"/>
      <c r="AX59" s="82"/>
      <c r="AY59" s="82"/>
      <c r="AZ59" s="82"/>
      <c r="BA59" s="82"/>
      <c r="BB59" s="82"/>
      <c r="BC59" s="82"/>
    </row>
    <row r="60" spans="1:55" s="66" customFormat="1" ht="15" customHeight="1">
      <c r="A60" s="87" t="s">
        <v>209</v>
      </c>
      <c r="B60" s="82">
        <v>46</v>
      </c>
      <c r="C60" s="71" t="s">
        <v>179</v>
      </c>
      <c r="D60" s="82"/>
      <c r="E60" s="72">
        <f>SUM(E56:E59)</f>
        <v>0</v>
      </c>
      <c r="F60" s="82"/>
      <c r="G60" s="82"/>
      <c r="H60" s="82"/>
      <c r="I60" s="82"/>
      <c r="J60" s="82"/>
      <c r="K60" s="82"/>
      <c r="L60" s="82"/>
      <c r="M60" s="82"/>
      <c r="N60" s="82"/>
      <c r="O60" s="82"/>
      <c r="P60" s="82"/>
      <c r="Q60" s="82"/>
      <c r="R60" s="82"/>
      <c r="S60" s="82"/>
      <c r="T60" s="82"/>
      <c r="U60" s="82"/>
      <c r="V60" s="82"/>
      <c r="W60" s="82"/>
      <c r="X60" s="82"/>
      <c r="Y60" s="82"/>
      <c r="Z60" s="82"/>
      <c r="AA60" s="82"/>
      <c r="AB60" s="82"/>
      <c r="AC60" s="82"/>
      <c r="AD60" s="82"/>
      <c r="AE60" s="82"/>
      <c r="AF60" s="82"/>
      <c r="AG60" s="82"/>
      <c r="AH60" s="82"/>
      <c r="AI60" s="82"/>
      <c r="AJ60" s="82"/>
      <c r="AK60" s="82"/>
      <c r="AL60" s="82"/>
      <c r="AM60" s="82"/>
      <c r="AN60" s="82"/>
      <c r="AO60" s="82"/>
      <c r="AP60" s="82"/>
      <c r="AQ60" s="82"/>
      <c r="AR60" s="82"/>
      <c r="AS60" s="82"/>
      <c r="AT60" s="82"/>
      <c r="AU60" s="82"/>
      <c r="AV60" s="82"/>
      <c r="AW60" s="82"/>
      <c r="AX60" s="82"/>
      <c r="AY60" s="82"/>
      <c r="AZ60" s="82"/>
      <c r="BA60" s="82"/>
      <c r="BB60" s="82"/>
      <c r="BC60" s="82"/>
    </row>
    <row r="61" spans="1:55" s="66" customFormat="1" ht="15" customHeight="1">
      <c r="A61" s="82"/>
      <c r="B61" s="82"/>
      <c r="C61" s="82"/>
      <c r="D61" s="82"/>
      <c r="E61" s="82"/>
      <c r="F61" s="82"/>
      <c r="G61" s="82"/>
      <c r="H61" s="82"/>
      <c r="I61" s="82"/>
      <c r="J61" s="82"/>
      <c r="K61" s="82"/>
      <c r="L61" s="82"/>
      <c r="M61" s="82"/>
      <c r="N61" s="82"/>
      <c r="O61" s="82"/>
      <c r="P61" s="82"/>
      <c r="Q61" s="82"/>
      <c r="R61" s="82"/>
      <c r="S61" s="82"/>
      <c r="T61" s="82"/>
      <c r="U61" s="82"/>
      <c r="V61" s="82"/>
      <c r="W61" s="82"/>
      <c r="X61" s="82"/>
      <c r="Y61" s="82"/>
      <c r="Z61" s="82"/>
      <c r="AA61" s="82"/>
      <c r="AB61" s="82"/>
      <c r="AC61" s="82"/>
      <c r="AD61" s="82"/>
      <c r="AE61" s="82"/>
      <c r="AF61" s="82"/>
      <c r="AG61" s="82"/>
      <c r="AH61" s="82"/>
      <c r="AI61" s="82"/>
      <c r="AJ61" s="82"/>
      <c r="AK61" s="82"/>
      <c r="AL61" s="82"/>
      <c r="AM61" s="82"/>
      <c r="AN61" s="82"/>
      <c r="AO61" s="82"/>
      <c r="AP61" s="82"/>
      <c r="AQ61" s="82"/>
      <c r="AR61" s="82"/>
      <c r="AS61" s="82"/>
      <c r="AT61" s="82"/>
      <c r="AU61" s="82"/>
      <c r="AV61" s="82"/>
      <c r="AW61" s="82"/>
      <c r="AX61" s="82"/>
      <c r="AY61" s="82"/>
      <c r="AZ61" s="82"/>
      <c r="BA61" s="82"/>
      <c r="BB61" s="82"/>
      <c r="BC61" s="82"/>
    </row>
    <row r="62" spans="1:55" s="66" customFormat="1" ht="15" customHeight="1">
      <c r="A62" s="82"/>
      <c r="B62" s="82"/>
      <c r="C62" s="70" t="s">
        <v>210</v>
      </c>
      <c r="D62" s="82"/>
      <c r="E62" s="82"/>
      <c r="F62" s="82"/>
      <c r="G62" s="82"/>
      <c r="H62" s="82"/>
      <c r="I62" s="82"/>
      <c r="J62" s="82"/>
      <c r="K62" s="82"/>
      <c r="L62" s="82"/>
      <c r="M62" s="82"/>
      <c r="N62" s="82"/>
      <c r="O62" s="82"/>
      <c r="P62" s="82"/>
      <c r="Q62" s="82"/>
      <c r="R62" s="82"/>
      <c r="S62" s="82"/>
      <c r="T62" s="82"/>
      <c r="U62" s="82"/>
      <c r="V62" s="82"/>
      <c r="W62" s="82"/>
      <c r="X62" s="82"/>
      <c r="Y62" s="82"/>
      <c r="Z62" s="82"/>
      <c r="AA62" s="82"/>
      <c r="AB62" s="82"/>
      <c r="AC62" s="82"/>
      <c r="AD62" s="82"/>
      <c r="AE62" s="82"/>
      <c r="AF62" s="82"/>
      <c r="AG62" s="82"/>
      <c r="AH62" s="82"/>
      <c r="AI62" s="82"/>
      <c r="AJ62" s="82"/>
      <c r="AK62" s="82"/>
      <c r="AL62" s="82"/>
      <c r="AM62" s="82"/>
      <c r="AN62" s="82"/>
      <c r="AO62" s="82"/>
      <c r="AP62" s="82"/>
      <c r="AQ62" s="82"/>
      <c r="AR62" s="82"/>
      <c r="AS62" s="82"/>
      <c r="AT62" s="82"/>
      <c r="AU62" s="82"/>
      <c r="AV62" s="82"/>
      <c r="AW62" s="82"/>
      <c r="AX62" s="82"/>
      <c r="AY62" s="82"/>
      <c r="AZ62" s="82"/>
      <c r="BA62" s="82"/>
      <c r="BB62" s="82"/>
      <c r="BC62" s="82"/>
    </row>
    <row r="63" spans="1:55" s="66" customFormat="1" ht="15" customHeight="1">
      <c r="A63" s="82"/>
      <c r="B63" s="82"/>
      <c r="C63" s="82"/>
      <c r="D63" s="82"/>
      <c r="E63" s="65" t="s">
        <v>211</v>
      </c>
      <c r="F63" s="82"/>
      <c r="G63" s="82"/>
      <c r="H63" s="82"/>
      <c r="I63" s="82"/>
      <c r="J63" s="82"/>
      <c r="K63" s="82"/>
      <c r="L63" s="82"/>
      <c r="M63" s="82"/>
      <c r="N63" s="82"/>
      <c r="O63" s="82"/>
      <c r="P63" s="82"/>
      <c r="Q63" s="82"/>
      <c r="R63" s="82"/>
      <c r="S63" s="82"/>
      <c r="T63" s="82"/>
      <c r="U63" s="82"/>
      <c r="V63" s="82"/>
      <c r="W63" s="82"/>
      <c r="X63" s="82"/>
      <c r="Y63" s="82"/>
      <c r="Z63" s="82"/>
      <c r="AA63" s="82"/>
      <c r="AB63" s="82"/>
      <c r="AC63" s="82"/>
      <c r="AD63" s="82"/>
      <c r="AE63" s="82"/>
      <c r="AF63" s="82"/>
      <c r="AG63" s="82"/>
      <c r="AH63" s="82"/>
      <c r="AI63" s="82"/>
      <c r="AJ63" s="82"/>
      <c r="AK63" s="82"/>
      <c r="AL63" s="82"/>
      <c r="AM63" s="82"/>
      <c r="AN63" s="82"/>
      <c r="AO63" s="82"/>
      <c r="AP63" s="82"/>
      <c r="AQ63" s="82"/>
      <c r="AR63" s="82"/>
      <c r="AS63" s="82"/>
      <c r="AT63" s="82"/>
      <c r="AU63" s="82"/>
      <c r="AV63" s="82"/>
      <c r="AW63" s="82"/>
      <c r="AX63" s="82"/>
      <c r="AY63" s="82"/>
      <c r="AZ63" s="82"/>
      <c r="BA63" s="82"/>
      <c r="BB63" s="82"/>
      <c r="BC63" s="82"/>
    </row>
    <row r="64" spans="1:55" s="66" customFormat="1" ht="15" customHeight="1">
      <c r="A64" s="90" t="s">
        <v>212</v>
      </c>
      <c r="B64" s="82">
        <v>47</v>
      </c>
      <c r="C64" s="91" t="s">
        <v>213</v>
      </c>
      <c r="D64" s="82"/>
      <c r="E64" s="75">
        <v>0</v>
      </c>
      <c r="F64" s="82"/>
      <c r="G64" s="82"/>
      <c r="H64" s="82"/>
      <c r="I64" s="82"/>
      <c r="J64" s="82"/>
      <c r="K64" s="82"/>
      <c r="L64" s="82"/>
      <c r="M64" s="82"/>
      <c r="N64" s="82"/>
      <c r="O64" s="82"/>
      <c r="P64" s="82"/>
      <c r="Q64" s="82"/>
      <c r="R64" s="82"/>
      <c r="S64" s="82"/>
      <c r="T64" s="82"/>
      <c r="U64" s="82"/>
      <c r="V64" s="82"/>
      <c r="W64" s="82"/>
      <c r="X64" s="82"/>
      <c r="Y64" s="82"/>
      <c r="Z64" s="82"/>
      <c r="AA64" s="82"/>
      <c r="AB64" s="82"/>
      <c r="AC64" s="82"/>
      <c r="AD64" s="82"/>
      <c r="AE64" s="82"/>
      <c r="AF64" s="82"/>
      <c r="AG64" s="82"/>
      <c r="AH64" s="82"/>
      <c r="AI64" s="82"/>
      <c r="AJ64" s="82"/>
      <c r="AK64" s="82"/>
      <c r="AL64" s="82"/>
      <c r="AM64" s="82"/>
      <c r="AN64" s="82"/>
      <c r="AO64" s="82"/>
      <c r="AP64" s="82"/>
      <c r="AQ64" s="82"/>
      <c r="AR64" s="82"/>
      <c r="AS64" s="82"/>
      <c r="AT64" s="82"/>
      <c r="AU64" s="82"/>
      <c r="AV64" s="82"/>
      <c r="AW64" s="82"/>
      <c r="AX64" s="82"/>
      <c r="AY64" s="82"/>
      <c r="AZ64" s="82"/>
      <c r="BA64" s="82"/>
      <c r="BB64" s="82"/>
      <c r="BC64" s="82"/>
    </row>
    <row r="65" spans="1:55" s="66" customFormat="1" ht="15" customHeight="1">
      <c r="A65" s="82"/>
      <c r="B65" s="82"/>
      <c r="C65" s="82"/>
      <c r="D65" s="82"/>
      <c r="E65" s="82"/>
      <c r="F65" s="82"/>
      <c r="G65" s="82"/>
      <c r="H65" s="82"/>
      <c r="I65" s="82"/>
      <c r="J65" s="82"/>
      <c r="K65" s="82"/>
      <c r="L65" s="82"/>
      <c r="M65" s="82"/>
      <c r="N65" s="82"/>
      <c r="O65" s="82"/>
      <c r="P65" s="82"/>
      <c r="Q65" s="82"/>
      <c r="R65" s="82"/>
      <c r="S65" s="82"/>
      <c r="T65" s="82"/>
      <c r="U65" s="82"/>
      <c r="V65" s="82"/>
      <c r="W65" s="82"/>
      <c r="X65" s="82"/>
      <c r="Y65" s="82"/>
      <c r="Z65" s="82"/>
      <c r="AA65" s="82"/>
      <c r="AB65" s="82"/>
      <c r="AC65" s="82"/>
      <c r="AD65" s="82"/>
      <c r="AE65" s="82"/>
      <c r="AF65" s="82"/>
      <c r="AG65" s="82"/>
      <c r="AH65" s="82"/>
      <c r="AI65" s="82"/>
      <c r="AJ65" s="82"/>
      <c r="AK65" s="82"/>
      <c r="AL65" s="82"/>
      <c r="AM65" s="82"/>
      <c r="AN65" s="82"/>
      <c r="AO65" s="82"/>
      <c r="AP65" s="82"/>
      <c r="AQ65" s="82"/>
      <c r="AR65" s="82"/>
      <c r="AS65" s="82"/>
      <c r="AT65" s="82"/>
      <c r="AU65" s="82"/>
      <c r="AV65" s="82"/>
      <c r="AW65" s="82"/>
      <c r="AX65" s="82"/>
      <c r="AY65" s="82"/>
      <c r="AZ65" s="82"/>
      <c r="BA65" s="82"/>
      <c r="BB65" s="82"/>
      <c r="BC65" s="82"/>
    </row>
    <row r="66" spans="1:55" s="66" customFormat="1" ht="15" customHeight="1">
      <c r="A66" s="90" t="s">
        <v>214</v>
      </c>
      <c r="B66" s="82">
        <v>48</v>
      </c>
      <c r="C66" s="91" t="s">
        <v>215</v>
      </c>
      <c r="D66" s="82"/>
      <c r="E66" s="75">
        <v>0</v>
      </c>
      <c r="F66" s="82"/>
      <c r="G66" s="82"/>
      <c r="H66" s="82"/>
      <c r="I66" s="82"/>
      <c r="J66" s="82"/>
      <c r="K66" s="82"/>
      <c r="L66" s="82"/>
      <c r="M66" s="82"/>
      <c r="N66" s="82"/>
      <c r="O66" s="82"/>
      <c r="P66" s="82"/>
      <c r="Q66" s="82"/>
      <c r="R66" s="82"/>
      <c r="S66" s="82"/>
      <c r="T66" s="82"/>
      <c r="U66" s="82"/>
      <c r="V66" s="82"/>
      <c r="W66" s="82"/>
      <c r="X66" s="82"/>
      <c r="Y66" s="82"/>
      <c r="Z66" s="82"/>
      <c r="AA66" s="82"/>
      <c r="AB66" s="82"/>
      <c r="AC66" s="82"/>
      <c r="AD66" s="82"/>
      <c r="AE66" s="82"/>
      <c r="AF66" s="82"/>
      <c r="AG66" s="82"/>
      <c r="AH66" s="82"/>
      <c r="AI66" s="82"/>
      <c r="AJ66" s="82"/>
      <c r="AK66" s="82"/>
      <c r="AL66" s="82"/>
      <c r="AM66" s="82"/>
      <c r="AN66" s="82"/>
      <c r="AO66" s="82"/>
      <c r="AP66" s="82"/>
      <c r="AQ66" s="82"/>
      <c r="AR66" s="82"/>
      <c r="AS66" s="82"/>
      <c r="AT66" s="82"/>
      <c r="AU66" s="82"/>
      <c r="AV66" s="82"/>
      <c r="AW66" s="82"/>
      <c r="AX66" s="82"/>
      <c r="AY66" s="82"/>
      <c r="AZ66" s="82"/>
      <c r="BA66" s="82"/>
      <c r="BB66" s="82"/>
      <c r="BC66" s="82"/>
    </row>
    <row r="67" spans="1:55" s="66" customFormat="1" ht="14.45">
      <c r="A67" s="82"/>
      <c r="B67" s="82"/>
      <c r="C67" s="82"/>
      <c r="D67" s="82"/>
      <c r="E67" s="82"/>
      <c r="F67" s="82"/>
      <c r="G67" s="82"/>
      <c r="H67" s="82"/>
      <c r="I67" s="82"/>
      <c r="J67" s="82"/>
      <c r="K67" s="82"/>
      <c r="L67" s="82"/>
      <c r="M67" s="82"/>
      <c r="N67" s="82"/>
      <c r="O67" s="82"/>
      <c r="P67" s="82"/>
      <c r="Q67" s="82"/>
      <c r="R67" s="82"/>
      <c r="S67" s="82"/>
      <c r="T67" s="82"/>
      <c r="U67" s="82"/>
      <c r="V67" s="82"/>
      <c r="W67" s="82"/>
      <c r="X67" s="82"/>
      <c r="Y67" s="82"/>
      <c r="Z67" s="82"/>
      <c r="AA67" s="82"/>
      <c r="AB67" s="82"/>
      <c r="AC67" s="82"/>
      <c r="AD67" s="82"/>
      <c r="AE67" s="82"/>
      <c r="AF67" s="82"/>
      <c r="AG67" s="82"/>
      <c r="AH67" s="82"/>
      <c r="AI67" s="82"/>
      <c r="AJ67" s="82"/>
      <c r="AK67" s="82"/>
      <c r="AL67" s="82"/>
      <c r="AM67" s="82"/>
      <c r="AN67" s="82"/>
      <c r="AO67" s="82"/>
      <c r="AP67" s="82"/>
      <c r="AQ67" s="82"/>
      <c r="AR67" s="82"/>
      <c r="AS67" s="82"/>
      <c r="AT67" s="82"/>
      <c r="AU67" s="82"/>
      <c r="AV67" s="82"/>
      <c r="AW67" s="82"/>
      <c r="AX67" s="82"/>
      <c r="AY67" s="82"/>
      <c r="AZ67" s="82"/>
      <c r="BA67" s="82"/>
      <c r="BB67" s="82"/>
      <c r="BC67" s="82"/>
    </row>
    <row r="68" spans="1:55" s="66" customFormat="1" ht="14.45">
      <c r="A68" s="90" t="s">
        <v>216</v>
      </c>
      <c r="B68" s="82">
        <v>49</v>
      </c>
      <c r="C68" s="91" t="s">
        <v>217</v>
      </c>
      <c r="D68" s="82"/>
      <c r="E68" s="76">
        <f>SUM(E64-E66)</f>
        <v>0</v>
      </c>
      <c r="F68" s="82"/>
      <c r="G68" s="82"/>
      <c r="H68" s="92"/>
      <c r="I68" s="82"/>
      <c r="J68" s="82"/>
      <c r="K68" s="82"/>
      <c r="L68" s="82"/>
      <c r="M68" s="82"/>
      <c r="N68" s="82"/>
      <c r="O68" s="82"/>
      <c r="P68" s="82"/>
      <c r="Q68" s="82"/>
      <c r="R68" s="82"/>
      <c r="S68" s="82"/>
      <c r="T68" s="82"/>
      <c r="U68" s="82"/>
      <c r="V68" s="82"/>
      <c r="W68" s="82"/>
      <c r="X68" s="82"/>
      <c r="Y68" s="82"/>
      <c r="Z68" s="82"/>
      <c r="AA68" s="82"/>
      <c r="AB68" s="82"/>
      <c r="AC68" s="82"/>
      <c r="AD68" s="82"/>
      <c r="AE68" s="82"/>
      <c r="AF68" s="82"/>
      <c r="AG68" s="82"/>
      <c r="AH68" s="82"/>
      <c r="AI68" s="82"/>
      <c r="AJ68" s="82"/>
      <c r="AK68" s="82"/>
      <c r="AL68" s="82"/>
      <c r="AM68" s="82"/>
      <c r="AN68" s="82"/>
      <c r="AO68" s="82"/>
      <c r="AP68" s="82"/>
      <c r="AQ68" s="82"/>
      <c r="AR68" s="82"/>
      <c r="AS68" s="82"/>
      <c r="AT68" s="82"/>
      <c r="AU68" s="82"/>
      <c r="AV68" s="82"/>
      <c r="AW68" s="82"/>
      <c r="AX68" s="82"/>
      <c r="AY68" s="82"/>
      <c r="AZ68" s="82"/>
      <c r="BA68" s="82"/>
      <c r="BB68" s="82"/>
      <c r="BC68" s="82"/>
    </row>
    <row r="69" spans="1:55" s="66" customFormat="1" ht="14.45">
      <c r="A69" s="82"/>
      <c r="B69" s="82"/>
      <c r="C69" s="82"/>
      <c r="D69" s="82"/>
      <c r="E69" s="82"/>
      <c r="F69" s="82"/>
      <c r="G69" s="82"/>
      <c r="H69" s="82"/>
      <c r="I69" s="82"/>
      <c r="J69" s="82"/>
      <c r="K69" s="82"/>
      <c r="L69" s="82"/>
      <c r="M69" s="82"/>
      <c r="N69" s="82"/>
      <c r="O69" s="82"/>
      <c r="P69" s="82"/>
      <c r="Q69" s="82"/>
      <c r="R69" s="82"/>
      <c r="S69" s="82"/>
      <c r="T69" s="82"/>
      <c r="U69" s="82"/>
      <c r="V69" s="82"/>
      <c r="W69" s="82"/>
      <c r="X69" s="82"/>
      <c r="Y69" s="82"/>
      <c r="Z69" s="82"/>
      <c r="AA69" s="82"/>
      <c r="AB69" s="82"/>
      <c r="AC69" s="82"/>
      <c r="AD69" s="82"/>
      <c r="AE69" s="82"/>
      <c r="AF69" s="82"/>
      <c r="AG69" s="82"/>
      <c r="AH69" s="82"/>
      <c r="AI69" s="82"/>
      <c r="AJ69" s="82"/>
      <c r="AK69" s="82"/>
      <c r="AL69" s="82"/>
      <c r="AM69" s="82"/>
      <c r="AN69" s="82"/>
      <c r="AO69" s="82"/>
      <c r="AP69" s="82"/>
      <c r="AQ69" s="82"/>
      <c r="AR69" s="82"/>
      <c r="AS69" s="82"/>
      <c r="AT69" s="82"/>
      <c r="AU69" s="82"/>
      <c r="AV69" s="82"/>
      <c r="AW69" s="82"/>
      <c r="AX69" s="82"/>
      <c r="AY69" s="82"/>
      <c r="AZ69" s="82"/>
      <c r="BA69" s="82"/>
      <c r="BB69" s="82"/>
      <c r="BC69" s="82"/>
    </row>
    <row r="70" spans="1:55" s="66" customFormat="1" ht="14.45">
      <c r="A70" s="82"/>
      <c r="B70" s="82"/>
      <c r="C70" s="70" t="s">
        <v>218</v>
      </c>
      <c r="D70" s="82"/>
      <c r="E70" s="82"/>
      <c r="F70" s="82"/>
      <c r="G70" s="82"/>
      <c r="H70" s="82"/>
      <c r="I70" s="82"/>
      <c r="J70" s="82"/>
      <c r="K70" s="82"/>
      <c r="L70" s="82"/>
      <c r="M70" s="82"/>
      <c r="N70" s="82"/>
      <c r="O70" s="82"/>
      <c r="P70" s="82"/>
      <c r="Q70" s="82"/>
      <c r="R70" s="82"/>
      <c r="S70" s="82"/>
      <c r="T70" s="82"/>
      <c r="U70" s="82"/>
      <c r="V70" s="82"/>
      <c r="W70" s="82"/>
      <c r="X70" s="82"/>
      <c r="Y70" s="82"/>
      <c r="Z70" s="82"/>
      <c r="AA70" s="82"/>
      <c r="AB70" s="82"/>
      <c r="AC70" s="82"/>
      <c r="AD70" s="82"/>
      <c r="AE70" s="82"/>
      <c r="AF70" s="82"/>
      <c r="AG70" s="82"/>
      <c r="AH70" s="82"/>
      <c r="AI70" s="82"/>
      <c r="AJ70" s="82"/>
      <c r="AK70" s="82"/>
      <c r="AL70" s="82"/>
      <c r="AM70" s="82"/>
      <c r="AN70" s="82"/>
      <c r="AO70" s="82"/>
      <c r="AP70" s="82"/>
      <c r="AQ70" s="82"/>
      <c r="AR70" s="82"/>
      <c r="AS70" s="82"/>
      <c r="AT70" s="82"/>
      <c r="AU70" s="82"/>
      <c r="AV70" s="82"/>
      <c r="AW70" s="82"/>
      <c r="AX70" s="82"/>
      <c r="AY70" s="82"/>
      <c r="AZ70" s="82"/>
      <c r="BA70" s="82"/>
      <c r="BB70" s="82"/>
      <c r="BC70" s="82"/>
    </row>
    <row r="71" spans="1:55" s="66" customFormat="1" ht="14.45">
      <c r="A71" s="82"/>
      <c r="B71" s="82"/>
      <c r="C71" s="82"/>
      <c r="D71" s="82"/>
      <c r="E71" s="77" t="s">
        <v>219</v>
      </c>
      <c r="F71" s="82"/>
      <c r="G71" s="82"/>
      <c r="H71" s="82"/>
      <c r="I71" s="82"/>
      <c r="J71" s="82"/>
      <c r="K71" s="82"/>
      <c r="L71" s="82"/>
      <c r="M71" s="82"/>
      <c r="N71" s="82"/>
      <c r="O71" s="82"/>
      <c r="P71" s="82"/>
      <c r="Q71" s="82"/>
      <c r="R71" s="82"/>
      <c r="S71" s="82"/>
      <c r="T71" s="82"/>
      <c r="U71" s="82"/>
      <c r="V71" s="82"/>
      <c r="W71" s="82"/>
      <c r="X71" s="82"/>
      <c r="Y71" s="82"/>
      <c r="Z71" s="82"/>
      <c r="AA71" s="82"/>
      <c r="AB71" s="82"/>
      <c r="AC71" s="82"/>
      <c r="AD71" s="82"/>
      <c r="AE71" s="82"/>
      <c r="AF71" s="82"/>
      <c r="AG71" s="82"/>
      <c r="AH71" s="82"/>
      <c r="AI71" s="82"/>
      <c r="AJ71" s="82"/>
      <c r="AK71" s="82"/>
      <c r="AL71" s="82"/>
      <c r="AM71" s="82"/>
      <c r="AN71" s="82"/>
      <c r="AO71" s="82"/>
      <c r="AP71" s="82"/>
      <c r="AQ71" s="82"/>
      <c r="AR71" s="82"/>
      <c r="AS71" s="82"/>
      <c r="AT71" s="82"/>
      <c r="AU71" s="82"/>
      <c r="AV71" s="82"/>
      <c r="AW71" s="82"/>
      <c r="AX71" s="82"/>
      <c r="AY71" s="82"/>
      <c r="AZ71" s="82"/>
      <c r="BA71" s="82"/>
      <c r="BB71" s="82"/>
      <c r="BC71" s="82"/>
    </row>
    <row r="72" spans="1:55" s="66" customFormat="1" ht="14.45">
      <c r="A72" s="90" t="s">
        <v>220</v>
      </c>
      <c r="B72" s="82">
        <v>50</v>
      </c>
      <c r="C72" s="93" t="s">
        <v>221</v>
      </c>
      <c r="D72" s="82"/>
      <c r="E72" s="78">
        <v>0</v>
      </c>
      <c r="F72" s="82"/>
      <c r="G72" s="82"/>
      <c r="H72" s="82"/>
      <c r="I72" s="82"/>
      <c r="J72" s="82"/>
      <c r="K72" s="82"/>
      <c r="L72" s="82"/>
      <c r="M72" s="82"/>
      <c r="N72" s="82"/>
      <c r="O72" s="82"/>
      <c r="P72" s="82"/>
      <c r="Q72" s="82"/>
      <c r="R72" s="82"/>
      <c r="S72" s="82"/>
      <c r="T72" s="82"/>
      <c r="U72" s="82"/>
      <c r="V72" s="82"/>
      <c r="W72" s="82"/>
      <c r="X72" s="82"/>
      <c r="Y72" s="82"/>
      <c r="Z72" s="82"/>
      <c r="AA72" s="82"/>
      <c r="AB72" s="82"/>
      <c r="AC72" s="82"/>
      <c r="AD72" s="82"/>
      <c r="AE72" s="82"/>
      <c r="AF72" s="82"/>
      <c r="AG72" s="82"/>
      <c r="AH72" s="82"/>
      <c r="AI72" s="82"/>
      <c r="AJ72" s="82"/>
      <c r="AK72" s="82"/>
      <c r="AL72" s="82"/>
      <c r="AM72" s="82"/>
      <c r="AN72" s="82"/>
      <c r="AO72" s="82"/>
      <c r="AP72" s="82"/>
      <c r="AQ72" s="82"/>
      <c r="AR72" s="82"/>
      <c r="AS72" s="82"/>
      <c r="AT72" s="82"/>
      <c r="AU72" s="82"/>
      <c r="AV72" s="82"/>
      <c r="AW72" s="82"/>
      <c r="AX72" s="82"/>
      <c r="AY72" s="82"/>
      <c r="AZ72" s="82"/>
      <c r="BA72" s="82"/>
      <c r="BB72" s="82"/>
      <c r="BC72" s="82"/>
    </row>
    <row r="73" spans="1:55" s="66" customFormat="1" ht="14.45">
      <c r="A73" s="88"/>
      <c r="B73" s="88"/>
      <c r="C73" s="88"/>
      <c r="D73" s="88"/>
      <c r="E73" s="65" t="s">
        <v>211</v>
      </c>
      <c r="F73" s="88"/>
      <c r="G73" s="88"/>
      <c r="H73" s="88"/>
      <c r="I73" s="88"/>
      <c r="J73" s="88"/>
      <c r="K73" s="88"/>
      <c r="L73" s="88"/>
      <c r="M73" s="88"/>
      <c r="N73" s="88"/>
      <c r="O73" s="88"/>
      <c r="P73" s="88"/>
      <c r="Q73" s="88"/>
      <c r="R73" s="88"/>
      <c r="S73" s="88"/>
      <c r="T73" s="88"/>
      <c r="U73" s="88"/>
      <c r="V73" s="88"/>
      <c r="W73" s="88"/>
      <c r="X73" s="88"/>
      <c r="Y73" s="88"/>
      <c r="Z73" s="88"/>
      <c r="AA73" s="88"/>
      <c r="AB73" s="88"/>
      <c r="AC73" s="88"/>
      <c r="AD73" s="88"/>
      <c r="AE73" s="88"/>
      <c r="AF73" s="88"/>
      <c r="AG73" s="88"/>
      <c r="AH73" s="88"/>
      <c r="AI73" s="88"/>
      <c r="AJ73" s="88"/>
      <c r="AK73" s="88"/>
      <c r="AL73" s="88"/>
      <c r="AM73" s="88"/>
      <c r="AN73" s="88"/>
      <c r="AO73" s="88"/>
      <c r="AP73" s="88"/>
      <c r="AQ73" s="88"/>
      <c r="AR73" s="88"/>
      <c r="AS73" s="88"/>
      <c r="AT73" s="88"/>
      <c r="AU73" s="88"/>
      <c r="AV73" s="88"/>
      <c r="AW73" s="88"/>
      <c r="AX73" s="88"/>
      <c r="AY73" s="88"/>
      <c r="AZ73" s="88"/>
      <c r="BA73" s="88"/>
      <c r="BB73" s="88"/>
      <c r="BC73" s="88"/>
    </row>
    <row r="74" spans="1:55" s="66" customFormat="1" ht="14.45">
      <c r="A74" s="90" t="s">
        <v>222</v>
      </c>
      <c r="B74" s="82">
        <v>51</v>
      </c>
      <c r="C74" s="93" t="s">
        <v>223</v>
      </c>
      <c r="D74" s="82"/>
      <c r="E74" s="79">
        <v>0</v>
      </c>
      <c r="F74" s="82"/>
      <c r="G74" s="82"/>
      <c r="H74" s="82"/>
      <c r="I74" s="82"/>
      <c r="J74" s="82"/>
      <c r="K74" s="82"/>
      <c r="L74" s="82"/>
      <c r="M74" s="82"/>
      <c r="N74" s="82"/>
      <c r="O74" s="82"/>
      <c r="P74" s="82"/>
      <c r="Q74" s="82"/>
      <c r="R74" s="82"/>
      <c r="S74" s="82"/>
      <c r="T74" s="82"/>
      <c r="U74" s="82"/>
      <c r="V74" s="82"/>
      <c r="W74" s="82"/>
      <c r="X74" s="82"/>
      <c r="Y74" s="82"/>
      <c r="Z74" s="82"/>
      <c r="AA74" s="82"/>
      <c r="AB74" s="82"/>
      <c r="AC74" s="82"/>
      <c r="AD74" s="82"/>
      <c r="AE74" s="82"/>
      <c r="AF74" s="82"/>
      <c r="AG74" s="82"/>
      <c r="AH74" s="82"/>
      <c r="AI74" s="82"/>
      <c r="AJ74" s="82"/>
      <c r="AK74" s="82"/>
      <c r="AL74" s="82"/>
      <c r="AM74" s="82"/>
      <c r="AN74" s="82"/>
      <c r="AO74" s="82"/>
      <c r="AP74" s="82"/>
      <c r="AQ74" s="82"/>
      <c r="AR74" s="82"/>
      <c r="AS74" s="82"/>
      <c r="AT74" s="82"/>
      <c r="AU74" s="82"/>
      <c r="AV74" s="82"/>
      <c r="AW74" s="82"/>
      <c r="AX74" s="82"/>
      <c r="AY74" s="82"/>
      <c r="AZ74" s="82"/>
      <c r="BA74" s="82"/>
      <c r="BB74" s="82"/>
      <c r="BC74" s="82"/>
    </row>
    <row r="75" spans="1:55" s="66" customFormat="1" ht="14.45">
      <c r="A75" s="82"/>
      <c r="B75" s="82"/>
      <c r="C75" s="82"/>
      <c r="D75" s="82"/>
      <c r="E75" s="82"/>
      <c r="F75" s="82"/>
      <c r="G75" s="82"/>
      <c r="H75" s="82"/>
      <c r="I75" s="82"/>
      <c r="J75" s="82"/>
      <c r="K75" s="82"/>
      <c r="L75" s="82"/>
      <c r="M75" s="82"/>
      <c r="N75" s="82"/>
      <c r="O75" s="82"/>
      <c r="P75" s="82"/>
      <c r="Q75" s="82"/>
      <c r="R75" s="82"/>
      <c r="S75" s="82"/>
      <c r="T75" s="82"/>
      <c r="U75" s="82"/>
      <c r="V75" s="82"/>
      <c r="W75" s="82"/>
      <c r="X75" s="82"/>
      <c r="Y75" s="82"/>
      <c r="Z75" s="82"/>
      <c r="AA75" s="82"/>
      <c r="AB75" s="82"/>
      <c r="AC75" s="82"/>
      <c r="AD75" s="82"/>
      <c r="AE75" s="82"/>
      <c r="AF75" s="82"/>
      <c r="AG75" s="82"/>
      <c r="AH75" s="82"/>
      <c r="AI75" s="82"/>
      <c r="AJ75" s="82"/>
      <c r="AK75" s="82"/>
      <c r="AL75" s="82"/>
      <c r="AM75" s="82"/>
      <c r="AN75" s="82"/>
      <c r="AO75" s="82"/>
      <c r="AP75" s="82"/>
      <c r="AQ75" s="82"/>
      <c r="AR75" s="82"/>
      <c r="AS75" s="82"/>
      <c r="AT75" s="82"/>
      <c r="AU75" s="82"/>
      <c r="AV75" s="82"/>
      <c r="AW75" s="82"/>
      <c r="AX75" s="82"/>
      <c r="AY75" s="82"/>
      <c r="AZ75" s="82"/>
      <c r="BA75" s="82"/>
      <c r="BB75" s="82"/>
      <c r="BC75" s="82"/>
    </row>
    <row r="76" spans="1:55" s="66" customFormat="1" ht="14.45">
      <c r="A76" s="90" t="s">
        <v>224</v>
      </c>
      <c r="B76" s="82">
        <v>52</v>
      </c>
      <c r="C76" s="91" t="s">
        <v>225</v>
      </c>
      <c r="D76" s="82"/>
      <c r="E76" s="75">
        <v>0</v>
      </c>
      <c r="F76" s="82"/>
      <c r="G76" s="82"/>
      <c r="H76" s="82"/>
      <c r="I76" s="82"/>
      <c r="J76" s="82"/>
      <c r="K76" s="82"/>
      <c r="L76" s="82"/>
      <c r="M76" s="82"/>
      <c r="N76" s="82"/>
      <c r="O76" s="82"/>
      <c r="P76" s="82"/>
      <c r="Q76" s="82"/>
      <c r="R76" s="82"/>
      <c r="S76" s="82"/>
      <c r="T76" s="82"/>
      <c r="U76" s="82"/>
      <c r="V76" s="82"/>
      <c r="W76" s="82"/>
      <c r="X76" s="82"/>
      <c r="Y76" s="82"/>
      <c r="Z76" s="82"/>
      <c r="AA76" s="82"/>
      <c r="AB76" s="82"/>
      <c r="AC76" s="82"/>
      <c r="AD76" s="82"/>
      <c r="AE76" s="82"/>
      <c r="AF76" s="82"/>
      <c r="AG76" s="82"/>
      <c r="AH76" s="82"/>
      <c r="AI76" s="82"/>
      <c r="AJ76" s="82"/>
      <c r="AK76" s="82"/>
      <c r="AL76" s="82"/>
      <c r="AM76" s="82"/>
      <c r="AN76" s="82"/>
      <c r="AO76" s="82"/>
      <c r="AP76" s="82"/>
      <c r="AQ76" s="82"/>
      <c r="AR76" s="82"/>
      <c r="AS76" s="82"/>
      <c r="AT76" s="82"/>
      <c r="AU76" s="82"/>
      <c r="AV76" s="82"/>
      <c r="AW76" s="82"/>
      <c r="AX76" s="82"/>
      <c r="AY76" s="82"/>
      <c r="AZ76" s="82"/>
      <c r="BA76" s="82"/>
      <c r="BB76" s="82"/>
      <c r="BC76" s="82"/>
    </row>
    <row r="77" spans="1:55" s="66" customFormat="1" ht="14.45">
      <c r="A77" s="82"/>
      <c r="B77" s="82"/>
      <c r="C77" s="82"/>
      <c r="D77" s="82"/>
      <c r="E77" s="82"/>
      <c r="F77" s="82"/>
      <c r="G77" s="82"/>
      <c r="H77" s="82"/>
      <c r="I77" s="82"/>
      <c r="J77" s="82"/>
      <c r="K77" s="82"/>
      <c r="L77" s="82"/>
      <c r="M77" s="82"/>
      <c r="N77" s="82"/>
      <c r="O77" s="82"/>
      <c r="P77" s="82"/>
      <c r="Q77" s="82"/>
      <c r="R77" s="82"/>
      <c r="S77" s="82"/>
      <c r="T77" s="82"/>
      <c r="U77" s="82"/>
      <c r="V77" s="82"/>
      <c r="W77" s="82"/>
      <c r="X77" s="82"/>
      <c r="Y77" s="82"/>
      <c r="Z77" s="82"/>
      <c r="AA77" s="82"/>
      <c r="AB77" s="82"/>
      <c r="AC77" s="82"/>
      <c r="AD77" s="82"/>
      <c r="AE77" s="82"/>
      <c r="AF77" s="82"/>
      <c r="AG77" s="82"/>
      <c r="AH77" s="82"/>
      <c r="AI77" s="82"/>
      <c r="AJ77" s="82"/>
      <c r="AK77" s="82"/>
      <c r="AL77" s="82"/>
      <c r="AM77" s="82"/>
      <c r="AN77" s="82"/>
      <c r="AO77" s="82"/>
      <c r="AP77" s="82"/>
      <c r="AQ77" s="82"/>
      <c r="AR77" s="82"/>
      <c r="AS77" s="82"/>
      <c r="AT77" s="82"/>
      <c r="AU77" s="82"/>
      <c r="AV77" s="82"/>
      <c r="AW77" s="82"/>
      <c r="AX77" s="82"/>
      <c r="AY77" s="82"/>
      <c r="AZ77" s="82"/>
      <c r="BA77" s="82"/>
      <c r="BB77" s="82"/>
      <c r="BC77" s="82"/>
    </row>
    <row r="78" spans="1:55" s="66" customFormat="1" ht="14.45">
      <c r="A78" s="90" t="s">
        <v>226</v>
      </c>
      <c r="B78" s="82">
        <v>53</v>
      </c>
      <c r="C78" s="91" t="s">
        <v>227</v>
      </c>
      <c r="D78" s="82"/>
      <c r="E78" s="94">
        <v>0</v>
      </c>
      <c r="F78" s="82"/>
      <c r="G78" s="82"/>
      <c r="H78" s="82"/>
      <c r="I78" s="82"/>
      <c r="J78" s="82"/>
      <c r="K78" s="82"/>
      <c r="L78" s="82"/>
      <c r="M78" s="82"/>
      <c r="N78" s="82"/>
      <c r="O78" s="82"/>
      <c r="P78" s="82"/>
      <c r="Q78" s="82"/>
      <c r="R78" s="82"/>
      <c r="S78" s="82"/>
      <c r="T78" s="82"/>
      <c r="U78" s="82"/>
      <c r="V78" s="82"/>
      <c r="W78" s="82"/>
      <c r="X78" s="82"/>
      <c r="Y78" s="82"/>
      <c r="Z78" s="82"/>
      <c r="AA78" s="82"/>
      <c r="AB78" s="82"/>
      <c r="AC78" s="82"/>
      <c r="AD78" s="82"/>
      <c r="AE78" s="82"/>
      <c r="AF78" s="82"/>
      <c r="AG78" s="82"/>
      <c r="AH78" s="82"/>
      <c r="AI78" s="82"/>
      <c r="AJ78" s="82"/>
      <c r="AK78" s="82"/>
      <c r="AL78" s="82"/>
      <c r="AM78" s="82"/>
      <c r="AN78" s="82"/>
      <c r="AO78" s="82"/>
      <c r="AP78" s="82"/>
      <c r="AQ78" s="82"/>
      <c r="AR78" s="82"/>
      <c r="AS78" s="82"/>
      <c r="AT78" s="82"/>
      <c r="AU78" s="82"/>
      <c r="AV78" s="82"/>
      <c r="AW78" s="82"/>
      <c r="AX78" s="82"/>
      <c r="AY78" s="82"/>
      <c r="AZ78" s="82"/>
      <c r="BA78" s="82"/>
      <c r="BB78" s="82"/>
      <c r="BC78" s="82"/>
    </row>
    <row r="79" spans="1:55" s="66" customFormat="1" ht="14.45">
      <c r="A79" s="82"/>
      <c r="B79" s="82"/>
      <c r="C79" s="82"/>
      <c r="D79" s="82"/>
      <c r="E79" s="82"/>
      <c r="F79" s="82"/>
      <c r="G79" s="82"/>
      <c r="H79" s="82"/>
      <c r="I79" s="82"/>
      <c r="J79" s="82"/>
      <c r="K79" s="82"/>
      <c r="L79" s="82"/>
      <c r="M79" s="82"/>
      <c r="N79" s="82"/>
      <c r="O79" s="82"/>
      <c r="P79" s="82"/>
      <c r="Q79" s="82"/>
      <c r="R79" s="82"/>
      <c r="S79" s="82"/>
      <c r="T79" s="82"/>
      <c r="U79" s="82"/>
      <c r="V79" s="82"/>
      <c r="W79" s="82"/>
      <c r="X79" s="82"/>
      <c r="Y79" s="82"/>
      <c r="Z79" s="82"/>
      <c r="AA79" s="82"/>
      <c r="AB79" s="82"/>
      <c r="AC79" s="82"/>
      <c r="AD79" s="82"/>
      <c r="AE79" s="82"/>
      <c r="AF79" s="82"/>
      <c r="AG79" s="82"/>
      <c r="AH79" s="82"/>
      <c r="AI79" s="82"/>
      <c r="AJ79" s="82"/>
      <c r="AK79" s="82"/>
      <c r="AL79" s="82"/>
      <c r="AM79" s="82"/>
      <c r="AN79" s="82"/>
      <c r="AO79" s="82"/>
      <c r="AP79" s="82"/>
      <c r="AQ79" s="82"/>
      <c r="AR79" s="82"/>
      <c r="AS79" s="82"/>
      <c r="AT79" s="82"/>
      <c r="AU79" s="82"/>
      <c r="AV79" s="82"/>
      <c r="AW79" s="82"/>
      <c r="AX79" s="82"/>
      <c r="AY79" s="82"/>
      <c r="AZ79" s="82"/>
      <c r="BA79" s="82"/>
      <c r="BB79" s="82"/>
      <c r="BC79" s="82"/>
    </row>
    <row r="80" spans="1:55" s="66" customFormat="1" ht="14.45">
      <c r="A80" s="90" t="s">
        <v>228</v>
      </c>
      <c r="B80" s="82">
        <v>54</v>
      </c>
      <c r="C80" s="91" t="s">
        <v>229</v>
      </c>
      <c r="D80" s="82"/>
      <c r="E80" s="80">
        <f>SUM(E74+E76)</f>
        <v>0</v>
      </c>
      <c r="F80" s="82"/>
      <c r="G80" s="82"/>
      <c r="H80" s="82"/>
      <c r="I80" s="82"/>
      <c r="J80" s="82"/>
      <c r="K80" s="82"/>
      <c r="L80" s="82"/>
      <c r="M80" s="82"/>
      <c r="N80" s="82"/>
      <c r="O80" s="82"/>
      <c r="P80" s="82"/>
      <c r="Q80" s="82"/>
      <c r="R80" s="82"/>
      <c r="S80" s="82"/>
      <c r="T80" s="82"/>
      <c r="U80" s="82"/>
      <c r="V80" s="82"/>
      <c r="W80" s="82"/>
      <c r="X80" s="82"/>
      <c r="Y80" s="82"/>
      <c r="Z80" s="82"/>
      <c r="AA80" s="82"/>
      <c r="AB80" s="82"/>
      <c r="AC80" s="82"/>
      <c r="AD80" s="82"/>
      <c r="AE80" s="82"/>
      <c r="AF80" s="82"/>
      <c r="AG80" s="82"/>
      <c r="AH80" s="82"/>
      <c r="AI80" s="82"/>
      <c r="AJ80" s="82"/>
      <c r="AK80" s="82"/>
      <c r="AL80" s="82"/>
      <c r="AM80" s="82"/>
      <c r="AN80" s="82"/>
      <c r="AO80" s="82"/>
      <c r="AP80" s="82"/>
      <c r="AQ80" s="82"/>
      <c r="AR80" s="82"/>
      <c r="AS80" s="82"/>
      <c r="AT80" s="82"/>
      <c r="AU80" s="82"/>
      <c r="AV80" s="82"/>
      <c r="AW80" s="82"/>
      <c r="AX80" s="82"/>
      <c r="AY80" s="82"/>
      <c r="AZ80" s="82"/>
      <c r="BA80" s="82"/>
      <c r="BB80" s="82"/>
      <c r="BC80" s="82"/>
    </row>
    <row r="81" spans="1:55" s="66" customFormat="1" ht="14.45">
      <c r="A81" s="82"/>
      <c r="B81" s="82"/>
      <c r="C81" s="82"/>
      <c r="D81" s="82"/>
      <c r="E81" s="82"/>
      <c r="F81" s="82"/>
      <c r="G81" s="82"/>
      <c r="H81" s="82"/>
      <c r="I81" s="82"/>
      <c r="J81" s="82"/>
      <c r="K81" s="82"/>
      <c r="L81" s="82"/>
      <c r="M81" s="82"/>
      <c r="N81" s="82"/>
      <c r="O81" s="82"/>
      <c r="P81" s="82"/>
      <c r="Q81" s="82"/>
      <c r="R81" s="82"/>
      <c r="S81" s="82"/>
      <c r="T81" s="82"/>
      <c r="U81" s="82"/>
      <c r="V81" s="82"/>
      <c r="W81" s="82"/>
      <c r="X81" s="82"/>
      <c r="Y81" s="82"/>
      <c r="Z81" s="82"/>
      <c r="AA81" s="82"/>
      <c r="AB81" s="82"/>
      <c r="AC81" s="82"/>
      <c r="AD81" s="82"/>
      <c r="AE81" s="82"/>
      <c r="AF81" s="82"/>
      <c r="AG81" s="82"/>
      <c r="AH81" s="82"/>
      <c r="AI81" s="82"/>
      <c r="AJ81" s="82"/>
      <c r="AK81" s="82"/>
      <c r="AL81" s="82"/>
      <c r="AM81" s="82"/>
      <c r="AN81" s="82"/>
      <c r="AO81" s="82"/>
      <c r="AP81" s="82"/>
      <c r="AQ81" s="82"/>
      <c r="AR81" s="82"/>
      <c r="AS81" s="82"/>
      <c r="AT81" s="82"/>
      <c r="AU81" s="82"/>
      <c r="AV81" s="82"/>
      <c r="AW81" s="82"/>
      <c r="AX81" s="82"/>
      <c r="AY81" s="82"/>
      <c r="AZ81" s="82"/>
      <c r="BA81" s="82"/>
      <c r="BB81" s="82"/>
      <c r="BC81" s="82"/>
    </row>
    <row r="82" spans="1:55" s="66" customFormat="1" ht="14.45">
      <c r="A82" s="82"/>
      <c r="B82" s="82"/>
      <c r="C82" s="70" t="s">
        <v>230</v>
      </c>
      <c r="D82" s="82"/>
      <c r="E82" s="82"/>
      <c r="F82" s="82"/>
      <c r="G82" s="82"/>
      <c r="H82" s="82"/>
      <c r="I82" s="82"/>
      <c r="J82" s="82"/>
      <c r="K82" s="82"/>
      <c r="L82" s="82"/>
      <c r="M82" s="82"/>
      <c r="N82" s="82"/>
      <c r="O82" s="82"/>
      <c r="P82" s="82"/>
      <c r="Q82" s="82"/>
      <c r="R82" s="82"/>
      <c r="S82" s="82"/>
      <c r="T82" s="82"/>
      <c r="U82" s="82"/>
      <c r="V82" s="82"/>
      <c r="W82" s="82"/>
      <c r="X82" s="82"/>
      <c r="Y82" s="82"/>
      <c r="Z82" s="82"/>
      <c r="AA82" s="82"/>
      <c r="AB82" s="82"/>
      <c r="AC82" s="82"/>
      <c r="AD82" s="82"/>
      <c r="AE82" s="82"/>
      <c r="AF82" s="82"/>
      <c r="AG82" s="82"/>
      <c r="AH82" s="82"/>
      <c r="AI82" s="82"/>
      <c r="AJ82" s="82"/>
      <c r="AK82" s="82"/>
      <c r="AL82" s="82"/>
      <c r="AM82" s="82"/>
      <c r="AN82" s="82"/>
      <c r="AO82" s="82"/>
      <c r="AP82" s="82"/>
      <c r="AQ82" s="82"/>
      <c r="AR82" s="82"/>
      <c r="AS82" s="82"/>
      <c r="AT82" s="82"/>
      <c r="AU82" s="82"/>
      <c r="AV82" s="82"/>
      <c r="AW82" s="82"/>
      <c r="AX82" s="82"/>
      <c r="AY82" s="82"/>
      <c r="AZ82" s="82"/>
      <c r="BA82" s="82"/>
      <c r="BB82" s="82"/>
      <c r="BC82" s="82"/>
    </row>
    <row r="83" spans="1:55" s="66" customFormat="1" ht="14.45">
      <c r="A83" s="82"/>
      <c r="B83" s="82"/>
      <c r="C83" s="82"/>
      <c r="D83" s="82"/>
      <c r="E83" s="81" t="s">
        <v>211</v>
      </c>
      <c r="F83" s="82"/>
      <c r="G83" s="82"/>
      <c r="H83" s="82"/>
      <c r="I83" s="82"/>
      <c r="J83" s="82"/>
      <c r="K83" s="82"/>
      <c r="L83" s="82"/>
      <c r="M83" s="82"/>
      <c r="N83" s="82"/>
      <c r="O83" s="82"/>
      <c r="P83" s="82"/>
      <c r="Q83" s="82"/>
      <c r="R83" s="82"/>
      <c r="S83" s="82"/>
      <c r="T83" s="82"/>
      <c r="U83" s="82"/>
      <c r="V83" s="82"/>
      <c r="W83" s="82"/>
      <c r="X83" s="82"/>
      <c r="Y83" s="82"/>
      <c r="Z83" s="82"/>
      <c r="AA83" s="82"/>
      <c r="AB83" s="82"/>
      <c r="AC83" s="82"/>
      <c r="AD83" s="82"/>
      <c r="AE83" s="82"/>
      <c r="AF83" s="82"/>
      <c r="AG83" s="82"/>
      <c r="AH83" s="82"/>
      <c r="AI83" s="82"/>
      <c r="AJ83" s="82"/>
      <c r="AK83" s="82"/>
      <c r="AL83" s="82"/>
      <c r="AM83" s="82"/>
      <c r="AN83" s="82"/>
      <c r="AO83" s="82"/>
      <c r="AP83" s="82"/>
      <c r="AQ83" s="82"/>
      <c r="AR83" s="82"/>
      <c r="AS83" s="82"/>
      <c r="AT83" s="82"/>
      <c r="AU83" s="82"/>
      <c r="AV83" s="82"/>
      <c r="AW83" s="82"/>
      <c r="AX83" s="82"/>
      <c r="AY83" s="82"/>
      <c r="AZ83" s="82"/>
      <c r="BA83" s="82"/>
      <c r="BB83" s="82"/>
      <c r="BC83" s="82"/>
    </row>
    <row r="84" spans="1:55" s="66" customFormat="1" ht="14.45">
      <c r="A84" s="90" t="s">
        <v>231</v>
      </c>
      <c r="B84" s="82">
        <v>55</v>
      </c>
      <c r="C84" s="91" t="s">
        <v>232</v>
      </c>
      <c r="D84" s="82"/>
      <c r="E84" s="75">
        <v>0</v>
      </c>
      <c r="F84" s="82"/>
      <c r="G84" s="82"/>
      <c r="H84" s="82"/>
      <c r="I84" s="82"/>
      <c r="J84" s="82"/>
      <c r="K84" s="82"/>
      <c r="L84" s="82"/>
      <c r="M84" s="82"/>
      <c r="N84" s="82"/>
      <c r="O84" s="82"/>
      <c r="P84" s="82"/>
      <c r="Q84" s="82"/>
      <c r="R84" s="82"/>
      <c r="S84" s="82"/>
      <c r="T84" s="82"/>
      <c r="U84" s="82"/>
      <c r="V84" s="82"/>
      <c r="W84" s="82"/>
      <c r="X84" s="82"/>
      <c r="Y84" s="82"/>
      <c r="Z84" s="82"/>
      <c r="AA84" s="82"/>
      <c r="AB84" s="82"/>
      <c r="AC84" s="82"/>
      <c r="AD84" s="82"/>
      <c r="AE84" s="82"/>
      <c r="AF84" s="82"/>
      <c r="AG84" s="82"/>
      <c r="AH84" s="82"/>
      <c r="AI84" s="82"/>
      <c r="AJ84" s="82"/>
      <c r="AK84" s="82"/>
      <c r="AL84" s="82"/>
      <c r="AM84" s="82"/>
      <c r="AN84" s="82"/>
      <c r="AO84" s="82"/>
      <c r="AP84" s="82"/>
      <c r="AQ84" s="82"/>
      <c r="AR84" s="82"/>
      <c r="AS84" s="82"/>
      <c r="AT84" s="82"/>
      <c r="AU84" s="82"/>
      <c r="AV84" s="82"/>
      <c r="AW84" s="82"/>
      <c r="AX84" s="82"/>
      <c r="AY84" s="82"/>
      <c r="AZ84" s="82"/>
      <c r="BA84" s="82"/>
      <c r="BB84" s="82"/>
      <c r="BC84" s="82"/>
    </row>
    <row r="85" spans="1:55" s="66" customFormat="1" ht="14.45">
      <c r="A85" s="82"/>
      <c r="B85" s="82"/>
      <c r="C85" s="82"/>
      <c r="D85" s="82"/>
      <c r="E85" s="82"/>
      <c r="F85" s="82"/>
      <c r="G85" s="82"/>
      <c r="H85" s="82"/>
      <c r="I85" s="82"/>
      <c r="J85" s="82"/>
      <c r="K85" s="82"/>
      <c r="L85" s="82"/>
      <c r="M85" s="82"/>
      <c r="N85" s="82"/>
      <c r="O85" s="82"/>
      <c r="P85" s="82"/>
      <c r="Q85" s="82"/>
      <c r="R85" s="82"/>
      <c r="S85" s="82"/>
      <c r="T85" s="82"/>
      <c r="U85" s="82"/>
      <c r="V85" s="82"/>
      <c r="W85" s="82"/>
      <c r="X85" s="82"/>
      <c r="Y85" s="82"/>
      <c r="Z85" s="82"/>
      <c r="AA85" s="82"/>
      <c r="AB85" s="82"/>
      <c r="AC85" s="82"/>
      <c r="AD85" s="82"/>
      <c r="AE85" s="82"/>
      <c r="AF85" s="82"/>
      <c r="AG85" s="82"/>
      <c r="AH85" s="82"/>
      <c r="AI85" s="82"/>
      <c r="AJ85" s="82"/>
      <c r="AK85" s="82"/>
      <c r="AL85" s="82"/>
      <c r="AM85" s="82"/>
      <c r="AN85" s="82"/>
      <c r="AO85" s="82"/>
      <c r="AP85" s="82"/>
      <c r="AQ85" s="82"/>
      <c r="AR85" s="82"/>
      <c r="AS85" s="82"/>
      <c r="AT85" s="82"/>
      <c r="AU85" s="82"/>
      <c r="AV85" s="82"/>
      <c r="AW85" s="82"/>
      <c r="AX85" s="82"/>
      <c r="AY85" s="82"/>
      <c r="AZ85" s="82"/>
      <c r="BA85" s="82"/>
      <c r="BB85" s="82"/>
      <c r="BC85" s="82"/>
    </row>
    <row r="86" spans="1:55" s="66" customFormat="1" ht="14.45">
      <c r="A86" s="90" t="s">
        <v>233</v>
      </c>
      <c r="B86" s="82">
        <v>56</v>
      </c>
      <c r="C86" s="91" t="s">
        <v>234</v>
      </c>
      <c r="D86" s="82"/>
      <c r="E86" s="75">
        <v>0</v>
      </c>
      <c r="F86" s="82"/>
      <c r="G86" s="82"/>
      <c r="H86" s="82"/>
      <c r="I86" s="82"/>
      <c r="J86" s="82"/>
      <c r="K86" s="82"/>
      <c r="L86" s="82"/>
      <c r="M86" s="82"/>
      <c r="N86" s="82"/>
      <c r="O86" s="82"/>
      <c r="P86" s="82"/>
      <c r="Q86" s="82"/>
      <c r="R86" s="82"/>
      <c r="S86" s="82"/>
      <c r="T86" s="82"/>
      <c r="U86" s="82"/>
      <c r="V86" s="82"/>
      <c r="W86" s="82"/>
      <c r="X86" s="82"/>
      <c r="Y86" s="82"/>
      <c r="Z86" s="82"/>
      <c r="AA86" s="82"/>
      <c r="AB86" s="82"/>
      <c r="AC86" s="82"/>
      <c r="AD86" s="82"/>
      <c r="AE86" s="82"/>
      <c r="AF86" s="82"/>
      <c r="AG86" s="82"/>
      <c r="AH86" s="82"/>
      <c r="AI86" s="82"/>
      <c r="AJ86" s="82"/>
      <c r="AK86" s="82"/>
      <c r="AL86" s="82"/>
      <c r="AM86" s="82"/>
      <c r="AN86" s="82"/>
      <c r="AO86" s="82"/>
      <c r="AP86" s="82"/>
      <c r="AQ86" s="82"/>
      <c r="AR86" s="82"/>
      <c r="AS86" s="82"/>
      <c r="AT86" s="82"/>
      <c r="AU86" s="82"/>
      <c r="AV86" s="82"/>
      <c r="AW86" s="82"/>
      <c r="AX86" s="82"/>
      <c r="AY86" s="82"/>
      <c r="AZ86" s="82"/>
      <c r="BA86" s="82"/>
      <c r="BB86" s="82"/>
      <c r="BC86" s="82"/>
    </row>
    <row r="87" spans="1:55" s="66" customFormat="1" ht="14.45">
      <c r="A87" s="82"/>
      <c r="B87" s="82"/>
      <c r="C87" s="82"/>
      <c r="D87" s="82"/>
      <c r="E87" s="82"/>
      <c r="F87" s="82"/>
      <c r="G87" s="82"/>
      <c r="H87" s="82"/>
      <c r="I87" s="82"/>
      <c r="J87" s="82"/>
      <c r="K87" s="82"/>
      <c r="L87" s="82"/>
      <c r="M87" s="82"/>
      <c r="N87" s="82"/>
      <c r="O87" s="82"/>
      <c r="P87" s="82"/>
      <c r="Q87" s="82"/>
      <c r="R87" s="82"/>
      <c r="S87" s="82"/>
      <c r="T87" s="82"/>
      <c r="U87" s="82"/>
      <c r="V87" s="82"/>
      <c r="W87" s="82"/>
      <c r="X87" s="82"/>
      <c r="Y87" s="82"/>
      <c r="Z87" s="82"/>
      <c r="AA87" s="82"/>
      <c r="AB87" s="82"/>
      <c r="AC87" s="82"/>
      <c r="AD87" s="82"/>
      <c r="AE87" s="82"/>
      <c r="AF87" s="82"/>
      <c r="AG87" s="82"/>
      <c r="AH87" s="82"/>
      <c r="AI87" s="82"/>
      <c r="AJ87" s="82"/>
      <c r="AK87" s="82"/>
      <c r="AL87" s="82"/>
      <c r="AM87" s="82"/>
      <c r="AN87" s="82"/>
      <c r="AO87" s="82"/>
      <c r="AP87" s="82"/>
      <c r="AQ87" s="82"/>
      <c r="AR87" s="82"/>
      <c r="AS87" s="82"/>
      <c r="AT87" s="82"/>
      <c r="AU87" s="82"/>
      <c r="AV87" s="82"/>
      <c r="AW87" s="82"/>
      <c r="AX87" s="82"/>
      <c r="AY87" s="82"/>
      <c r="AZ87" s="82"/>
      <c r="BA87" s="82"/>
      <c r="BB87" s="82"/>
      <c r="BC87" s="82"/>
    </row>
    <row r="88" spans="1:55" s="66" customFormat="1" ht="14.45">
      <c r="A88" s="90" t="s">
        <v>235</v>
      </c>
      <c r="B88" s="82">
        <v>57</v>
      </c>
      <c r="C88" s="91" t="s">
        <v>236</v>
      </c>
      <c r="D88" s="82"/>
      <c r="E88" s="75">
        <v>0</v>
      </c>
      <c r="F88" s="82"/>
      <c r="G88" s="82"/>
      <c r="H88" s="82"/>
      <c r="I88" s="82"/>
      <c r="J88" s="82"/>
      <c r="K88" s="82"/>
      <c r="L88" s="82"/>
      <c r="M88" s="82"/>
      <c r="N88" s="82"/>
      <c r="O88" s="82"/>
      <c r="P88" s="82"/>
      <c r="Q88" s="82"/>
      <c r="R88" s="82"/>
      <c r="S88" s="82"/>
      <c r="T88" s="82"/>
      <c r="U88" s="82"/>
      <c r="V88" s="82"/>
      <c r="W88" s="82"/>
      <c r="X88" s="82"/>
      <c r="Y88" s="82"/>
      <c r="Z88" s="82"/>
      <c r="AA88" s="82"/>
      <c r="AB88" s="82"/>
      <c r="AC88" s="82"/>
      <c r="AD88" s="82"/>
      <c r="AE88" s="82"/>
      <c r="AF88" s="82"/>
      <c r="AG88" s="82"/>
      <c r="AH88" s="82"/>
      <c r="AI88" s="82"/>
      <c r="AJ88" s="82"/>
      <c r="AK88" s="82"/>
      <c r="AL88" s="82"/>
      <c r="AM88" s="82"/>
      <c r="AN88" s="82"/>
      <c r="AO88" s="82"/>
      <c r="AP88" s="82"/>
      <c r="AQ88" s="82"/>
      <c r="AR88" s="82"/>
      <c r="AS88" s="82"/>
      <c r="AT88" s="82"/>
      <c r="AU88" s="82"/>
      <c r="AV88" s="82"/>
      <c r="AW88" s="82"/>
      <c r="AX88" s="82"/>
      <c r="AY88" s="82"/>
      <c r="AZ88" s="82"/>
      <c r="BA88" s="82"/>
      <c r="BB88" s="82"/>
      <c r="BC88" s="82"/>
    </row>
    <row r="89" spans="1:55" s="66" customFormat="1" ht="14.45">
      <c r="A89" s="82"/>
      <c r="B89" s="82"/>
      <c r="C89" s="82"/>
      <c r="D89" s="82"/>
      <c r="E89" s="82"/>
      <c r="F89" s="82"/>
      <c r="G89" s="82"/>
      <c r="H89" s="82"/>
      <c r="I89" s="82"/>
      <c r="J89" s="82"/>
      <c r="K89" s="82"/>
      <c r="L89" s="82"/>
      <c r="M89" s="82"/>
      <c r="N89" s="82"/>
      <c r="O89" s="82"/>
      <c r="P89" s="82"/>
      <c r="Q89" s="82"/>
      <c r="R89" s="82"/>
      <c r="S89" s="82"/>
      <c r="T89" s="82"/>
      <c r="U89" s="82"/>
      <c r="V89" s="82"/>
      <c r="W89" s="82"/>
      <c r="X89" s="82"/>
      <c r="Y89" s="82"/>
      <c r="Z89" s="82"/>
      <c r="AA89" s="82"/>
      <c r="AB89" s="82"/>
      <c r="AC89" s="82"/>
      <c r="AD89" s="82"/>
      <c r="AE89" s="82"/>
      <c r="AF89" s="82"/>
      <c r="AG89" s="82"/>
      <c r="AH89" s="82"/>
      <c r="AI89" s="82"/>
      <c r="AJ89" s="82"/>
      <c r="AK89" s="82"/>
      <c r="AL89" s="82"/>
      <c r="AM89" s="82"/>
      <c r="AN89" s="82"/>
      <c r="AO89" s="82"/>
      <c r="AP89" s="82"/>
      <c r="AQ89" s="82"/>
      <c r="AR89" s="82"/>
      <c r="AS89" s="82"/>
      <c r="AT89" s="82"/>
      <c r="AU89" s="82"/>
      <c r="AV89" s="82"/>
      <c r="AW89" s="82"/>
      <c r="AX89" s="82"/>
      <c r="AY89" s="82"/>
      <c r="AZ89" s="82"/>
      <c r="BA89" s="82"/>
      <c r="BB89" s="82"/>
      <c r="BC89" s="82"/>
    </row>
    <row r="90" spans="1:55" s="66" customFormat="1" ht="14.45">
      <c r="A90" s="90" t="s">
        <v>237</v>
      </c>
      <c r="B90" s="82">
        <v>58</v>
      </c>
      <c r="C90" s="91" t="s">
        <v>238</v>
      </c>
      <c r="D90" s="82"/>
      <c r="E90" s="75">
        <v>0</v>
      </c>
      <c r="F90" s="82"/>
      <c r="G90" s="82"/>
      <c r="H90" s="82"/>
      <c r="I90" s="82"/>
      <c r="J90" s="82"/>
      <c r="K90" s="82"/>
      <c r="L90" s="82"/>
      <c r="M90" s="82"/>
      <c r="N90" s="82"/>
      <c r="O90" s="82"/>
      <c r="P90" s="82"/>
      <c r="Q90" s="82"/>
      <c r="R90" s="82"/>
      <c r="S90" s="82"/>
      <c r="T90" s="82"/>
      <c r="U90" s="82"/>
      <c r="V90" s="82"/>
      <c r="W90" s="82"/>
      <c r="X90" s="82"/>
      <c r="Y90" s="82"/>
      <c r="Z90" s="82"/>
      <c r="AA90" s="82"/>
      <c r="AB90" s="82"/>
      <c r="AC90" s="82"/>
      <c r="AD90" s="82"/>
      <c r="AE90" s="82"/>
      <c r="AF90" s="82"/>
      <c r="AG90" s="82"/>
      <c r="AH90" s="82"/>
      <c r="AI90" s="82"/>
      <c r="AJ90" s="82"/>
      <c r="AK90" s="82"/>
      <c r="AL90" s="82"/>
      <c r="AM90" s="82"/>
      <c r="AN90" s="82"/>
      <c r="AO90" s="82"/>
      <c r="AP90" s="82"/>
      <c r="AQ90" s="82"/>
      <c r="AR90" s="82"/>
      <c r="AS90" s="82"/>
      <c r="AT90" s="82"/>
      <c r="AU90" s="82"/>
      <c r="AV90" s="82"/>
      <c r="AW90" s="82"/>
      <c r="AX90" s="82"/>
      <c r="AY90" s="82"/>
      <c r="AZ90" s="82"/>
      <c r="BA90" s="82"/>
      <c r="BB90" s="82"/>
      <c r="BC90" s="82"/>
    </row>
    <row r="91" spans="1:55" s="66" customFormat="1" ht="14.45">
      <c r="A91" s="82"/>
      <c r="B91" s="82"/>
      <c r="C91" s="82"/>
      <c r="D91" s="82"/>
      <c r="E91" s="82"/>
      <c r="F91" s="82"/>
      <c r="G91" s="82"/>
      <c r="H91" s="82"/>
      <c r="I91" s="82"/>
      <c r="J91" s="82"/>
      <c r="K91" s="82"/>
      <c r="L91" s="82"/>
      <c r="M91" s="82"/>
      <c r="N91" s="82"/>
      <c r="O91" s="82"/>
      <c r="P91" s="82"/>
      <c r="Q91" s="82"/>
      <c r="R91" s="82"/>
      <c r="S91" s="82"/>
      <c r="T91" s="82"/>
      <c r="U91" s="82"/>
      <c r="V91" s="82"/>
      <c r="W91" s="82"/>
      <c r="X91" s="82"/>
      <c r="Y91" s="82"/>
      <c r="Z91" s="82"/>
      <c r="AA91" s="82"/>
      <c r="AB91" s="82"/>
      <c r="AC91" s="82"/>
      <c r="AD91" s="82"/>
      <c r="AE91" s="82"/>
      <c r="AF91" s="82"/>
      <c r="AG91" s="82"/>
      <c r="AH91" s="82"/>
      <c r="AI91" s="82"/>
      <c r="AJ91" s="82"/>
      <c r="AK91" s="82"/>
      <c r="AL91" s="82"/>
      <c r="AM91" s="82"/>
      <c r="AN91" s="82"/>
      <c r="AO91" s="82"/>
      <c r="AP91" s="82"/>
      <c r="AQ91" s="82"/>
      <c r="AR91" s="82"/>
      <c r="AS91" s="82"/>
      <c r="AT91" s="82"/>
      <c r="AU91" s="82"/>
      <c r="AV91" s="82"/>
      <c r="AW91" s="82"/>
      <c r="AX91" s="82"/>
      <c r="AY91" s="82"/>
      <c r="AZ91" s="82"/>
      <c r="BA91" s="82"/>
      <c r="BB91" s="82"/>
      <c r="BC91" s="82"/>
    </row>
    <row r="92" spans="1:55" s="66" customFormat="1" ht="14.45">
      <c r="A92" s="90" t="s">
        <v>239</v>
      </c>
      <c r="B92" s="82">
        <v>59</v>
      </c>
      <c r="C92" s="91" t="s">
        <v>240</v>
      </c>
      <c r="D92" s="82"/>
      <c r="E92" s="80">
        <f>SUM(E84+E86+E88+E90)</f>
        <v>0</v>
      </c>
      <c r="F92" s="82"/>
      <c r="G92" s="82"/>
      <c r="H92" s="82"/>
      <c r="I92" s="82"/>
      <c r="J92" s="82"/>
      <c r="K92" s="82"/>
      <c r="L92" s="82"/>
      <c r="M92" s="82"/>
      <c r="N92" s="82"/>
      <c r="O92" s="82"/>
      <c r="P92" s="82"/>
      <c r="Q92" s="82"/>
      <c r="R92" s="82"/>
      <c r="S92" s="82"/>
      <c r="T92" s="82"/>
      <c r="U92" s="82"/>
      <c r="V92" s="82"/>
      <c r="W92" s="82"/>
      <c r="X92" s="82"/>
      <c r="Y92" s="82"/>
      <c r="Z92" s="82"/>
      <c r="AA92" s="82"/>
      <c r="AB92" s="82"/>
      <c r="AC92" s="82"/>
      <c r="AD92" s="82"/>
      <c r="AE92" s="82"/>
      <c r="AF92" s="82"/>
      <c r="AG92" s="82"/>
      <c r="AH92" s="82"/>
      <c r="AI92" s="82"/>
      <c r="AJ92" s="82"/>
      <c r="AK92" s="82"/>
      <c r="AL92" s="82"/>
      <c r="AM92" s="82"/>
      <c r="AN92" s="82"/>
      <c r="AO92" s="82"/>
      <c r="AP92" s="82"/>
      <c r="AQ92" s="82"/>
      <c r="AR92" s="82"/>
      <c r="AS92" s="82"/>
      <c r="AT92" s="82"/>
      <c r="AU92" s="82"/>
      <c r="AV92" s="82"/>
      <c r="AW92" s="82"/>
      <c r="AX92" s="82"/>
      <c r="AY92" s="82"/>
      <c r="AZ92" s="82"/>
      <c r="BA92" s="82"/>
      <c r="BB92" s="82"/>
      <c r="BC92" s="82"/>
    </row>
    <row r="93" spans="1:55" s="66" customFormat="1" ht="14.45">
      <c r="A93" s="82"/>
      <c r="B93" s="82"/>
      <c r="C93" s="82"/>
      <c r="D93" s="82"/>
      <c r="E93" s="82"/>
      <c r="F93" s="82"/>
      <c r="G93" s="82"/>
      <c r="H93" s="82"/>
      <c r="I93" s="82"/>
      <c r="J93" s="82"/>
      <c r="K93" s="82"/>
      <c r="L93" s="82"/>
      <c r="M93" s="82"/>
      <c r="N93" s="82"/>
      <c r="O93" s="82"/>
      <c r="P93" s="82"/>
      <c r="Q93" s="82"/>
      <c r="R93" s="82"/>
      <c r="S93" s="82"/>
      <c r="T93" s="82"/>
      <c r="U93" s="82"/>
      <c r="V93" s="82"/>
      <c r="W93" s="82"/>
      <c r="X93" s="82"/>
      <c r="Y93" s="82"/>
      <c r="Z93" s="82"/>
      <c r="AA93" s="82"/>
      <c r="AB93" s="82"/>
      <c r="AC93" s="82"/>
      <c r="AD93" s="82"/>
      <c r="AE93" s="82"/>
      <c r="AF93" s="82"/>
      <c r="AG93" s="82"/>
      <c r="AH93" s="82"/>
      <c r="AI93" s="82"/>
      <c r="AJ93" s="82"/>
      <c r="AK93" s="82"/>
      <c r="AL93" s="82"/>
      <c r="AM93" s="82"/>
      <c r="AN93" s="82"/>
      <c r="AO93" s="82"/>
      <c r="AP93" s="82"/>
      <c r="AQ93" s="82"/>
      <c r="AR93" s="82"/>
      <c r="AS93" s="82"/>
      <c r="AT93" s="82"/>
      <c r="AU93" s="82"/>
      <c r="AV93" s="82"/>
      <c r="AW93" s="82"/>
      <c r="AX93" s="82"/>
      <c r="AY93" s="82"/>
      <c r="AZ93" s="82"/>
      <c r="BA93" s="82"/>
      <c r="BB93" s="82"/>
      <c r="BC93" s="82"/>
    </row>
    <row r="94" spans="1:55" s="66" customFormat="1" ht="14.45">
      <c r="A94" s="82"/>
      <c r="B94" s="82"/>
      <c r="C94" s="70" t="s">
        <v>241</v>
      </c>
      <c r="D94" s="82"/>
      <c r="E94" s="82"/>
      <c r="F94" s="82"/>
      <c r="G94" s="82"/>
      <c r="H94" s="82"/>
      <c r="I94" s="82"/>
      <c r="J94" s="82"/>
      <c r="K94" s="82"/>
      <c r="L94" s="82"/>
      <c r="M94" s="82"/>
      <c r="N94" s="82"/>
      <c r="O94" s="82"/>
      <c r="P94" s="82"/>
      <c r="Q94" s="82"/>
      <c r="R94" s="82"/>
      <c r="S94" s="82"/>
      <c r="T94" s="82"/>
      <c r="U94" s="82"/>
      <c r="V94" s="82"/>
      <c r="W94" s="82"/>
      <c r="X94" s="82"/>
      <c r="Y94" s="82"/>
      <c r="Z94" s="82"/>
      <c r="AA94" s="82"/>
      <c r="AB94" s="82"/>
      <c r="AC94" s="82"/>
      <c r="AD94" s="82"/>
      <c r="AE94" s="82"/>
      <c r="AF94" s="82"/>
      <c r="AG94" s="82"/>
      <c r="AH94" s="82"/>
      <c r="AI94" s="82"/>
      <c r="AJ94" s="82"/>
      <c r="AK94" s="82"/>
      <c r="AL94" s="82"/>
      <c r="AM94" s="82"/>
      <c r="AN94" s="82"/>
      <c r="AO94" s="82"/>
      <c r="AP94" s="82"/>
      <c r="AQ94" s="82"/>
      <c r="AR94" s="82"/>
      <c r="AS94" s="82"/>
      <c r="AT94" s="82"/>
      <c r="AU94" s="82"/>
      <c r="AV94" s="82"/>
      <c r="AW94" s="82"/>
      <c r="AX94" s="82"/>
      <c r="AY94" s="82"/>
      <c r="AZ94" s="82"/>
      <c r="BA94" s="82"/>
      <c r="BB94" s="82"/>
      <c r="BC94" s="82"/>
    </row>
    <row r="95" spans="1:55" s="66" customFormat="1" ht="14.45">
      <c r="A95" s="82"/>
      <c r="B95" s="82"/>
      <c r="C95" s="82"/>
      <c r="D95" s="82"/>
      <c r="E95" s="77" t="s">
        <v>211</v>
      </c>
      <c r="F95" s="82"/>
      <c r="G95" s="82"/>
      <c r="H95" s="82"/>
      <c r="I95" s="82"/>
      <c r="J95" s="82"/>
      <c r="K95" s="82"/>
      <c r="L95" s="82"/>
      <c r="M95" s="82"/>
      <c r="N95" s="82"/>
      <c r="O95" s="82"/>
      <c r="P95" s="82"/>
      <c r="Q95" s="82"/>
      <c r="R95" s="82"/>
      <c r="S95" s="82"/>
      <c r="T95" s="82"/>
      <c r="U95" s="82"/>
      <c r="V95" s="82"/>
      <c r="W95" s="82"/>
      <c r="X95" s="82"/>
      <c r="Y95" s="82"/>
      <c r="Z95" s="82"/>
      <c r="AA95" s="82"/>
      <c r="AB95" s="82"/>
      <c r="AC95" s="82"/>
      <c r="AD95" s="82"/>
      <c r="AE95" s="82"/>
      <c r="AF95" s="82"/>
      <c r="AG95" s="82"/>
      <c r="AH95" s="82"/>
      <c r="AI95" s="82"/>
      <c r="AJ95" s="82"/>
      <c r="AK95" s="82"/>
      <c r="AL95" s="82"/>
      <c r="AM95" s="82"/>
      <c r="AN95" s="82"/>
      <c r="AO95" s="82"/>
      <c r="AP95" s="82"/>
      <c r="AQ95" s="82"/>
      <c r="AR95" s="82"/>
      <c r="AS95" s="82"/>
      <c r="AT95" s="82"/>
      <c r="AU95" s="82"/>
      <c r="AV95" s="82"/>
      <c r="AW95" s="82"/>
      <c r="AX95" s="82"/>
      <c r="AY95" s="82"/>
      <c r="AZ95" s="82"/>
      <c r="BA95" s="82"/>
      <c r="BB95" s="82"/>
      <c r="BC95" s="82"/>
    </row>
    <row r="96" spans="1:55" s="66" customFormat="1" ht="14.45">
      <c r="A96" s="90" t="s">
        <v>242</v>
      </c>
      <c r="B96" s="82">
        <v>60</v>
      </c>
      <c r="C96" s="91" t="s">
        <v>243</v>
      </c>
      <c r="D96" s="82"/>
      <c r="E96" s="75">
        <v>0</v>
      </c>
      <c r="F96" s="82"/>
      <c r="G96" s="82"/>
      <c r="H96" s="82"/>
      <c r="I96" s="82"/>
      <c r="J96" s="82"/>
      <c r="K96" s="82"/>
      <c r="L96" s="82"/>
      <c r="M96" s="82"/>
      <c r="N96" s="82"/>
      <c r="O96" s="82"/>
      <c r="P96" s="82"/>
      <c r="Q96" s="82"/>
      <c r="R96" s="82"/>
      <c r="S96" s="82"/>
      <c r="T96" s="82"/>
      <c r="U96" s="82"/>
      <c r="V96" s="82"/>
      <c r="W96" s="82"/>
      <c r="X96" s="82"/>
      <c r="Y96" s="82"/>
      <c r="Z96" s="82"/>
      <c r="AA96" s="82"/>
      <c r="AB96" s="82"/>
      <c r="AC96" s="82"/>
      <c r="AD96" s="82"/>
      <c r="AE96" s="82"/>
      <c r="AF96" s="82"/>
      <c r="AG96" s="82"/>
      <c r="AH96" s="82"/>
      <c r="AI96" s="82"/>
      <c r="AJ96" s="82"/>
      <c r="AK96" s="82"/>
      <c r="AL96" s="82"/>
      <c r="AM96" s="82"/>
      <c r="AN96" s="82"/>
      <c r="AO96" s="82"/>
      <c r="AP96" s="82"/>
      <c r="AQ96" s="82"/>
      <c r="AR96" s="82"/>
      <c r="AS96" s="82"/>
      <c r="AT96" s="82"/>
      <c r="AU96" s="82"/>
      <c r="AV96" s="82"/>
      <c r="AW96" s="82"/>
      <c r="AX96" s="82"/>
      <c r="AY96" s="82"/>
      <c r="AZ96" s="82"/>
      <c r="BA96" s="82"/>
      <c r="BB96" s="82"/>
      <c r="BC96" s="82"/>
    </row>
    <row r="97" spans="1:55" s="66" customFormat="1" ht="14.45">
      <c r="A97" s="82"/>
      <c r="B97" s="82"/>
      <c r="C97" s="82"/>
      <c r="D97" s="82"/>
      <c r="E97" s="82"/>
      <c r="F97" s="82"/>
      <c r="G97" s="82"/>
      <c r="H97" s="82"/>
      <c r="I97" s="82"/>
      <c r="J97" s="82"/>
      <c r="K97" s="82"/>
      <c r="L97" s="82"/>
      <c r="M97" s="82"/>
      <c r="N97" s="82"/>
      <c r="O97" s="82"/>
      <c r="P97" s="82"/>
      <c r="Q97" s="82"/>
      <c r="R97" s="82"/>
      <c r="S97" s="82"/>
      <c r="T97" s="82"/>
      <c r="U97" s="82"/>
      <c r="V97" s="82"/>
      <c r="W97" s="82"/>
      <c r="X97" s="82"/>
      <c r="Y97" s="82"/>
      <c r="Z97" s="82"/>
      <c r="AA97" s="82"/>
      <c r="AB97" s="82"/>
      <c r="AC97" s="82"/>
      <c r="AD97" s="82"/>
      <c r="AE97" s="82"/>
      <c r="AF97" s="82"/>
      <c r="AG97" s="82"/>
      <c r="AH97" s="82"/>
      <c r="AI97" s="82"/>
      <c r="AJ97" s="82"/>
      <c r="AK97" s="82"/>
      <c r="AL97" s="82"/>
      <c r="AM97" s="82"/>
      <c r="AN97" s="82"/>
      <c r="AO97" s="82"/>
      <c r="AP97" s="82"/>
      <c r="AQ97" s="82"/>
      <c r="AR97" s="82"/>
      <c r="AS97" s="82"/>
      <c r="AT97" s="82"/>
      <c r="AU97" s="82"/>
      <c r="AV97" s="82"/>
      <c r="AW97" s="82"/>
      <c r="AX97" s="82"/>
      <c r="AY97" s="82"/>
      <c r="AZ97" s="82"/>
      <c r="BA97" s="82"/>
      <c r="BB97" s="82"/>
      <c r="BC97" s="82"/>
    </row>
    <row r="98" spans="1:55" s="66" customFormat="1" ht="14.45">
      <c r="A98" s="90" t="s">
        <v>244</v>
      </c>
      <c r="B98" s="82">
        <v>61</v>
      </c>
      <c r="C98" s="91" t="s">
        <v>245</v>
      </c>
      <c r="D98" s="82"/>
      <c r="E98" s="75">
        <v>0</v>
      </c>
      <c r="F98" s="82"/>
      <c r="G98" s="82"/>
      <c r="H98" s="82"/>
      <c r="I98" s="82"/>
      <c r="J98" s="82"/>
      <c r="K98" s="82"/>
      <c r="L98" s="82"/>
      <c r="M98" s="82"/>
      <c r="N98" s="82"/>
      <c r="O98" s="82"/>
      <c r="P98" s="82"/>
      <c r="Q98" s="82"/>
      <c r="R98" s="82"/>
      <c r="S98" s="82"/>
      <c r="T98" s="82"/>
      <c r="U98" s="82"/>
      <c r="V98" s="82"/>
      <c r="W98" s="82"/>
      <c r="X98" s="82"/>
      <c r="Y98" s="82"/>
      <c r="Z98" s="82"/>
      <c r="AA98" s="82"/>
      <c r="AB98" s="82"/>
      <c r="AC98" s="82"/>
      <c r="AD98" s="82"/>
      <c r="AE98" s="82"/>
      <c r="AF98" s="82"/>
      <c r="AG98" s="82"/>
      <c r="AH98" s="82"/>
      <c r="AI98" s="82"/>
      <c r="AJ98" s="82"/>
      <c r="AK98" s="82"/>
      <c r="AL98" s="82"/>
      <c r="AM98" s="82"/>
      <c r="AN98" s="82"/>
      <c r="AO98" s="82"/>
      <c r="AP98" s="82"/>
      <c r="AQ98" s="82"/>
      <c r="AR98" s="82"/>
      <c r="AS98" s="82"/>
      <c r="AT98" s="82"/>
      <c r="AU98" s="82"/>
      <c r="AV98" s="82"/>
      <c r="AW98" s="82"/>
      <c r="AX98" s="82"/>
      <c r="AY98" s="82"/>
      <c r="AZ98" s="82"/>
      <c r="BA98" s="82"/>
      <c r="BB98" s="82"/>
      <c r="BC98" s="82"/>
    </row>
    <row r="99" spans="1:55" s="66" customFormat="1" ht="14.45">
      <c r="A99" s="82"/>
      <c r="B99" s="82"/>
      <c r="C99" s="82"/>
      <c r="D99" s="82"/>
      <c r="E99" s="82"/>
      <c r="F99" s="82"/>
      <c r="G99" s="82"/>
      <c r="H99" s="82"/>
      <c r="I99" s="82"/>
      <c r="J99" s="82"/>
      <c r="K99" s="82"/>
      <c r="L99" s="82"/>
      <c r="M99" s="82"/>
      <c r="N99" s="82"/>
      <c r="O99" s="82"/>
      <c r="P99" s="82"/>
      <c r="Q99" s="82"/>
      <c r="R99" s="82"/>
      <c r="S99" s="82"/>
      <c r="T99" s="82"/>
      <c r="U99" s="82"/>
      <c r="V99" s="82"/>
      <c r="W99" s="82"/>
      <c r="X99" s="82"/>
      <c r="Y99" s="82"/>
      <c r="Z99" s="82"/>
      <c r="AA99" s="82"/>
      <c r="AB99" s="82"/>
      <c r="AC99" s="82"/>
      <c r="AD99" s="82"/>
      <c r="AE99" s="82"/>
      <c r="AF99" s="82"/>
      <c r="AG99" s="82"/>
      <c r="AH99" s="82"/>
      <c r="AI99" s="82"/>
      <c r="AJ99" s="82"/>
      <c r="AK99" s="82"/>
      <c r="AL99" s="82"/>
      <c r="AM99" s="82"/>
      <c r="AN99" s="82"/>
      <c r="AO99" s="82"/>
      <c r="AP99" s="82"/>
      <c r="AQ99" s="82"/>
      <c r="AR99" s="82"/>
      <c r="AS99" s="82"/>
      <c r="AT99" s="82"/>
      <c r="AU99" s="82"/>
      <c r="AV99" s="82"/>
      <c r="AW99" s="82"/>
      <c r="AX99" s="82"/>
      <c r="AY99" s="82"/>
      <c r="AZ99" s="82"/>
      <c r="BA99" s="82"/>
      <c r="BB99" s="82"/>
      <c r="BC99" s="82"/>
    </row>
    <row r="100" spans="1:55" s="66" customFormat="1" ht="14.45">
      <c r="A100" s="82"/>
      <c r="B100" s="82"/>
      <c r="C100" s="70" t="s">
        <v>246</v>
      </c>
      <c r="D100" s="82"/>
      <c r="E100" s="82"/>
      <c r="F100" s="82"/>
      <c r="G100" s="82"/>
      <c r="H100" s="82"/>
      <c r="I100" s="82"/>
      <c r="J100" s="82"/>
      <c r="K100" s="82"/>
      <c r="L100" s="82"/>
      <c r="M100" s="82"/>
      <c r="N100" s="82"/>
      <c r="O100" s="82"/>
      <c r="P100" s="82"/>
      <c r="Q100" s="82"/>
      <c r="R100" s="82"/>
      <c r="S100" s="82"/>
      <c r="T100" s="82"/>
      <c r="U100" s="82"/>
      <c r="V100" s="82"/>
      <c r="W100" s="82"/>
      <c r="X100" s="82"/>
      <c r="Y100" s="82"/>
      <c r="Z100" s="82"/>
      <c r="AA100" s="82"/>
      <c r="AB100" s="82"/>
      <c r="AC100" s="82"/>
      <c r="AD100" s="82"/>
      <c r="AE100" s="82"/>
      <c r="AF100" s="82"/>
      <c r="AG100" s="82"/>
      <c r="AH100" s="82"/>
      <c r="AI100" s="82"/>
      <c r="AJ100" s="82"/>
      <c r="AK100" s="82"/>
      <c r="AL100" s="82"/>
      <c r="AM100" s="82"/>
      <c r="AN100" s="82"/>
      <c r="AO100" s="82"/>
      <c r="AP100" s="82"/>
      <c r="AQ100" s="82"/>
      <c r="AR100" s="82"/>
      <c r="AS100" s="82"/>
      <c r="AT100" s="82"/>
      <c r="AU100" s="82"/>
      <c r="AV100" s="82"/>
      <c r="AW100" s="82"/>
      <c r="AX100" s="82"/>
      <c r="AY100" s="82"/>
      <c r="AZ100" s="82"/>
      <c r="BA100" s="82"/>
      <c r="BB100" s="82"/>
      <c r="BC100" s="82"/>
    </row>
    <row r="101" spans="1:55" s="66" customFormat="1" ht="14.45">
      <c r="A101" s="82"/>
      <c r="B101" s="82"/>
      <c r="C101" s="82"/>
      <c r="D101" s="82"/>
      <c r="E101" s="77" t="s">
        <v>211</v>
      </c>
      <c r="F101" s="82"/>
      <c r="G101" s="82"/>
      <c r="H101" s="82"/>
      <c r="I101" s="82"/>
      <c r="J101" s="82"/>
      <c r="K101" s="82"/>
      <c r="L101" s="82"/>
      <c r="M101" s="82"/>
      <c r="N101" s="82"/>
      <c r="O101" s="82"/>
      <c r="P101" s="82"/>
      <c r="Q101" s="82"/>
      <c r="R101" s="82"/>
      <c r="S101" s="82"/>
      <c r="T101" s="82"/>
      <c r="U101" s="82"/>
      <c r="V101" s="82"/>
      <c r="W101" s="82"/>
      <c r="X101" s="82"/>
      <c r="Y101" s="82"/>
      <c r="Z101" s="82"/>
      <c r="AA101" s="82"/>
      <c r="AB101" s="82"/>
      <c r="AC101" s="82"/>
      <c r="AD101" s="82"/>
      <c r="AE101" s="82"/>
      <c r="AF101" s="82"/>
      <c r="AG101" s="82"/>
      <c r="AH101" s="82"/>
      <c r="AI101" s="82"/>
      <c r="AJ101" s="82"/>
      <c r="AK101" s="82"/>
      <c r="AL101" s="82"/>
      <c r="AM101" s="82"/>
      <c r="AN101" s="82"/>
      <c r="AO101" s="82"/>
      <c r="AP101" s="82"/>
      <c r="AQ101" s="82"/>
      <c r="AR101" s="82"/>
      <c r="AS101" s="82"/>
      <c r="AT101" s="82"/>
      <c r="AU101" s="82"/>
      <c r="AV101" s="82"/>
      <c r="AW101" s="82"/>
      <c r="AX101" s="82"/>
      <c r="AY101" s="82"/>
      <c r="AZ101" s="82"/>
      <c r="BA101" s="82"/>
      <c r="BB101" s="82"/>
      <c r="BC101" s="82"/>
    </row>
    <row r="102" spans="1:55" s="66" customFormat="1" ht="14.45">
      <c r="A102" s="90" t="s">
        <v>247</v>
      </c>
      <c r="B102" s="82">
        <v>62</v>
      </c>
      <c r="C102" s="91" t="s">
        <v>248</v>
      </c>
      <c r="D102" s="82"/>
      <c r="E102" s="75">
        <v>0</v>
      </c>
      <c r="F102" s="82"/>
      <c r="G102" s="82"/>
      <c r="H102" s="82"/>
      <c r="I102" s="82"/>
      <c r="J102" s="82"/>
      <c r="K102" s="82"/>
      <c r="L102" s="82"/>
      <c r="M102" s="82"/>
      <c r="N102" s="82"/>
      <c r="O102" s="82"/>
      <c r="P102" s="82"/>
      <c r="Q102" s="82"/>
      <c r="R102" s="82"/>
      <c r="S102" s="82"/>
      <c r="T102" s="82"/>
      <c r="U102" s="82"/>
      <c r="V102" s="82"/>
      <c r="W102" s="82"/>
      <c r="X102" s="82"/>
      <c r="Y102" s="82"/>
      <c r="Z102" s="82"/>
      <c r="AA102" s="82"/>
      <c r="AB102" s="82"/>
      <c r="AC102" s="82"/>
      <c r="AD102" s="82"/>
      <c r="AE102" s="82"/>
      <c r="AF102" s="82"/>
      <c r="AG102" s="82"/>
      <c r="AH102" s="82"/>
      <c r="AI102" s="82"/>
      <c r="AJ102" s="82"/>
      <c r="AK102" s="82"/>
      <c r="AL102" s="82"/>
      <c r="AM102" s="82"/>
      <c r="AN102" s="82"/>
      <c r="AO102" s="82"/>
      <c r="AP102" s="82"/>
      <c r="AQ102" s="82"/>
      <c r="AR102" s="82"/>
      <c r="AS102" s="82"/>
      <c r="AT102" s="82"/>
      <c r="AU102" s="82"/>
      <c r="AV102" s="82"/>
      <c r="AW102" s="82"/>
      <c r="AX102" s="82"/>
      <c r="AY102" s="82"/>
      <c r="AZ102" s="82"/>
      <c r="BA102" s="82"/>
      <c r="BB102" s="82"/>
      <c r="BC102" s="82"/>
    </row>
    <row r="103" spans="1:55" s="66" customFormat="1" ht="14.45">
      <c r="A103" s="82"/>
      <c r="B103" s="82"/>
      <c r="C103" s="82"/>
      <c r="D103" s="82"/>
      <c r="E103" s="82"/>
      <c r="F103" s="82"/>
      <c r="G103" s="82"/>
      <c r="H103" s="82"/>
      <c r="I103" s="82"/>
      <c r="J103" s="82"/>
      <c r="K103" s="82"/>
      <c r="L103" s="82"/>
      <c r="M103" s="82"/>
      <c r="N103" s="82"/>
      <c r="O103" s="82"/>
      <c r="P103" s="82"/>
      <c r="Q103" s="82"/>
      <c r="R103" s="82"/>
      <c r="S103" s="82"/>
      <c r="T103" s="82"/>
      <c r="U103" s="82"/>
      <c r="V103" s="82"/>
      <c r="W103" s="82"/>
      <c r="X103" s="82"/>
      <c r="Y103" s="82"/>
      <c r="Z103" s="82"/>
      <c r="AA103" s="82"/>
      <c r="AB103" s="82"/>
      <c r="AC103" s="82"/>
      <c r="AD103" s="82"/>
      <c r="AE103" s="82"/>
      <c r="AF103" s="82"/>
      <c r="AG103" s="82"/>
      <c r="AH103" s="82"/>
      <c r="AI103" s="82"/>
      <c r="AJ103" s="82"/>
      <c r="AK103" s="82"/>
      <c r="AL103" s="82"/>
      <c r="AM103" s="82"/>
      <c r="AN103" s="82"/>
      <c r="AO103" s="82"/>
      <c r="AP103" s="82"/>
      <c r="AQ103" s="82"/>
      <c r="AR103" s="82"/>
      <c r="AS103" s="82"/>
      <c r="AT103" s="82"/>
      <c r="AU103" s="82"/>
      <c r="AV103" s="82"/>
      <c r="AW103" s="82"/>
      <c r="AX103" s="82"/>
      <c r="AY103" s="82"/>
      <c r="AZ103" s="82"/>
      <c r="BA103" s="82"/>
      <c r="BB103" s="82"/>
      <c r="BC103" s="82"/>
    </row>
    <row r="104" spans="1:55" s="66" customFormat="1" ht="14.45">
      <c r="A104" s="82"/>
      <c r="B104" s="82"/>
      <c r="C104" s="70" t="s">
        <v>249</v>
      </c>
      <c r="D104" s="82"/>
      <c r="E104" s="82"/>
      <c r="F104" s="82"/>
      <c r="G104" s="82"/>
      <c r="H104" s="82"/>
      <c r="I104" s="82"/>
      <c r="J104" s="82"/>
      <c r="K104" s="82"/>
      <c r="L104" s="82"/>
      <c r="M104" s="82"/>
      <c r="N104" s="82"/>
      <c r="O104" s="82"/>
      <c r="P104" s="82"/>
      <c r="Q104" s="82"/>
      <c r="R104" s="82"/>
      <c r="S104" s="82"/>
      <c r="T104" s="82"/>
      <c r="U104" s="82"/>
      <c r="V104" s="82"/>
      <c r="W104" s="82"/>
      <c r="X104" s="82"/>
      <c r="Y104" s="82"/>
      <c r="Z104" s="82"/>
      <c r="AA104" s="82"/>
      <c r="AB104" s="82"/>
      <c r="AC104" s="82"/>
      <c r="AD104" s="82"/>
      <c r="AE104" s="82"/>
      <c r="AF104" s="82"/>
      <c r="AG104" s="82"/>
      <c r="AH104" s="82"/>
      <c r="AI104" s="82"/>
      <c r="AJ104" s="82"/>
      <c r="AK104" s="82"/>
      <c r="AL104" s="82"/>
      <c r="AM104" s="82"/>
      <c r="AN104" s="82"/>
      <c r="AO104" s="82"/>
      <c r="AP104" s="82"/>
      <c r="AQ104" s="82"/>
      <c r="AR104" s="82"/>
      <c r="AS104" s="82"/>
      <c r="AT104" s="82"/>
      <c r="AU104" s="82"/>
      <c r="AV104" s="82"/>
      <c r="AW104" s="82"/>
      <c r="AX104" s="82"/>
      <c r="AY104" s="82"/>
      <c r="AZ104" s="82"/>
      <c r="BA104" s="82"/>
      <c r="BB104" s="82"/>
      <c r="BC104" s="82"/>
    </row>
    <row r="105" spans="1:55" s="66" customFormat="1" ht="14.45">
      <c r="A105" s="82"/>
      <c r="B105" s="82"/>
      <c r="C105" s="82"/>
      <c r="D105" s="82"/>
      <c r="E105" s="77" t="s">
        <v>169</v>
      </c>
      <c r="F105" s="82"/>
      <c r="G105" s="82"/>
      <c r="H105" s="82"/>
      <c r="I105" s="82"/>
      <c r="J105" s="82"/>
      <c r="K105" s="82"/>
      <c r="L105" s="82"/>
      <c r="M105" s="82"/>
      <c r="N105" s="82"/>
      <c r="O105" s="82"/>
      <c r="P105" s="82"/>
      <c r="Q105" s="82"/>
      <c r="R105" s="82"/>
      <c r="S105" s="82"/>
      <c r="T105" s="82"/>
      <c r="U105" s="82"/>
      <c r="V105" s="82"/>
      <c r="W105" s="82"/>
      <c r="X105" s="82"/>
      <c r="Y105" s="82"/>
      <c r="Z105" s="82"/>
      <c r="AA105" s="82"/>
      <c r="AB105" s="82"/>
      <c r="AC105" s="82"/>
      <c r="AD105" s="82"/>
      <c r="AE105" s="82"/>
      <c r="AF105" s="82"/>
      <c r="AG105" s="82"/>
      <c r="AH105" s="82"/>
      <c r="AI105" s="82"/>
      <c r="AJ105" s="82"/>
      <c r="AK105" s="82"/>
      <c r="AL105" s="82"/>
      <c r="AM105" s="82"/>
      <c r="AN105" s="82"/>
      <c r="AO105" s="82"/>
      <c r="AP105" s="82"/>
      <c r="AQ105" s="82"/>
      <c r="AR105" s="82"/>
      <c r="AS105" s="82"/>
      <c r="AT105" s="82"/>
      <c r="AU105" s="82"/>
      <c r="AV105" s="82"/>
      <c r="AW105" s="82"/>
      <c r="AX105" s="82"/>
      <c r="AY105" s="82"/>
      <c r="AZ105" s="82"/>
      <c r="BA105" s="82"/>
      <c r="BB105" s="82"/>
      <c r="BC105" s="82"/>
    </row>
    <row r="106" spans="1:55" s="66" customFormat="1" ht="14.45">
      <c r="A106" s="90" t="s">
        <v>250</v>
      </c>
      <c r="B106" s="82">
        <v>63</v>
      </c>
      <c r="C106" s="91" t="s">
        <v>251</v>
      </c>
      <c r="D106" s="82"/>
      <c r="E106" s="95">
        <v>0</v>
      </c>
      <c r="F106" s="82"/>
      <c r="G106" s="82"/>
      <c r="H106" s="82"/>
      <c r="I106" s="82"/>
      <c r="J106" s="82"/>
      <c r="K106" s="82"/>
      <c r="L106" s="82"/>
      <c r="M106" s="82"/>
      <c r="N106" s="82"/>
      <c r="O106" s="82"/>
      <c r="P106" s="82"/>
      <c r="Q106" s="82"/>
      <c r="R106" s="82"/>
      <c r="S106" s="82"/>
      <c r="T106" s="82"/>
      <c r="U106" s="82"/>
      <c r="V106" s="82"/>
      <c r="W106" s="82"/>
      <c r="X106" s="82"/>
      <c r="Y106" s="82"/>
      <c r="Z106" s="82"/>
      <c r="AA106" s="82"/>
      <c r="AB106" s="82"/>
      <c r="AC106" s="82"/>
      <c r="AD106" s="82"/>
      <c r="AE106" s="82"/>
      <c r="AF106" s="82"/>
      <c r="AG106" s="82"/>
      <c r="AH106" s="82"/>
      <c r="AI106" s="82"/>
      <c r="AJ106" s="82"/>
      <c r="AK106" s="82"/>
      <c r="AL106" s="82"/>
      <c r="AM106" s="82"/>
      <c r="AN106" s="82"/>
      <c r="AO106" s="82"/>
      <c r="AP106" s="82"/>
      <c r="AQ106" s="82"/>
      <c r="AR106" s="82"/>
      <c r="AS106" s="82"/>
      <c r="AT106" s="82"/>
      <c r="AU106" s="82"/>
      <c r="AV106" s="82"/>
      <c r="AW106" s="82"/>
      <c r="AX106" s="82"/>
      <c r="AY106" s="82"/>
      <c r="AZ106" s="82"/>
      <c r="BA106" s="82"/>
      <c r="BB106" s="82"/>
      <c r="BC106" s="82"/>
    </row>
    <row r="107" spans="1:55" s="66" customFormat="1" ht="14.45">
      <c r="A107" s="82"/>
      <c r="B107" s="82"/>
      <c r="C107" s="82"/>
      <c r="D107" s="82"/>
      <c r="E107" s="82"/>
      <c r="F107" s="82"/>
      <c r="G107" s="82"/>
      <c r="H107" s="82"/>
      <c r="I107" s="82"/>
      <c r="J107" s="82"/>
      <c r="K107" s="82"/>
      <c r="L107" s="82"/>
      <c r="M107" s="82"/>
      <c r="N107" s="82"/>
      <c r="O107" s="82"/>
      <c r="P107" s="82"/>
      <c r="Q107" s="82"/>
      <c r="R107" s="82"/>
      <c r="S107" s="82"/>
      <c r="T107" s="82"/>
      <c r="U107" s="82"/>
      <c r="V107" s="82"/>
      <c r="W107" s="82"/>
      <c r="X107" s="82"/>
      <c r="Y107" s="82"/>
      <c r="Z107" s="82"/>
      <c r="AA107" s="82"/>
      <c r="AB107" s="82"/>
      <c r="AC107" s="82"/>
      <c r="AD107" s="82"/>
      <c r="AE107" s="82"/>
      <c r="AF107" s="82"/>
      <c r="AG107" s="82"/>
      <c r="AH107" s="82"/>
      <c r="AI107" s="82"/>
      <c r="AJ107" s="82"/>
      <c r="AK107" s="82"/>
      <c r="AL107" s="82"/>
      <c r="AM107" s="82"/>
      <c r="AN107" s="82"/>
      <c r="AO107" s="82"/>
      <c r="AP107" s="82"/>
      <c r="AQ107" s="82"/>
      <c r="AR107" s="82"/>
      <c r="AS107" s="82"/>
      <c r="AT107" s="82"/>
      <c r="AU107" s="82"/>
      <c r="AV107" s="82"/>
      <c r="AW107" s="82"/>
      <c r="AX107" s="82"/>
      <c r="AY107" s="82"/>
      <c r="AZ107" s="82"/>
      <c r="BA107" s="82"/>
      <c r="BB107" s="82"/>
      <c r="BC107" s="82"/>
    </row>
    <row r="108" spans="1:55" s="66" customFormat="1" ht="14.45">
      <c r="A108" s="90" t="s">
        <v>252</v>
      </c>
      <c r="B108" s="82">
        <v>64</v>
      </c>
      <c r="C108" s="91" t="s">
        <v>253</v>
      </c>
      <c r="D108" s="82"/>
      <c r="E108" s="95">
        <v>0</v>
      </c>
      <c r="F108" s="82"/>
      <c r="G108" s="82"/>
      <c r="H108" s="82"/>
      <c r="I108" s="82"/>
      <c r="J108" s="82"/>
      <c r="K108" s="82"/>
      <c r="L108" s="82"/>
      <c r="M108" s="82"/>
      <c r="N108" s="82"/>
      <c r="O108" s="82"/>
      <c r="P108" s="82"/>
      <c r="Q108" s="82"/>
      <c r="R108" s="82"/>
      <c r="S108" s="82"/>
      <c r="T108" s="82"/>
      <c r="U108" s="82"/>
      <c r="V108" s="82"/>
      <c r="W108" s="82"/>
      <c r="X108" s="82"/>
      <c r="Y108" s="82"/>
      <c r="Z108" s="82"/>
      <c r="AA108" s="82"/>
      <c r="AB108" s="82"/>
      <c r="AC108" s="82"/>
      <c r="AD108" s="82"/>
      <c r="AE108" s="82"/>
      <c r="AF108" s="82"/>
      <c r="AG108" s="82"/>
      <c r="AH108" s="82"/>
      <c r="AI108" s="82"/>
      <c r="AJ108" s="82"/>
      <c r="AK108" s="82"/>
      <c r="AL108" s="82"/>
      <c r="AM108" s="82"/>
      <c r="AN108" s="82"/>
      <c r="AO108" s="82"/>
      <c r="AP108" s="82"/>
      <c r="AQ108" s="82"/>
      <c r="AR108" s="82"/>
      <c r="AS108" s="82"/>
      <c r="AT108" s="82"/>
      <c r="AU108" s="82"/>
      <c r="AV108" s="82"/>
      <c r="AW108" s="82"/>
      <c r="AX108" s="82"/>
      <c r="AY108" s="82"/>
      <c r="AZ108" s="82"/>
      <c r="BA108" s="82"/>
      <c r="BB108" s="82"/>
      <c r="BC108" s="82"/>
    </row>
    <row r="109" spans="1:55" s="66" customFormat="1" ht="14.45">
      <c r="A109" s="82"/>
      <c r="B109" s="82"/>
      <c r="C109" s="82"/>
      <c r="D109" s="82"/>
      <c r="E109" s="82"/>
      <c r="F109" s="82"/>
      <c r="G109" s="82"/>
      <c r="H109" s="82"/>
      <c r="I109" s="82"/>
      <c r="J109" s="82"/>
      <c r="K109" s="82"/>
      <c r="L109" s="82"/>
      <c r="M109" s="82"/>
      <c r="N109" s="82"/>
      <c r="O109" s="82"/>
      <c r="P109" s="82"/>
      <c r="Q109" s="82"/>
      <c r="R109" s="82"/>
      <c r="S109" s="82"/>
      <c r="T109" s="82"/>
      <c r="U109" s="82"/>
      <c r="V109" s="82"/>
      <c r="W109" s="82"/>
      <c r="X109" s="82"/>
      <c r="Y109" s="82"/>
      <c r="Z109" s="82"/>
      <c r="AA109" s="82"/>
      <c r="AB109" s="82"/>
      <c r="AC109" s="82"/>
      <c r="AD109" s="82"/>
      <c r="AE109" s="82"/>
      <c r="AF109" s="82"/>
      <c r="AG109" s="82"/>
      <c r="AH109" s="82"/>
      <c r="AI109" s="82"/>
      <c r="AJ109" s="82"/>
      <c r="AK109" s="82"/>
      <c r="AL109" s="82"/>
      <c r="AM109" s="82"/>
      <c r="AN109" s="82"/>
      <c r="AO109" s="82"/>
      <c r="AP109" s="82"/>
      <c r="AQ109" s="82"/>
      <c r="AR109" s="82"/>
      <c r="AS109" s="82"/>
      <c r="AT109" s="82"/>
      <c r="AU109" s="82"/>
      <c r="AV109" s="82"/>
      <c r="AW109" s="82"/>
      <c r="AX109" s="82"/>
      <c r="AY109" s="82"/>
      <c r="AZ109" s="82"/>
      <c r="BA109" s="82"/>
      <c r="BB109" s="82"/>
      <c r="BC109" s="82"/>
    </row>
    <row r="110" spans="1:55" s="66" customFormat="1" ht="14.45">
      <c r="A110" s="82"/>
      <c r="B110" s="82"/>
      <c r="C110" s="70" t="s">
        <v>254</v>
      </c>
      <c r="D110" s="82"/>
      <c r="E110" s="82"/>
      <c r="F110" s="82"/>
      <c r="G110" s="82"/>
      <c r="H110" s="82"/>
      <c r="I110" s="82"/>
      <c r="J110" s="82"/>
      <c r="K110" s="82"/>
      <c r="L110" s="82"/>
      <c r="M110" s="82"/>
      <c r="N110" s="82"/>
      <c r="O110" s="82"/>
      <c r="P110" s="82"/>
      <c r="Q110" s="82"/>
      <c r="R110" s="82"/>
      <c r="S110" s="82"/>
      <c r="T110" s="82"/>
      <c r="U110" s="82"/>
      <c r="V110" s="82"/>
      <c r="W110" s="82"/>
      <c r="X110" s="82"/>
      <c r="Y110" s="82"/>
      <c r="Z110" s="82"/>
      <c r="AA110" s="82"/>
      <c r="AB110" s="82"/>
      <c r="AC110" s="82"/>
      <c r="AD110" s="82"/>
      <c r="AE110" s="82"/>
      <c r="AF110" s="82"/>
      <c r="AG110" s="82"/>
      <c r="AH110" s="82"/>
      <c r="AI110" s="82"/>
      <c r="AJ110" s="82"/>
      <c r="AK110" s="82"/>
      <c r="AL110" s="82"/>
      <c r="AM110" s="82"/>
      <c r="AN110" s="82"/>
      <c r="AO110" s="82"/>
      <c r="AP110" s="82"/>
      <c r="AQ110" s="82"/>
      <c r="AR110" s="82"/>
      <c r="AS110" s="82"/>
      <c r="AT110" s="82"/>
      <c r="AU110" s="82"/>
      <c r="AV110" s="82"/>
      <c r="AW110" s="82"/>
      <c r="AX110" s="82"/>
      <c r="AY110" s="82"/>
      <c r="AZ110" s="82"/>
      <c r="BA110" s="82"/>
      <c r="BB110" s="82"/>
      <c r="BC110" s="82"/>
    </row>
    <row r="111" spans="1:55" s="66" customFormat="1" ht="14.45">
      <c r="A111" s="82"/>
      <c r="B111" s="82"/>
      <c r="C111" s="82"/>
      <c r="D111" s="82"/>
      <c r="E111" s="77" t="s">
        <v>211</v>
      </c>
      <c r="F111" s="82"/>
      <c r="G111" s="82"/>
      <c r="H111" s="82"/>
      <c r="I111" s="82"/>
      <c r="J111" s="82"/>
      <c r="K111" s="82"/>
      <c r="L111" s="82"/>
      <c r="M111" s="82"/>
      <c r="N111" s="82"/>
      <c r="O111" s="82"/>
      <c r="P111" s="82"/>
      <c r="Q111" s="82"/>
      <c r="R111" s="82"/>
      <c r="S111" s="82"/>
      <c r="T111" s="82"/>
      <c r="U111" s="82"/>
      <c r="V111" s="82"/>
      <c r="W111" s="82"/>
      <c r="X111" s="82"/>
      <c r="Y111" s="82"/>
      <c r="Z111" s="82"/>
      <c r="AA111" s="82"/>
      <c r="AB111" s="82"/>
      <c r="AC111" s="82"/>
      <c r="AD111" s="82"/>
      <c r="AE111" s="82"/>
      <c r="AF111" s="82"/>
      <c r="AG111" s="82"/>
      <c r="AH111" s="82"/>
      <c r="AI111" s="82"/>
      <c r="AJ111" s="82"/>
      <c r="AK111" s="82"/>
      <c r="AL111" s="82"/>
      <c r="AM111" s="82"/>
      <c r="AN111" s="82"/>
      <c r="AO111" s="82"/>
      <c r="AP111" s="82"/>
      <c r="AQ111" s="82"/>
      <c r="AR111" s="82"/>
      <c r="AS111" s="82"/>
      <c r="AT111" s="82"/>
      <c r="AU111" s="82"/>
      <c r="AV111" s="82"/>
      <c r="AW111" s="82"/>
      <c r="AX111" s="82"/>
      <c r="AY111" s="82"/>
      <c r="AZ111" s="82"/>
      <c r="BA111" s="82"/>
      <c r="BB111" s="82"/>
      <c r="BC111" s="82"/>
    </row>
    <row r="112" spans="1:55" s="66" customFormat="1" ht="14.45">
      <c r="A112" s="90" t="s">
        <v>255</v>
      </c>
      <c r="B112" s="82">
        <v>65</v>
      </c>
      <c r="C112" s="91" t="s">
        <v>256</v>
      </c>
      <c r="D112" s="82"/>
      <c r="E112" s="75">
        <v>0</v>
      </c>
      <c r="F112" s="82"/>
      <c r="G112" s="82"/>
      <c r="H112" s="82"/>
      <c r="I112" s="82"/>
      <c r="J112" s="82"/>
      <c r="K112" s="82"/>
      <c r="L112" s="82"/>
      <c r="M112" s="82"/>
      <c r="N112" s="82"/>
      <c r="O112" s="82"/>
      <c r="P112" s="82"/>
      <c r="Q112" s="82"/>
      <c r="R112" s="82"/>
      <c r="S112" s="82"/>
      <c r="T112" s="82"/>
      <c r="U112" s="82"/>
      <c r="V112" s="82"/>
      <c r="W112" s="82"/>
      <c r="X112" s="82"/>
      <c r="Y112" s="82"/>
      <c r="Z112" s="82"/>
      <c r="AA112" s="82"/>
      <c r="AB112" s="82"/>
      <c r="AC112" s="82"/>
      <c r="AD112" s="82"/>
      <c r="AE112" s="82"/>
      <c r="AF112" s="82"/>
      <c r="AG112" s="82"/>
      <c r="AH112" s="82"/>
      <c r="AI112" s="82"/>
      <c r="AJ112" s="82"/>
      <c r="AK112" s="82"/>
      <c r="AL112" s="82"/>
      <c r="AM112" s="82"/>
      <c r="AN112" s="82"/>
      <c r="AO112" s="82"/>
      <c r="AP112" s="82"/>
      <c r="AQ112" s="82"/>
      <c r="AR112" s="82"/>
      <c r="AS112" s="82"/>
      <c r="AT112" s="82"/>
      <c r="AU112" s="82"/>
      <c r="AV112" s="82"/>
      <c r="AW112" s="82"/>
      <c r="AX112" s="82"/>
      <c r="AY112" s="82"/>
      <c r="AZ112" s="82"/>
      <c r="BA112" s="82"/>
      <c r="BB112" s="82"/>
      <c r="BC112" s="82"/>
    </row>
    <row r="113" spans="1:55" s="66" customFormat="1" ht="14.45">
      <c r="A113" s="82"/>
      <c r="B113" s="82"/>
      <c r="C113" s="82"/>
      <c r="D113" s="82"/>
      <c r="E113" s="82"/>
      <c r="F113" s="82"/>
      <c r="G113" s="82"/>
      <c r="H113" s="82"/>
      <c r="I113" s="82"/>
      <c r="J113" s="82"/>
      <c r="K113" s="82"/>
      <c r="L113" s="82"/>
      <c r="M113" s="82"/>
      <c r="N113" s="82"/>
      <c r="O113" s="82"/>
      <c r="P113" s="82"/>
      <c r="Q113" s="82"/>
      <c r="R113" s="82"/>
      <c r="S113" s="82"/>
      <c r="T113" s="82"/>
      <c r="U113" s="82"/>
      <c r="V113" s="82"/>
      <c r="W113" s="82"/>
      <c r="X113" s="82"/>
      <c r="Y113" s="82"/>
      <c r="Z113" s="82"/>
      <c r="AA113" s="82"/>
      <c r="AB113" s="82"/>
      <c r="AC113" s="82"/>
      <c r="AD113" s="82"/>
      <c r="AE113" s="82"/>
      <c r="AF113" s="82"/>
      <c r="AG113" s="82"/>
      <c r="AH113" s="82"/>
      <c r="AI113" s="82"/>
      <c r="AJ113" s="82"/>
      <c r="AK113" s="82"/>
      <c r="AL113" s="82"/>
      <c r="AM113" s="82"/>
      <c r="AN113" s="82"/>
      <c r="AO113" s="82"/>
      <c r="AP113" s="82"/>
      <c r="AQ113" s="82"/>
      <c r="AR113" s="82"/>
      <c r="AS113" s="82"/>
      <c r="AT113" s="82"/>
      <c r="AU113" s="82"/>
      <c r="AV113" s="82"/>
      <c r="AW113" s="82"/>
      <c r="AX113" s="82"/>
      <c r="AY113" s="82"/>
      <c r="AZ113" s="82"/>
      <c r="BA113" s="82"/>
      <c r="BB113" s="82"/>
      <c r="BC113" s="82"/>
    </row>
    <row r="114" spans="1:55" s="66" customFormat="1" ht="14.45">
      <c r="A114" s="90" t="s">
        <v>257</v>
      </c>
      <c r="B114" s="82">
        <v>66</v>
      </c>
      <c r="C114" s="91" t="s">
        <v>258</v>
      </c>
      <c r="D114" s="82"/>
      <c r="E114" s="75">
        <v>0</v>
      </c>
      <c r="F114" s="82"/>
      <c r="G114" s="82"/>
      <c r="H114" s="82"/>
      <c r="I114" s="82"/>
      <c r="J114" s="82"/>
      <c r="K114" s="82"/>
      <c r="L114" s="82"/>
      <c r="M114" s="82"/>
      <c r="N114" s="82"/>
      <c r="O114" s="82"/>
      <c r="P114" s="82"/>
      <c r="Q114" s="82"/>
      <c r="R114" s="82"/>
      <c r="S114" s="82"/>
      <c r="T114" s="82"/>
      <c r="U114" s="82"/>
      <c r="V114" s="82"/>
      <c r="W114" s="82"/>
      <c r="X114" s="82"/>
      <c r="Y114" s="82"/>
      <c r="Z114" s="82"/>
      <c r="AA114" s="82"/>
      <c r="AB114" s="82"/>
      <c r="AC114" s="82"/>
      <c r="AD114" s="82"/>
      <c r="AE114" s="82"/>
      <c r="AF114" s="82"/>
      <c r="AG114" s="82"/>
      <c r="AH114" s="82"/>
      <c r="AI114" s="82"/>
      <c r="AJ114" s="82"/>
      <c r="AK114" s="82"/>
      <c r="AL114" s="82"/>
      <c r="AM114" s="82"/>
      <c r="AN114" s="82"/>
      <c r="AO114" s="82"/>
      <c r="AP114" s="82"/>
      <c r="AQ114" s="82"/>
      <c r="AR114" s="82"/>
      <c r="AS114" s="82"/>
      <c r="AT114" s="82"/>
      <c r="AU114" s="82"/>
      <c r="AV114" s="82"/>
      <c r="AW114" s="82"/>
      <c r="AX114" s="82"/>
      <c r="AY114" s="82"/>
      <c r="AZ114" s="82"/>
      <c r="BA114" s="82"/>
      <c r="BB114" s="82"/>
      <c r="BC114" s="82"/>
    </row>
    <row r="115" spans="1:55" s="66" customFormat="1" ht="14.45">
      <c r="A115" s="82"/>
      <c r="B115" s="82"/>
      <c r="C115" s="82"/>
      <c r="D115" s="82"/>
      <c r="E115" s="82"/>
      <c r="F115" s="82"/>
      <c r="G115" s="82"/>
      <c r="H115" s="82"/>
      <c r="I115" s="82"/>
      <c r="J115" s="82"/>
      <c r="K115" s="82"/>
      <c r="L115" s="82"/>
      <c r="M115" s="82"/>
      <c r="N115" s="82"/>
      <c r="O115" s="82"/>
      <c r="P115" s="82"/>
      <c r="Q115" s="82"/>
      <c r="R115" s="82"/>
      <c r="S115" s="82"/>
      <c r="T115" s="82"/>
      <c r="U115" s="82"/>
      <c r="V115" s="82"/>
      <c r="W115" s="82"/>
      <c r="X115" s="82"/>
      <c r="Y115" s="82"/>
      <c r="Z115" s="82"/>
      <c r="AA115" s="82"/>
      <c r="AB115" s="82"/>
      <c r="AC115" s="82"/>
      <c r="AD115" s="82"/>
      <c r="AE115" s="82"/>
      <c r="AF115" s="82"/>
      <c r="AG115" s="82"/>
      <c r="AH115" s="82"/>
      <c r="AI115" s="82"/>
      <c r="AJ115" s="82"/>
      <c r="AK115" s="82"/>
      <c r="AL115" s="82"/>
      <c r="AM115" s="82"/>
      <c r="AN115" s="82"/>
      <c r="AO115" s="82"/>
      <c r="AP115" s="82"/>
      <c r="AQ115" s="82"/>
      <c r="AR115" s="82"/>
      <c r="AS115" s="82"/>
      <c r="AT115" s="82"/>
      <c r="AU115" s="82"/>
      <c r="AV115" s="82"/>
      <c r="AW115" s="82"/>
      <c r="AX115" s="82"/>
      <c r="AY115" s="82"/>
      <c r="AZ115" s="82"/>
      <c r="BA115" s="82"/>
      <c r="BB115" s="82"/>
      <c r="BC115" s="82"/>
    </row>
    <row r="116" spans="1:55" s="66" customFormat="1" ht="14.45">
      <c r="A116" s="90" t="s">
        <v>259</v>
      </c>
      <c r="B116" s="82">
        <v>67</v>
      </c>
      <c r="C116" s="91" t="s">
        <v>260</v>
      </c>
      <c r="D116" s="82"/>
      <c r="E116" s="75">
        <v>0</v>
      </c>
      <c r="F116" s="82"/>
      <c r="G116" s="82"/>
      <c r="H116" s="82"/>
      <c r="I116" s="82"/>
      <c r="J116" s="82"/>
      <c r="K116" s="82"/>
      <c r="L116" s="82"/>
      <c r="M116" s="82"/>
      <c r="N116" s="82"/>
      <c r="O116" s="82"/>
      <c r="P116" s="82"/>
      <c r="Q116" s="82"/>
      <c r="R116" s="82"/>
      <c r="S116" s="82"/>
      <c r="T116" s="82"/>
      <c r="U116" s="82"/>
      <c r="V116" s="82"/>
      <c r="W116" s="82"/>
      <c r="X116" s="82"/>
      <c r="Y116" s="82"/>
      <c r="Z116" s="82"/>
      <c r="AA116" s="82"/>
      <c r="AB116" s="82"/>
      <c r="AC116" s="82"/>
      <c r="AD116" s="82"/>
      <c r="AE116" s="82"/>
      <c r="AF116" s="82"/>
      <c r="AG116" s="82"/>
      <c r="AH116" s="82"/>
      <c r="AI116" s="82"/>
      <c r="AJ116" s="82"/>
      <c r="AK116" s="82"/>
      <c r="AL116" s="82"/>
      <c r="AM116" s="82"/>
      <c r="AN116" s="82"/>
      <c r="AO116" s="82"/>
      <c r="AP116" s="82"/>
      <c r="AQ116" s="82"/>
      <c r="AR116" s="82"/>
      <c r="AS116" s="82"/>
      <c r="AT116" s="82"/>
      <c r="AU116" s="82"/>
      <c r="AV116" s="82"/>
      <c r="AW116" s="82"/>
      <c r="AX116" s="82"/>
      <c r="AY116" s="82"/>
      <c r="AZ116" s="82"/>
      <c r="BA116" s="82"/>
      <c r="BB116" s="82"/>
      <c r="BC116" s="82"/>
    </row>
    <row r="117" spans="1:55" s="66" customFormat="1" ht="14.45">
      <c r="A117" s="82"/>
      <c r="B117" s="82"/>
      <c r="C117" s="82"/>
      <c r="D117" s="82"/>
      <c r="E117" s="82"/>
      <c r="F117" s="82"/>
      <c r="G117" s="82"/>
      <c r="H117" s="82"/>
      <c r="I117" s="82"/>
      <c r="J117" s="82"/>
      <c r="K117" s="82"/>
      <c r="L117" s="82"/>
      <c r="M117" s="82"/>
      <c r="N117" s="82"/>
      <c r="O117" s="82"/>
      <c r="P117" s="82"/>
      <c r="Q117" s="82"/>
      <c r="R117" s="82"/>
      <c r="S117" s="82"/>
      <c r="T117" s="82"/>
      <c r="U117" s="82"/>
      <c r="V117" s="82"/>
      <c r="W117" s="82"/>
      <c r="X117" s="82"/>
      <c r="Y117" s="82"/>
      <c r="Z117" s="82"/>
      <c r="AA117" s="82"/>
      <c r="AB117" s="82"/>
      <c r="AC117" s="82"/>
      <c r="AD117" s="82"/>
      <c r="AE117" s="82"/>
      <c r="AF117" s="82"/>
      <c r="AG117" s="82"/>
      <c r="AH117" s="82"/>
      <c r="AI117" s="82"/>
      <c r="AJ117" s="82"/>
      <c r="AK117" s="82"/>
      <c r="AL117" s="82"/>
      <c r="AM117" s="82"/>
      <c r="AN117" s="82"/>
      <c r="AO117" s="82"/>
      <c r="AP117" s="82"/>
      <c r="AQ117" s="82"/>
      <c r="AR117" s="82"/>
      <c r="AS117" s="82"/>
      <c r="AT117" s="82"/>
      <c r="AU117" s="82"/>
      <c r="AV117" s="82"/>
      <c r="AW117" s="82"/>
      <c r="AX117" s="82"/>
      <c r="AY117" s="82"/>
      <c r="AZ117" s="82"/>
      <c r="BA117" s="82"/>
      <c r="BB117" s="82"/>
      <c r="BC117" s="82"/>
    </row>
    <row r="118" spans="1:55" s="66" customFormat="1" ht="14.45">
      <c r="A118" s="90" t="s">
        <v>261</v>
      </c>
      <c r="B118" s="82">
        <v>68</v>
      </c>
      <c r="C118" s="91" t="s">
        <v>262</v>
      </c>
      <c r="D118" s="82"/>
      <c r="E118" s="80">
        <f>SUM(E112+E114+E116)</f>
        <v>0</v>
      </c>
      <c r="F118" s="82"/>
      <c r="G118" s="82"/>
      <c r="H118" s="82"/>
      <c r="I118" s="82"/>
      <c r="J118" s="82"/>
      <c r="K118" s="82"/>
      <c r="L118" s="82"/>
      <c r="M118" s="82"/>
      <c r="N118" s="82"/>
      <c r="O118" s="82"/>
      <c r="P118" s="82"/>
      <c r="Q118" s="82"/>
      <c r="R118" s="82"/>
      <c r="S118" s="82"/>
      <c r="T118" s="82"/>
      <c r="U118" s="82"/>
      <c r="V118" s="82"/>
      <c r="W118" s="82"/>
      <c r="X118" s="82"/>
      <c r="Y118" s="82"/>
      <c r="Z118" s="82"/>
      <c r="AA118" s="82"/>
      <c r="AB118" s="82"/>
      <c r="AC118" s="82"/>
      <c r="AD118" s="82"/>
      <c r="AE118" s="82"/>
      <c r="AF118" s="82"/>
      <c r="AG118" s="82"/>
      <c r="AH118" s="82"/>
      <c r="AI118" s="82"/>
      <c r="AJ118" s="82"/>
      <c r="AK118" s="82"/>
      <c r="AL118" s="82"/>
      <c r="AM118" s="82"/>
      <c r="AN118" s="82"/>
      <c r="AO118" s="82"/>
      <c r="AP118" s="82"/>
      <c r="AQ118" s="82"/>
      <c r="AR118" s="82"/>
      <c r="AS118" s="82"/>
      <c r="AT118" s="82"/>
      <c r="AU118" s="82"/>
      <c r="AV118" s="82"/>
      <c r="AW118" s="82"/>
      <c r="AX118" s="82"/>
      <c r="AY118" s="82"/>
      <c r="AZ118" s="82"/>
      <c r="BA118" s="82"/>
      <c r="BB118" s="82"/>
      <c r="BC118" s="82"/>
    </row>
    <row r="119" spans="1:55" s="66" customFormat="1" ht="14.45">
      <c r="A119" s="82"/>
      <c r="B119" s="82"/>
      <c r="C119" s="82"/>
      <c r="D119" s="82"/>
      <c r="E119" s="82"/>
      <c r="F119" s="82"/>
      <c r="G119" s="82"/>
      <c r="H119" s="82"/>
      <c r="I119" s="82"/>
      <c r="J119" s="82"/>
      <c r="K119" s="82"/>
      <c r="L119" s="82"/>
      <c r="M119" s="82"/>
      <c r="N119" s="82"/>
      <c r="O119" s="82"/>
      <c r="P119" s="82"/>
      <c r="Q119" s="82"/>
      <c r="R119" s="82"/>
      <c r="S119" s="82"/>
      <c r="T119" s="82"/>
      <c r="U119" s="82"/>
      <c r="V119" s="82"/>
      <c r="W119" s="82"/>
      <c r="X119" s="82"/>
      <c r="Y119" s="82"/>
      <c r="Z119" s="82"/>
      <c r="AA119" s="82"/>
      <c r="AB119" s="82"/>
      <c r="AC119" s="82"/>
      <c r="AD119" s="82"/>
      <c r="AE119" s="82"/>
      <c r="AF119" s="82"/>
      <c r="AG119" s="82"/>
      <c r="AH119" s="82"/>
      <c r="AI119" s="82"/>
      <c r="AJ119" s="82"/>
      <c r="AK119" s="82"/>
      <c r="AL119" s="82"/>
      <c r="AM119" s="82"/>
      <c r="AN119" s="82"/>
      <c r="AO119" s="82"/>
      <c r="AP119" s="82"/>
      <c r="AQ119" s="82"/>
      <c r="AR119" s="82"/>
      <c r="AS119" s="82"/>
      <c r="AT119" s="82"/>
      <c r="AU119" s="82"/>
      <c r="AV119" s="82"/>
      <c r="AW119" s="82"/>
      <c r="AX119" s="82"/>
      <c r="AY119" s="82"/>
      <c r="AZ119" s="82"/>
      <c r="BA119" s="82"/>
      <c r="BB119" s="82"/>
      <c r="BC119" s="82"/>
    </row>
    <row r="120" spans="1:55" s="66" customFormat="1" ht="14.45">
      <c r="A120" s="82"/>
      <c r="B120" s="82"/>
      <c r="C120" s="70" t="s">
        <v>263</v>
      </c>
      <c r="D120" s="82"/>
      <c r="E120" s="82"/>
      <c r="F120" s="82"/>
      <c r="G120" s="82"/>
      <c r="H120" s="82"/>
      <c r="I120" s="82"/>
      <c r="J120" s="82"/>
      <c r="K120" s="82"/>
      <c r="L120" s="82"/>
      <c r="M120" s="82"/>
      <c r="N120" s="82"/>
      <c r="O120" s="82"/>
      <c r="P120" s="82"/>
      <c r="Q120" s="82"/>
      <c r="R120" s="82"/>
      <c r="S120" s="82"/>
      <c r="T120" s="82"/>
      <c r="U120" s="82"/>
      <c r="V120" s="82"/>
      <c r="W120" s="82"/>
      <c r="X120" s="82"/>
      <c r="Y120" s="82"/>
      <c r="Z120" s="82"/>
      <c r="AA120" s="82"/>
      <c r="AB120" s="82"/>
      <c r="AC120" s="82"/>
      <c r="AD120" s="82"/>
      <c r="AE120" s="82"/>
      <c r="AF120" s="82"/>
      <c r="AG120" s="82"/>
      <c r="AH120" s="82"/>
      <c r="AI120" s="82"/>
      <c r="AJ120" s="82"/>
      <c r="AK120" s="82"/>
      <c r="AL120" s="82"/>
      <c r="AM120" s="82"/>
      <c r="AN120" s="82"/>
      <c r="AO120" s="82"/>
      <c r="AP120" s="82"/>
      <c r="AQ120" s="82"/>
      <c r="AR120" s="82"/>
      <c r="AS120" s="82"/>
      <c r="AT120" s="82"/>
      <c r="AU120" s="82"/>
      <c r="AV120" s="82"/>
      <c r="AW120" s="82"/>
      <c r="AX120" s="82"/>
      <c r="AY120" s="82"/>
      <c r="AZ120" s="82"/>
      <c r="BA120" s="82"/>
      <c r="BB120" s="82"/>
      <c r="BC120" s="82"/>
    </row>
    <row r="121" spans="1:55" s="66" customFormat="1" ht="14.45">
      <c r="A121" s="82"/>
      <c r="B121" s="82"/>
      <c r="C121" s="82"/>
      <c r="D121" s="82"/>
      <c r="E121" s="77" t="s">
        <v>169</v>
      </c>
      <c r="F121" s="82"/>
      <c r="G121" s="82"/>
      <c r="H121" s="82"/>
      <c r="I121" s="82"/>
      <c r="J121" s="82"/>
      <c r="K121" s="82"/>
      <c r="L121" s="82"/>
      <c r="M121" s="82"/>
      <c r="N121" s="82"/>
      <c r="O121" s="82"/>
      <c r="P121" s="82"/>
      <c r="Q121" s="82"/>
      <c r="R121" s="82"/>
      <c r="S121" s="82"/>
      <c r="T121" s="82"/>
      <c r="U121" s="82"/>
      <c r="V121" s="82"/>
      <c r="W121" s="82"/>
      <c r="X121" s="82"/>
      <c r="Y121" s="82"/>
      <c r="Z121" s="82"/>
      <c r="AA121" s="82"/>
      <c r="AB121" s="82"/>
      <c r="AC121" s="82"/>
      <c r="AD121" s="82"/>
      <c r="AE121" s="82"/>
      <c r="AF121" s="82"/>
      <c r="AG121" s="82"/>
      <c r="AH121" s="82"/>
      <c r="AI121" s="82"/>
      <c r="AJ121" s="82"/>
      <c r="AK121" s="82"/>
      <c r="AL121" s="82"/>
      <c r="AM121" s="82"/>
      <c r="AN121" s="82"/>
      <c r="AO121" s="82"/>
      <c r="AP121" s="82"/>
      <c r="AQ121" s="82"/>
      <c r="AR121" s="82"/>
      <c r="AS121" s="82"/>
      <c r="AT121" s="82"/>
      <c r="AU121" s="82"/>
      <c r="AV121" s="82"/>
      <c r="AW121" s="82"/>
      <c r="AX121" s="82"/>
      <c r="AY121" s="82"/>
      <c r="AZ121" s="82"/>
      <c r="BA121" s="82"/>
      <c r="BB121" s="82"/>
      <c r="BC121" s="82"/>
    </row>
    <row r="122" spans="1:55" s="66" customFormat="1" ht="14.45">
      <c r="A122" s="90" t="s">
        <v>264</v>
      </c>
      <c r="B122" s="82">
        <v>69</v>
      </c>
      <c r="C122" s="91" t="s">
        <v>265</v>
      </c>
      <c r="D122" s="82"/>
      <c r="E122" s="75">
        <v>0</v>
      </c>
      <c r="F122" s="82"/>
      <c r="G122" s="82"/>
      <c r="H122" s="82"/>
      <c r="I122" s="82"/>
      <c r="J122" s="82"/>
      <c r="K122" s="82"/>
      <c r="L122" s="82"/>
      <c r="M122" s="82"/>
      <c r="N122" s="82"/>
      <c r="O122" s="82"/>
      <c r="P122" s="82"/>
      <c r="Q122" s="82"/>
      <c r="R122" s="82"/>
      <c r="S122" s="82"/>
      <c r="T122" s="82"/>
      <c r="U122" s="82"/>
      <c r="V122" s="82"/>
      <c r="W122" s="82"/>
      <c r="X122" s="82"/>
      <c r="Y122" s="82"/>
      <c r="Z122" s="82"/>
      <c r="AA122" s="82"/>
      <c r="AB122" s="82"/>
      <c r="AC122" s="82"/>
      <c r="AD122" s="82"/>
      <c r="AE122" s="82"/>
      <c r="AF122" s="82"/>
      <c r="AG122" s="82"/>
      <c r="AH122" s="82"/>
      <c r="AI122" s="82"/>
      <c r="AJ122" s="82"/>
      <c r="AK122" s="82"/>
      <c r="AL122" s="82"/>
      <c r="AM122" s="82"/>
      <c r="AN122" s="82"/>
      <c r="AO122" s="82"/>
      <c r="AP122" s="82"/>
      <c r="AQ122" s="82"/>
      <c r="AR122" s="82"/>
      <c r="AS122" s="82"/>
      <c r="AT122" s="82"/>
      <c r="AU122" s="82"/>
      <c r="AV122" s="82"/>
      <c r="AW122" s="82"/>
      <c r="AX122" s="82"/>
      <c r="AY122" s="82"/>
      <c r="AZ122" s="82"/>
      <c r="BA122" s="82"/>
      <c r="BB122" s="82"/>
      <c r="BC122" s="82"/>
    </row>
    <row r="123" spans="1:55" s="66" customFormat="1" ht="14.45">
      <c r="A123" s="82"/>
      <c r="B123" s="82"/>
      <c r="C123" s="82"/>
      <c r="D123" s="82"/>
      <c r="E123" s="82"/>
      <c r="F123" s="82"/>
      <c r="G123" s="82"/>
      <c r="H123" s="82"/>
      <c r="I123" s="82"/>
      <c r="J123" s="82"/>
      <c r="K123" s="82"/>
      <c r="L123" s="82"/>
      <c r="M123" s="82"/>
      <c r="N123" s="82"/>
      <c r="O123" s="82"/>
      <c r="P123" s="82"/>
      <c r="Q123" s="82"/>
      <c r="R123" s="82"/>
      <c r="S123" s="82"/>
      <c r="T123" s="82"/>
      <c r="U123" s="82"/>
      <c r="V123" s="82"/>
      <c r="W123" s="82"/>
      <c r="X123" s="82"/>
      <c r="Y123" s="82"/>
      <c r="Z123" s="82"/>
      <c r="AA123" s="82"/>
      <c r="AB123" s="82"/>
      <c r="AC123" s="82"/>
      <c r="AD123" s="82"/>
      <c r="AE123" s="82"/>
      <c r="AF123" s="82"/>
      <c r="AG123" s="82"/>
      <c r="AH123" s="82"/>
      <c r="AI123" s="82"/>
      <c r="AJ123" s="82"/>
      <c r="AK123" s="82"/>
      <c r="AL123" s="82"/>
      <c r="AM123" s="82"/>
      <c r="AN123" s="82"/>
      <c r="AO123" s="82"/>
      <c r="AP123" s="82"/>
      <c r="AQ123" s="82"/>
      <c r="AR123" s="82"/>
      <c r="AS123" s="82"/>
      <c r="AT123" s="82"/>
      <c r="AU123" s="82"/>
      <c r="AV123" s="82"/>
      <c r="AW123" s="82"/>
      <c r="AX123" s="82"/>
      <c r="AY123" s="82"/>
      <c r="AZ123" s="82"/>
      <c r="BA123" s="82"/>
      <c r="BB123" s="82"/>
      <c r="BC123" s="82"/>
    </row>
    <row r="124" spans="1:55" s="66" customFormat="1" ht="14.45">
      <c r="A124" s="90" t="s">
        <v>266</v>
      </c>
      <c r="B124" s="82">
        <v>70</v>
      </c>
      <c r="C124" s="91" t="s">
        <v>267</v>
      </c>
      <c r="D124" s="82"/>
      <c r="E124" s="80">
        <f>SUM(E126+E134+E142)</f>
        <v>0</v>
      </c>
      <c r="F124" s="82"/>
      <c r="G124" s="82"/>
      <c r="H124" s="82"/>
      <c r="I124" s="82"/>
      <c r="J124" s="82"/>
      <c r="K124" s="82"/>
      <c r="L124" s="82"/>
      <c r="M124" s="82"/>
      <c r="N124" s="82"/>
      <c r="O124" s="82"/>
      <c r="P124" s="82"/>
      <c r="Q124" s="82"/>
      <c r="R124" s="82"/>
      <c r="S124" s="82"/>
      <c r="T124" s="82"/>
      <c r="U124" s="82"/>
      <c r="V124" s="82"/>
      <c r="W124" s="82"/>
      <c r="X124" s="82"/>
      <c r="Y124" s="82"/>
      <c r="Z124" s="82"/>
      <c r="AA124" s="82"/>
      <c r="AB124" s="82"/>
      <c r="AC124" s="82"/>
      <c r="AD124" s="82"/>
      <c r="AE124" s="82"/>
      <c r="AF124" s="82"/>
      <c r="AG124" s="82"/>
      <c r="AH124" s="82"/>
      <c r="AI124" s="82"/>
      <c r="AJ124" s="82"/>
      <c r="AK124" s="82"/>
      <c r="AL124" s="82"/>
      <c r="AM124" s="82"/>
      <c r="AN124" s="82"/>
      <c r="AO124" s="82"/>
      <c r="AP124" s="82"/>
      <c r="AQ124" s="82"/>
      <c r="AR124" s="82"/>
      <c r="AS124" s="82"/>
      <c r="AT124" s="82"/>
      <c r="AU124" s="82"/>
      <c r="AV124" s="82"/>
      <c r="AW124" s="82"/>
      <c r="AX124" s="82"/>
      <c r="AY124" s="82"/>
      <c r="AZ124" s="82"/>
      <c r="BA124" s="82"/>
      <c r="BB124" s="82"/>
      <c r="BC124" s="82"/>
    </row>
    <row r="125" spans="1:55" s="66" customFormat="1" ht="14.45">
      <c r="A125" s="82"/>
      <c r="B125" s="82"/>
      <c r="C125" s="82"/>
      <c r="D125" s="82"/>
      <c r="E125" s="82"/>
      <c r="F125" s="82"/>
      <c r="G125" s="82"/>
      <c r="H125" s="82"/>
      <c r="I125" s="82"/>
      <c r="J125" s="82"/>
      <c r="K125" s="82"/>
      <c r="L125" s="82"/>
      <c r="M125" s="82"/>
      <c r="N125" s="82"/>
      <c r="O125" s="82"/>
      <c r="P125" s="82"/>
      <c r="Q125" s="82"/>
      <c r="R125" s="82"/>
      <c r="S125" s="82"/>
      <c r="T125" s="82"/>
      <c r="U125" s="82"/>
      <c r="V125" s="82"/>
      <c r="W125" s="82"/>
      <c r="X125" s="82"/>
      <c r="Y125" s="82"/>
      <c r="Z125" s="82"/>
      <c r="AA125" s="82"/>
      <c r="AB125" s="82"/>
      <c r="AC125" s="82"/>
      <c r="AD125" s="82"/>
      <c r="AE125" s="82"/>
      <c r="AF125" s="82"/>
      <c r="AG125" s="82"/>
      <c r="AH125" s="82"/>
      <c r="AI125" s="82"/>
      <c r="AJ125" s="82"/>
      <c r="AK125" s="82"/>
      <c r="AL125" s="82"/>
      <c r="AM125" s="82"/>
      <c r="AN125" s="82"/>
      <c r="AO125" s="82"/>
      <c r="AP125" s="82"/>
      <c r="AQ125" s="82"/>
      <c r="AR125" s="82"/>
      <c r="AS125" s="82"/>
      <c r="AT125" s="82"/>
      <c r="AU125" s="82"/>
      <c r="AV125" s="82"/>
      <c r="AW125" s="82"/>
      <c r="AX125" s="82"/>
      <c r="AY125" s="82"/>
      <c r="AZ125" s="82"/>
      <c r="BA125" s="82"/>
      <c r="BB125" s="82"/>
      <c r="BC125" s="82"/>
    </row>
    <row r="126" spans="1:55" s="66" customFormat="1" ht="14.45">
      <c r="A126" s="90" t="s">
        <v>268</v>
      </c>
      <c r="B126" s="82">
        <v>71</v>
      </c>
      <c r="C126" s="91" t="s">
        <v>269</v>
      </c>
      <c r="D126" s="82"/>
      <c r="E126" s="75">
        <v>0</v>
      </c>
      <c r="F126" s="82"/>
      <c r="G126" s="82"/>
      <c r="H126" s="82"/>
      <c r="I126" s="82"/>
      <c r="J126" s="82"/>
      <c r="K126" s="82"/>
      <c r="L126" s="82"/>
      <c r="M126" s="82"/>
      <c r="N126" s="82"/>
      <c r="O126" s="82"/>
      <c r="P126" s="82"/>
      <c r="Q126" s="82"/>
      <c r="R126" s="82"/>
      <c r="S126" s="82"/>
      <c r="T126" s="82"/>
      <c r="U126" s="82"/>
      <c r="V126" s="82"/>
      <c r="W126" s="82"/>
      <c r="X126" s="82"/>
      <c r="Y126" s="82"/>
      <c r="Z126" s="82"/>
      <c r="AA126" s="82"/>
      <c r="AB126" s="82"/>
      <c r="AC126" s="82"/>
      <c r="AD126" s="82"/>
      <c r="AE126" s="82"/>
      <c r="AF126" s="82"/>
      <c r="AG126" s="82"/>
      <c r="AH126" s="82"/>
      <c r="AI126" s="82"/>
      <c r="AJ126" s="82"/>
      <c r="AK126" s="82"/>
      <c r="AL126" s="82"/>
      <c r="AM126" s="82"/>
      <c r="AN126" s="82"/>
      <c r="AO126" s="82"/>
      <c r="AP126" s="82"/>
      <c r="AQ126" s="82"/>
      <c r="AR126" s="82"/>
      <c r="AS126" s="82"/>
      <c r="AT126" s="82"/>
      <c r="AU126" s="82"/>
      <c r="AV126" s="82"/>
      <c r="AW126" s="82"/>
      <c r="AX126" s="82"/>
      <c r="AY126" s="82"/>
      <c r="AZ126" s="82"/>
      <c r="BA126" s="82"/>
      <c r="BB126" s="82"/>
      <c r="BC126" s="82"/>
    </row>
    <row r="127" spans="1:55" s="66" customFormat="1" ht="14.45">
      <c r="A127" s="82"/>
      <c r="B127" s="82"/>
      <c r="C127" s="82"/>
      <c r="D127" s="82"/>
      <c r="E127" s="82"/>
      <c r="F127" s="82"/>
      <c r="G127" s="82"/>
      <c r="H127" s="82"/>
      <c r="I127" s="82"/>
      <c r="J127" s="82"/>
      <c r="K127" s="82"/>
      <c r="L127" s="82"/>
      <c r="M127" s="82"/>
      <c r="N127" s="82"/>
      <c r="O127" s="82"/>
      <c r="P127" s="82"/>
      <c r="Q127" s="82"/>
      <c r="R127" s="82"/>
      <c r="S127" s="82"/>
      <c r="T127" s="82"/>
      <c r="U127" s="82"/>
      <c r="V127" s="82"/>
      <c r="W127" s="82"/>
      <c r="X127" s="82"/>
      <c r="Y127" s="82"/>
      <c r="Z127" s="82"/>
      <c r="AA127" s="82"/>
      <c r="AB127" s="82"/>
      <c r="AC127" s="82"/>
      <c r="AD127" s="82"/>
      <c r="AE127" s="82"/>
      <c r="AF127" s="82"/>
      <c r="AG127" s="82"/>
      <c r="AH127" s="82"/>
      <c r="AI127" s="82"/>
      <c r="AJ127" s="82"/>
      <c r="AK127" s="82"/>
      <c r="AL127" s="82"/>
      <c r="AM127" s="82"/>
      <c r="AN127" s="82"/>
      <c r="AO127" s="82"/>
      <c r="AP127" s="82"/>
      <c r="AQ127" s="82"/>
      <c r="AR127" s="82"/>
      <c r="AS127" s="82"/>
      <c r="AT127" s="82"/>
      <c r="AU127" s="82"/>
      <c r="AV127" s="82"/>
      <c r="AW127" s="82"/>
      <c r="AX127" s="82"/>
      <c r="AY127" s="82"/>
      <c r="AZ127" s="82"/>
      <c r="BA127" s="82"/>
      <c r="BB127" s="82"/>
      <c r="BC127" s="82"/>
    </row>
    <row r="128" spans="1:55" s="66" customFormat="1" ht="14.45">
      <c r="A128" s="82"/>
      <c r="B128" s="82"/>
      <c r="C128" s="82" t="s">
        <v>270</v>
      </c>
      <c r="D128" s="82"/>
      <c r="E128" s="82"/>
      <c r="F128" s="82"/>
      <c r="G128" s="82"/>
      <c r="H128" s="82"/>
      <c r="I128" s="82"/>
      <c r="J128" s="82"/>
      <c r="K128" s="82"/>
      <c r="L128" s="82"/>
      <c r="M128" s="82"/>
      <c r="N128" s="82"/>
      <c r="O128" s="82"/>
      <c r="P128" s="82"/>
      <c r="Q128" s="82"/>
      <c r="R128" s="82"/>
      <c r="S128" s="82"/>
      <c r="T128" s="82"/>
      <c r="U128" s="82"/>
      <c r="V128" s="82"/>
      <c r="W128" s="82"/>
      <c r="X128" s="82"/>
      <c r="Y128" s="82"/>
      <c r="Z128" s="82"/>
      <c r="AA128" s="82"/>
      <c r="AB128" s="82"/>
      <c r="AC128" s="82"/>
      <c r="AD128" s="82"/>
      <c r="AE128" s="82"/>
      <c r="AF128" s="82"/>
      <c r="AG128" s="82"/>
      <c r="AH128" s="82"/>
      <c r="AI128" s="82"/>
      <c r="AJ128" s="82"/>
      <c r="AK128" s="82"/>
      <c r="AL128" s="82"/>
      <c r="AM128" s="82"/>
      <c r="AN128" s="82"/>
      <c r="AO128" s="82"/>
      <c r="AP128" s="82"/>
      <c r="AQ128" s="82"/>
      <c r="AR128" s="82"/>
      <c r="AS128" s="82"/>
      <c r="AT128" s="82"/>
      <c r="AU128" s="82"/>
      <c r="AV128" s="82"/>
      <c r="AW128" s="82"/>
      <c r="AX128" s="82"/>
      <c r="AY128" s="82"/>
      <c r="AZ128" s="82"/>
      <c r="BA128" s="82"/>
      <c r="BB128" s="82"/>
      <c r="BC128" s="82"/>
    </row>
    <row r="129" spans="1:55" s="66" customFormat="1" ht="14.45">
      <c r="A129" s="90" t="s">
        <v>271</v>
      </c>
      <c r="B129" s="82">
        <v>72</v>
      </c>
      <c r="C129" s="91" t="s">
        <v>272</v>
      </c>
      <c r="D129" s="82"/>
      <c r="E129" s="75">
        <v>0</v>
      </c>
      <c r="F129" s="82"/>
      <c r="G129" s="82"/>
      <c r="H129" s="82"/>
      <c r="I129" s="82"/>
      <c r="J129" s="82"/>
      <c r="K129" s="82"/>
      <c r="L129" s="82"/>
      <c r="M129" s="82"/>
      <c r="N129" s="82"/>
      <c r="O129" s="82"/>
      <c r="P129" s="82"/>
      <c r="Q129" s="82"/>
      <c r="R129" s="82"/>
      <c r="S129" s="82"/>
      <c r="T129" s="82"/>
      <c r="U129" s="82"/>
      <c r="V129" s="82"/>
      <c r="W129" s="82"/>
      <c r="X129" s="82"/>
      <c r="Y129" s="82"/>
      <c r="Z129" s="82"/>
      <c r="AA129" s="82"/>
      <c r="AB129" s="82"/>
      <c r="AC129" s="82"/>
      <c r="AD129" s="82"/>
      <c r="AE129" s="82"/>
      <c r="AF129" s="82"/>
      <c r="AG129" s="82"/>
      <c r="AH129" s="82"/>
      <c r="AI129" s="82"/>
      <c r="AJ129" s="82"/>
      <c r="AK129" s="82"/>
      <c r="AL129" s="82"/>
      <c r="AM129" s="82"/>
      <c r="AN129" s="82"/>
      <c r="AO129" s="82"/>
      <c r="AP129" s="82"/>
      <c r="AQ129" s="82"/>
      <c r="AR129" s="82"/>
      <c r="AS129" s="82"/>
      <c r="AT129" s="82"/>
      <c r="AU129" s="82"/>
      <c r="AV129" s="82"/>
      <c r="AW129" s="82"/>
      <c r="AX129" s="82"/>
      <c r="AY129" s="82"/>
      <c r="AZ129" s="82"/>
      <c r="BA129" s="82"/>
      <c r="BB129" s="82"/>
      <c r="BC129" s="82"/>
    </row>
    <row r="130" spans="1:55" s="66" customFormat="1" ht="14.45">
      <c r="A130" s="87" t="s">
        <v>273</v>
      </c>
      <c r="B130" s="82">
        <v>73</v>
      </c>
      <c r="C130" s="91" t="s">
        <v>274</v>
      </c>
      <c r="D130" s="82"/>
      <c r="E130" s="75">
        <v>0</v>
      </c>
      <c r="F130" s="82"/>
      <c r="G130" s="82"/>
      <c r="H130" s="82"/>
      <c r="I130" s="82"/>
      <c r="J130" s="82"/>
      <c r="K130" s="82"/>
      <c r="L130" s="82"/>
      <c r="M130" s="82"/>
      <c r="N130" s="82"/>
      <c r="O130" s="82"/>
      <c r="P130" s="82"/>
      <c r="Q130" s="82"/>
      <c r="R130" s="82"/>
      <c r="S130" s="82"/>
      <c r="T130" s="82"/>
      <c r="U130" s="82"/>
      <c r="V130" s="82"/>
      <c r="W130" s="82"/>
      <c r="X130" s="82"/>
      <c r="Y130" s="82"/>
      <c r="Z130" s="82"/>
      <c r="AA130" s="82"/>
      <c r="AB130" s="82"/>
      <c r="AC130" s="82"/>
      <c r="AD130" s="82"/>
      <c r="AE130" s="82"/>
      <c r="AF130" s="82"/>
      <c r="AG130" s="82"/>
      <c r="AH130" s="82"/>
      <c r="AI130" s="82"/>
      <c r="AJ130" s="82"/>
      <c r="AK130" s="82"/>
      <c r="AL130" s="82"/>
      <c r="AM130" s="82"/>
      <c r="AN130" s="82"/>
      <c r="AO130" s="82"/>
      <c r="AP130" s="82"/>
      <c r="AQ130" s="82"/>
      <c r="AR130" s="82"/>
      <c r="AS130" s="82"/>
      <c r="AT130" s="82"/>
      <c r="AU130" s="82"/>
      <c r="AV130" s="82"/>
      <c r="AW130" s="82"/>
      <c r="AX130" s="82"/>
      <c r="AY130" s="82"/>
      <c r="AZ130" s="82"/>
      <c r="BA130" s="82"/>
      <c r="BB130" s="82"/>
      <c r="BC130" s="82"/>
    </row>
    <row r="131" spans="1:55" s="66" customFormat="1" ht="14.45">
      <c r="A131" s="82"/>
      <c r="B131" s="82"/>
      <c r="C131" s="82"/>
      <c r="D131" s="82"/>
      <c r="E131" s="82"/>
      <c r="F131" s="82"/>
      <c r="G131" s="82"/>
      <c r="H131" s="82"/>
      <c r="I131" s="82"/>
      <c r="J131" s="82"/>
      <c r="K131" s="82"/>
      <c r="L131" s="82"/>
      <c r="M131" s="82"/>
      <c r="N131" s="82"/>
      <c r="O131" s="82"/>
      <c r="P131" s="82"/>
      <c r="Q131" s="82"/>
      <c r="R131" s="82"/>
      <c r="S131" s="82"/>
      <c r="T131" s="82"/>
      <c r="U131" s="82"/>
      <c r="V131" s="82"/>
      <c r="W131" s="82"/>
      <c r="X131" s="82"/>
      <c r="Y131" s="82"/>
      <c r="Z131" s="82"/>
      <c r="AA131" s="82"/>
      <c r="AB131" s="82"/>
      <c r="AC131" s="82"/>
      <c r="AD131" s="82"/>
      <c r="AE131" s="82"/>
      <c r="AF131" s="82"/>
      <c r="AG131" s="82"/>
      <c r="AH131" s="82"/>
      <c r="AI131" s="82"/>
      <c r="AJ131" s="82"/>
      <c r="AK131" s="82"/>
      <c r="AL131" s="82"/>
      <c r="AM131" s="82"/>
      <c r="AN131" s="82"/>
      <c r="AO131" s="82"/>
      <c r="AP131" s="82"/>
      <c r="AQ131" s="82"/>
      <c r="AR131" s="82"/>
      <c r="AS131" s="82"/>
      <c r="AT131" s="82"/>
      <c r="AU131" s="82"/>
      <c r="AV131" s="82"/>
      <c r="AW131" s="82"/>
      <c r="AX131" s="82"/>
      <c r="AY131" s="82"/>
      <c r="AZ131" s="82"/>
      <c r="BA131" s="82"/>
      <c r="BB131" s="82"/>
      <c r="BC131" s="82"/>
    </row>
    <row r="132" spans="1:55" s="66" customFormat="1" ht="14.45">
      <c r="A132" s="90" t="s">
        <v>275</v>
      </c>
      <c r="B132" s="82">
        <v>74</v>
      </c>
      <c r="C132" s="91" t="s">
        <v>276</v>
      </c>
      <c r="D132" s="82"/>
      <c r="E132" s="75">
        <v>0</v>
      </c>
      <c r="F132" s="82"/>
      <c r="G132" s="82"/>
      <c r="H132" s="82"/>
      <c r="I132" s="82"/>
      <c r="J132" s="82"/>
      <c r="K132" s="82"/>
      <c r="L132" s="82"/>
      <c r="M132" s="82"/>
      <c r="N132" s="82"/>
      <c r="O132" s="82"/>
      <c r="P132" s="82"/>
      <c r="Q132" s="82"/>
      <c r="R132" s="82"/>
      <c r="S132" s="82"/>
      <c r="T132" s="82"/>
      <c r="U132" s="82"/>
      <c r="V132" s="82"/>
      <c r="W132" s="82"/>
      <c r="X132" s="82"/>
      <c r="Y132" s="82"/>
      <c r="Z132" s="82"/>
      <c r="AA132" s="82"/>
      <c r="AB132" s="82"/>
      <c r="AC132" s="82"/>
      <c r="AD132" s="82"/>
      <c r="AE132" s="82"/>
      <c r="AF132" s="82"/>
      <c r="AG132" s="82"/>
      <c r="AH132" s="82"/>
      <c r="AI132" s="82"/>
      <c r="AJ132" s="82"/>
      <c r="AK132" s="82"/>
      <c r="AL132" s="82"/>
      <c r="AM132" s="82"/>
      <c r="AN132" s="82"/>
      <c r="AO132" s="82"/>
      <c r="AP132" s="82"/>
      <c r="AQ132" s="82"/>
      <c r="AR132" s="82"/>
      <c r="AS132" s="82"/>
      <c r="AT132" s="82"/>
      <c r="AU132" s="82"/>
      <c r="AV132" s="82"/>
      <c r="AW132" s="82"/>
      <c r="AX132" s="82"/>
      <c r="AY132" s="82"/>
      <c r="AZ132" s="82"/>
      <c r="BA132" s="82"/>
      <c r="BB132" s="82"/>
      <c r="BC132" s="82"/>
    </row>
    <row r="133" spans="1:55" s="66" customFormat="1" ht="14.45">
      <c r="A133" s="82"/>
      <c r="B133" s="82"/>
      <c r="C133" s="82"/>
      <c r="D133" s="82"/>
      <c r="E133" s="82"/>
      <c r="F133" s="82"/>
      <c r="G133" s="82"/>
      <c r="H133" s="82"/>
      <c r="I133" s="82"/>
      <c r="J133" s="82"/>
      <c r="K133" s="82"/>
      <c r="L133" s="82"/>
      <c r="M133" s="82"/>
      <c r="N133" s="82"/>
      <c r="O133" s="82"/>
      <c r="P133" s="82"/>
      <c r="Q133" s="82"/>
      <c r="R133" s="82"/>
      <c r="S133" s="82"/>
      <c r="T133" s="82"/>
      <c r="U133" s="82"/>
      <c r="V133" s="82"/>
      <c r="W133" s="82"/>
      <c r="X133" s="82"/>
      <c r="Y133" s="82"/>
      <c r="Z133" s="82"/>
      <c r="AA133" s="82"/>
      <c r="AB133" s="82"/>
      <c r="AC133" s="82"/>
      <c r="AD133" s="82"/>
      <c r="AE133" s="82"/>
      <c r="AF133" s="82"/>
      <c r="AG133" s="82"/>
      <c r="AH133" s="82"/>
      <c r="AI133" s="82"/>
      <c r="AJ133" s="82"/>
      <c r="AK133" s="82"/>
      <c r="AL133" s="82"/>
      <c r="AM133" s="82"/>
      <c r="AN133" s="82"/>
      <c r="AO133" s="82"/>
      <c r="AP133" s="82"/>
      <c r="AQ133" s="82"/>
      <c r="AR133" s="82"/>
      <c r="AS133" s="82"/>
      <c r="AT133" s="82"/>
      <c r="AU133" s="82"/>
      <c r="AV133" s="82"/>
      <c r="AW133" s="82"/>
      <c r="AX133" s="82"/>
      <c r="AY133" s="82"/>
      <c r="AZ133" s="82"/>
      <c r="BA133" s="82"/>
      <c r="BB133" s="82"/>
      <c r="BC133" s="82"/>
    </row>
    <row r="134" spans="1:55" s="66" customFormat="1" ht="14.45">
      <c r="A134" s="90" t="s">
        <v>277</v>
      </c>
      <c r="B134" s="82">
        <v>75</v>
      </c>
      <c r="C134" s="91" t="s">
        <v>278</v>
      </c>
      <c r="D134" s="82"/>
      <c r="E134" s="75">
        <v>0</v>
      </c>
      <c r="F134" s="82"/>
      <c r="G134" s="82"/>
      <c r="H134" s="82"/>
      <c r="I134" s="82"/>
      <c r="J134" s="82"/>
      <c r="K134" s="82"/>
      <c r="L134" s="82"/>
      <c r="M134" s="82"/>
      <c r="N134" s="82"/>
      <c r="O134" s="82"/>
      <c r="P134" s="82"/>
      <c r="Q134" s="82"/>
      <c r="R134" s="82"/>
      <c r="S134" s="82"/>
      <c r="T134" s="82"/>
      <c r="U134" s="82"/>
      <c r="V134" s="82"/>
      <c r="W134" s="82"/>
      <c r="X134" s="82"/>
      <c r="Y134" s="82"/>
      <c r="Z134" s="82"/>
      <c r="AA134" s="82"/>
      <c r="AB134" s="82"/>
      <c r="AC134" s="82"/>
      <c r="AD134" s="82"/>
      <c r="AE134" s="82"/>
      <c r="AF134" s="82"/>
      <c r="AG134" s="82"/>
      <c r="AH134" s="82"/>
      <c r="AI134" s="82"/>
      <c r="AJ134" s="82"/>
      <c r="AK134" s="82"/>
      <c r="AL134" s="82"/>
      <c r="AM134" s="82"/>
      <c r="AN134" s="82"/>
      <c r="AO134" s="82"/>
      <c r="AP134" s="82"/>
      <c r="AQ134" s="82"/>
      <c r="AR134" s="82"/>
      <c r="AS134" s="82"/>
      <c r="AT134" s="82"/>
      <c r="AU134" s="82"/>
      <c r="AV134" s="82"/>
      <c r="AW134" s="82"/>
      <c r="AX134" s="82"/>
      <c r="AY134" s="82"/>
      <c r="AZ134" s="82"/>
      <c r="BA134" s="82"/>
      <c r="BB134" s="82"/>
      <c r="BC134" s="82"/>
    </row>
    <row r="135" spans="1:55" s="66" customFormat="1" ht="14.45">
      <c r="A135" s="82"/>
      <c r="B135" s="82"/>
      <c r="C135" s="82"/>
      <c r="D135" s="82"/>
      <c r="E135" s="82"/>
      <c r="F135" s="82"/>
      <c r="G135" s="82"/>
      <c r="H135" s="82"/>
      <c r="I135" s="82"/>
      <c r="J135" s="82"/>
      <c r="K135" s="82"/>
      <c r="L135" s="82"/>
      <c r="M135" s="82"/>
      <c r="N135" s="82"/>
      <c r="O135" s="82"/>
      <c r="P135" s="82"/>
      <c r="Q135" s="82"/>
      <c r="R135" s="82"/>
      <c r="S135" s="82"/>
      <c r="T135" s="82"/>
      <c r="U135" s="82"/>
      <c r="V135" s="82"/>
      <c r="W135" s="82"/>
      <c r="X135" s="82"/>
      <c r="Y135" s="82"/>
      <c r="Z135" s="82"/>
      <c r="AA135" s="82"/>
      <c r="AB135" s="82"/>
      <c r="AC135" s="82"/>
      <c r="AD135" s="82"/>
      <c r="AE135" s="82"/>
      <c r="AF135" s="82"/>
      <c r="AG135" s="82"/>
      <c r="AH135" s="82"/>
      <c r="AI135" s="82"/>
      <c r="AJ135" s="82"/>
      <c r="AK135" s="82"/>
      <c r="AL135" s="82"/>
      <c r="AM135" s="82"/>
      <c r="AN135" s="82"/>
      <c r="AO135" s="82"/>
      <c r="AP135" s="82"/>
      <c r="AQ135" s="82"/>
      <c r="AR135" s="82"/>
      <c r="AS135" s="82"/>
      <c r="AT135" s="82"/>
      <c r="AU135" s="82"/>
      <c r="AV135" s="82"/>
      <c r="AW135" s="82"/>
      <c r="AX135" s="82"/>
      <c r="AY135" s="82"/>
      <c r="AZ135" s="82"/>
      <c r="BA135" s="82"/>
      <c r="BB135" s="82"/>
      <c r="BC135" s="82"/>
    </row>
    <row r="136" spans="1:55" s="66" customFormat="1" ht="14.45">
      <c r="A136" s="82"/>
      <c r="B136" s="82"/>
      <c r="C136" s="82" t="s">
        <v>270</v>
      </c>
      <c r="D136" s="82"/>
      <c r="E136" s="82"/>
      <c r="F136" s="82"/>
      <c r="G136" s="82"/>
      <c r="H136" s="82"/>
      <c r="I136" s="82"/>
      <c r="J136" s="82"/>
      <c r="K136" s="82"/>
      <c r="L136" s="82"/>
      <c r="M136" s="82"/>
      <c r="N136" s="82"/>
      <c r="O136" s="82"/>
      <c r="P136" s="82"/>
      <c r="Q136" s="82"/>
      <c r="R136" s="82"/>
      <c r="S136" s="82"/>
      <c r="T136" s="82"/>
      <c r="U136" s="82"/>
      <c r="V136" s="82"/>
      <c r="W136" s="82"/>
      <c r="X136" s="82"/>
      <c r="Y136" s="82"/>
      <c r="Z136" s="82"/>
      <c r="AA136" s="82"/>
      <c r="AB136" s="82"/>
      <c r="AC136" s="82"/>
      <c r="AD136" s="82"/>
      <c r="AE136" s="82"/>
      <c r="AF136" s="82"/>
      <c r="AG136" s="82"/>
      <c r="AH136" s="82"/>
      <c r="AI136" s="82"/>
      <c r="AJ136" s="82"/>
      <c r="AK136" s="82"/>
      <c r="AL136" s="82"/>
      <c r="AM136" s="82"/>
      <c r="AN136" s="82"/>
      <c r="AO136" s="82"/>
      <c r="AP136" s="82"/>
      <c r="AQ136" s="82"/>
      <c r="AR136" s="82"/>
      <c r="AS136" s="82"/>
      <c r="AT136" s="82"/>
      <c r="AU136" s="82"/>
      <c r="AV136" s="82"/>
      <c r="AW136" s="82"/>
      <c r="AX136" s="82"/>
      <c r="AY136" s="82"/>
      <c r="AZ136" s="82"/>
      <c r="BA136" s="82"/>
      <c r="BB136" s="82"/>
      <c r="BC136" s="82"/>
    </row>
    <row r="137" spans="1:55" s="66" customFormat="1" ht="14.45">
      <c r="A137" s="90" t="s">
        <v>279</v>
      </c>
      <c r="B137" s="82">
        <v>76</v>
      </c>
      <c r="C137" s="91" t="s">
        <v>272</v>
      </c>
      <c r="D137" s="82"/>
      <c r="E137" s="75">
        <v>0</v>
      </c>
      <c r="F137" s="82"/>
      <c r="G137" s="82"/>
      <c r="H137" s="82"/>
      <c r="I137" s="82"/>
      <c r="J137" s="82"/>
      <c r="K137" s="82"/>
      <c r="L137" s="82"/>
      <c r="M137" s="82"/>
      <c r="N137" s="82"/>
      <c r="O137" s="82"/>
      <c r="P137" s="82"/>
      <c r="Q137" s="82"/>
      <c r="R137" s="82"/>
      <c r="S137" s="82"/>
      <c r="T137" s="82"/>
      <c r="U137" s="82"/>
      <c r="V137" s="82"/>
      <c r="W137" s="82"/>
      <c r="X137" s="82"/>
      <c r="Y137" s="82"/>
      <c r="Z137" s="82"/>
      <c r="AA137" s="82"/>
      <c r="AB137" s="82"/>
      <c r="AC137" s="82"/>
      <c r="AD137" s="82"/>
      <c r="AE137" s="82"/>
      <c r="AF137" s="82"/>
      <c r="AG137" s="82"/>
      <c r="AH137" s="82"/>
      <c r="AI137" s="82"/>
      <c r="AJ137" s="82"/>
      <c r="AK137" s="82"/>
      <c r="AL137" s="82"/>
      <c r="AM137" s="82"/>
      <c r="AN137" s="82"/>
      <c r="AO137" s="82"/>
      <c r="AP137" s="82"/>
      <c r="AQ137" s="82"/>
      <c r="AR137" s="82"/>
      <c r="AS137" s="82"/>
      <c r="AT137" s="82"/>
      <c r="AU137" s="82"/>
      <c r="AV137" s="82"/>
      <c r="AW137" s="82"/>
      <c r="AX137" s="82"/>
      <c r="AY137" s="82"/>
      <c r="AZ137" s="82"/>
      <c r="BA137" s="82"/>
      <c r="BB137" s="82"/>
      <c r="BC137" s="82"/>
    </row>
    <row r="138" spans="1:55" s="66" customFormat="1" ht="14.45">
      <c r="A138" s="87" t="s">
        <v>280</v>
      </c>
      <c r="B138" s="82">
        <v>77</v>
      </c>
      <c r="C138" s="91" t="s">
        <v>274</v>
      </c>
      <c r="D138" s="82"/>
      <c r="E138" s="75">
        <v>0</v>
      </c>
      <c r="F138" s="82"/>
      <c r="G138" s="82"/>
      <c r="H138" s="82"/>
      <c r="I138" s="82"/>
      <c r="J138" s="82"/>
      <c r="K138" s="82"/>
      <c r="L138" s="82"/>
      <c r="M138" s="82"/>
      <c r="N138" s="82"/>
      <c r="O138" s="82"/>
      <c r="P138" s="82"/>
      <c r="Q138" s="82"/>
      <c r="R138" s="82"/>
      <c r="S138" s="82"/>
      <c r="T138" s="82"/>
      <c r="U138" s="82"/>
      <c r="V138" s="82"/>
      <c r="W138" s="82"/>
      <c r="X138" s="82"/>
      <c r="Y138" s="82"/>
      <c r="Z138" s="82"/>
      <c r="AA138" s="82"/>
      <c r="AB138" s="82"/>
      <c r="AC138" s="82"/>
      <c r="AD138" s="82"/>
      <c r="AE138" s="82"/>
      <c r="AF138" s="82"/>
      <c r="AG138" s="82"/>
      <c r="AH138" s="82"/>
      <c r="AI138" s="82"/>
      <c r="AJ138" s="82"/>
      <c r="AK138" s="82"/>
      <c r="AL138" s="82"/>
      <c r="AM138" s="82"/>
      <c r="AN138" s="82"/>
      <c r="AO138" s="82"/>
      <c r="AP138" s="82"/>
      <c r="AQ138" s="82"/>
      <c r="AR138" s="82"/>
      <c r="AS138" s="82"/>
      <c r="AT138" s="82"/>
      <c r="AU138" s="82"/>
      <c r="AV138" s="82"/>
      <c r="AW138" s="82"/>
      <c r="AX138" s="82"/>
      <c r="AY138" s="82"/>
      <c r="AZ138" s="82"/>
      <c r="BA138" s="82"/>
      <c r="BB138" s="82"/>
      <c r="BC138" s="82"/>
    </row>
    <row r="139" spans="1:55" s="66" customFormat="1" ht="14.45">
      <c r="A139" s="82"/>
      <c r="B139" s="82"/>
      <c r="C139" s="82"/>
      <c r="D139" s="82"/>
      <c r="E139" s="82"/>
      <c r="F139" s="82"/>
      <c r="G139" s="82"/>
      <c r="H139" s="82"/>
      <c r="I139" s="82"/>
      <c r="J139" s="82"/>
      <c r="K139" s="82"/>
      <c r="L139" s="82"/>
      <c r="M139" s="82"/>
      <c r="N139" s="82"/>
      <c r="O139" s="82"/>
      <c r="P139" s="82"/>
      <c r="Q139" s="82"/>
      <c r="R139" s="82"/>
      <c r="S139" s="82"/>
      <c r="T139" s="82"/>
      <c r="U139" s="82"/>
      <c r="V139" s="82"/>
      <c r="W139" s="82"/>
      <c r="X139" s="82"/>
      <c r="Y139" s="82"/>
      <c r="Z139" s="82"/>
      <c r="AA139" s="82"/>
      <c r="AB139" s="82"/>
      <c r="AC139" s="82"/>
      <c r="AD139" s="82"/>
      <c r="AE139" s="82"/>
      <c r="AF139" s="82"/>
      <c r="AG139" s="82"/>
      <c r="AH139" s="82"/>
      <c r="AI139" s="82"/>
      <c r="AJ139" s="82"/>
      <c r="AK139" s="82"/>
      <c r="AL139" s="82"/>
      <c r="AM139" s="82"/>
      <c r="AN139" s="82"/>
      <c r="AO139" s="82"/>
      <c r="AP139" s="82"/>
      <c r="AQ139" s="82"/>
      <c r="AR139" s="82"/>
      <c r="AS139" s="82"/>
      <c r="AT139" s="82"/>
      <c r="AU139" s="82"/>
      <c r="AV139" s="82"/>
      <c r="AW139" s="82"/>
      <c r="AX139" s="82"/>
      <c r="AY139" s="82"/>
      <c r="AZ139" s="82"/>
      <c r="BA139" s="82"/>
      <c r="BB139" s="82"/>
      <c r="BC139" s="82"/>
    </row>
    <row r="140" spans="1:55" s="66" customFormat="1" ht="14.45">
      <c r="A140" s="90" t="s">
        <v>281</v>
      </c>
      <c r="B140" s="82">
        <v>78</v>
      </c>
      <c r="C140" s="91" t="s">
        <v>282</v>
      </c>
      <c r="D140" s="82"/>
      <c r="E140" s="75">
        <v>0</v>
      </c>
      <c r="F140" s="82"/>
      <c r="G140" s="82"/>
      <c r="H140" s="82"/>
      <c r="I140" s="82"/>
      <c r="J140" s="82"/>
      <c r="K140" s="82"/>
      <c r="L140" s="82"/>
      <c r="M140" s="82"/>
      <c r="N140" s="82"/>
      <c r="O140" s="82"/>
      <c r="P140" s="82"/>
      <c r="Q140" s="82"/>
      <c r="R140" s="82"/>
      <c r="S140" s="82"/>
      <c r="T140" s="82"/>
      <c r="U140" s="82"/>
      <c r="V140" s="82"/>
      <c r="W140" s="82"/>
      <c r="X140" s="82"/>
      <c r="Y140" s="82"/>
      <c r="Z140" s="82"/>
      <c r="AA140" s="82"/>
      <c r="AB140" s="82"/>
      <c r="AC140" s="82"/>
      <c r="AD140" s="82"/>
      <c r="AE140" s="82"/>
      <c r="AF140" s="82"/>
      <c r="AG140" s="82"/>
      <c r="AH140" s="82"/>
      <c r="AI140" s="82"/>
      <c r="AJ140" s="82"/>
      <c r="AK140" s="82"/>
      <c r="AL140" s="82"/>
      <c r="AM140" s="82"/>
      <c r="AN140" s="82"/>
      <c r="AO140" s="82"/>
      <c r="AP140" s="82"/>
      <c r="AQ140" s="82"/>
      <c r="AR140" s="82"/>
      <c r="AS140" s="82"/>
      <c r="AT140" s="82"/>
      <c r="AU140" s="82"/>
      <c r="AV140" s="82"/>
      <c r="AW140" s="82"/>
      <c r="AX140" s="82"/>
      <c r="AY140" s="82"/>
      <c r="AZ140" s="82"/>
      <c r="BA140" s="82"/>
      <c r="BB140" s="82"/>
      <c r="BC140" s="82"/>
    </row>
    <row r="141" spans="1:55" s="66" customFormat="1" ht="14.45">
      <c r="A141" s="82"/>
      <c r="B141" s="82"/>
      <c r="C141" s="82"/>
      <c r="D141" s="82"/>
      <c r="E141" s="82"/>
      <c r="F141" s="82"/>
      <c r="G141" s="82"/>
      <c r="H141" s="82"/>
      <c r="I141" s="82"/>
      <c r="J141" s="82"/>
      <c r="K141" s="82"/>
      <c r="L141" s="82"/>
      <c r="M141" s="82"/>
      <c r="N141" s="82"/>
      <c r="O141" s="82"/>
      <c r="P141" s="82"/>
      <c r="Q141" s="82"/>
      <c r="R141" s="82"/>
      <c r="S141" s="82"/>
      <c r="T141" s="82"/>
      <c r="U141" s="82"/>
      <c r="V141" s="82"/>
      <c r="W141" s="82"/>
      <c r="X141" s="82"/>
      <c r="Y141" s="82"/>
      <c r="Z141" s="82"/>
      <c r="AA141" s="82"/>
      <c r="AB141" s="82"/>
      <c r="AC141" s="82"/>
      <c r="AD141" s="82"/>
      <c r="AE141" s="82"/>
      <c r="AF141" s="82"/>
      <c r="AG141" s="82"/>
      <c r="AH141" s="82"/>
      <c r="AI141" s="82"/>
      <c r="AJ141" s="82"/>
      <c r="AK141" s="82"/>
      <c r="AL141" s="82"/>
      <c r="AM141" s="82"/>
      <c r="AN141" s="82"/>
      <c r="AO141" s="82"/>
      <c r="AP141" s="82"/>
      <c r="AQ141" s="82"/>
      <c r="AR141" s="82"/>
      <c r="AS141" s="82"/>
      <c r="AT141" s="82"/>
      <c r="AU141" s="82"/>
      <c r="AV141" s="82"/>
      <c r="AW141" s="82"/>
      <c r="AX141" s="82"/>
      <c r="AY141" s="82"/>
      <c r="AZ141" s="82"/>
      <c r="BA141" s="82"/>
      <c r="BB141" s="82"/>
      <c r="BC141" s="82"/>
    </row>
    <row r="142" spans="1:55" s="66" customFormat="1" ht="14.45">
      <c r="A142" s="90" t="s">
        <v>283</v>
      </c>
      <c r="B142" s="82">
        <v>79</v>
      </c>
      <c r="C142" s="91" t="s">
        <v>284</v>
      </c>
      <c r="D142" s="82"/>
      <c r="E142" s="75">
        <v>0</v>
      </c>
      <c r="F142" s="82"/>
      <c r="G142" s="82"/>
      <c r="H142" s="82"/>
      <c r="I142" s="82"/>
      <c r="J142" s="82"/>
      <c r="K142" s="82"/>
      <c r="L142" s="82"/>
      <c r="M142" s="82"/>
      <c r="N142" s="82"/>
      <c r="O142" s="82"/>
      <c r="P142" s="82"/>
      <c r="Q142" s="82"/>
      <c r="R142" s="82"/>
      <c r="S142" s="82"/>
      <c r="T142" s="82"/>
      <c r="U142" s="82"/>
      <c r="V142" s="82"/>
      <c r="W142" s="82"/>
      <c r="X142" s="82"/>
      <c r="Y142" s="82"/>
      <c r="Z142" s="82"/>
      <c r="AA142" s="82"/>
      <c r="AB142" s="82"/>
      <c r="AC142" s="82"/>
      <c r="AD142" s="82"/>
      <c r="AE142" s="82"/>
      <c r="AF142" s="82"/>
      <c r="AG142" s="82"/>
      <c r="AH142" s="82"/>
      <c r="AI142" s="82"/>
      <c r="AJ142" s="82"/>
      <c r="AK142" s="82"/>
      <c r="AL142" s="82"/>
      <c r="AM142" s="82"/>
      <c r="AN142" s="82"/>
      <c r="AO142" s="82"/>
      <c r="AP142" s="82"/>
      <c r="AQ142" s="82"/>
      <c r="AR142" s="82"/>
      <c r="AS142" s="82"/>
      <c r="AT142" s="82"/>
      <c r="AU142" s="82"/>
      <c r="AV142" s="82"/>
      <c r="AW142" s="82"/>
      <c r="AX142" s="82"/>
      <c r="AY142" s="82"/>
      <c r="AZ142" s="82"/>
      <c r="BA142" s="82"/>
      <c r="BB142" s="82"/>
      <c r="BC142" s="82"/>
    </row>
    <row r="143" spans="1:55" s="66" customFormat="1" ht="14.45">
      <c r="A143" s="82"/>
      <c r="B143" s="82"/>
      <c r="C143" s="82"/>
      <c r="D143" s="82"/>
      <c r="E143" s="82"/>
      <c r="F143" s="82"/>
      <c r="G143" s="82"/>
      <c r="H143" s="82"/>
      <c r="I143" s="82"/>
      <c r="J143" s="82"/>
      <c r="K143" s="82"/>
      <c r="L143" s="82"/>
      <c r="M143" s="82"/>
      <c r="N143" s="82"/>
      <c r="O143" s="82"/>
      <c r="P143" s="82"/>
      <c r="Q143" s="82"/>
      <c r="R143" s="82"/>
      <c r="S143" s="82"/>
      <c r="T143" s="82"/>
      <c r="U143" s="82"/>
      <c r="V143" s="82"/>
      <c r="W143" s="82"/>
      <c r="X143" s="82"/>
      <c r="Y143" s="82"/>
      <c r="Z143" s="82"/>
      <c r="AA143" s="82"/>
      <c r="AB143" s="82"/>
      <c r="AC143" s="82"/>
      <c r="AD143" s="82"/>
      <c r="AE143" s="82"/>
      <c r="AF143" s="82"/>
      <c r="AG143" s="82"/>
      <c r="AH143" s="82"/>
      <c r="AI143" s="82"/>
      <c r="AJ143" s="82"/>
      <c r="AK143" s="82"/>
      <c r="AL143" s="82"/>
      <c r="AM143" s="82"/>
      <c r="AN143" s="82"/>
      <c r="AO143" s="82"/>
      <c r="AP143" s="82"/>
      <c r="AQ143" s="82"/>
      <c r="AR143" s="82"/>
      <c r="AS143" s="82"/>
      <c r="AT143" s="82"/>
      <c r="AU143" s="82"/>
      <c r="AV143" s="82"/>
      <c r="AW143" s="82"/>
      <c r="AX143" s="82"/>
      <c r="AY143" s="82"/>
      <c r="AZ143" s="82"/>
      <c r="BA143" s="82"/>
      <c r="BB143" s="82"/>
      <c r="BC143" s="82"/>
    </row>
    <row r="144" spans="1:55" s="66" customFormat="1" ht="14.45">
      <c r="A144" s="82"/>
      <c r="B144" s="82"/>
      <c r="C144" s="82" t="s">
        <v>270</v>
      </c>
      <c r="D144" s="82"/>
      <c r="E144" s="77"/>
      <c r="F144" s="82"/>
      <c r="G144" s="82"/>
      <c r="H144" s="82"/>
      <c r="I144" s="82"/>
      <c r="J144" s="82"/>
      <c r="K144" s="82"/>
      <c r="L144" s="82"/>
      <c r="M144" s="82"/>
      <c r="N144" s="82"/>
      <c r="O144" s="82"/>
      <c r="P144" s="82"/>
      <c r="Q144" s="82"/>
      <c r="R144" s="82"/>
      <c r="S144" s="82"/>
      <c r="T144" s="82"/>
      <c r="U144" s="82"/>
      <c r="V144" s="82"/>
      <c r="W144" s="82"/>
      <c r="X144" s="82"/>
      <c r="Y144" s="82"/>
      <c r="Z144" s="82"/>
      <c r="AA144" s="82"/>
      <c r="AB144" s="82"/>
      <c r="AC144" s="82"/>
      <c r="AD144" s="82"/>
      <c r="AE144" s="82"/>
      <c r="AF144" s="82"/>
      <c r="AG144" s="82"/>
      <c r="AH144" s="82"/>
      <c r="AI144" s="82"/>
      <c r="AJ144" s="82"/>
      <c r="AK144" s="82"/>
      <c r="AL144" s="82"/>
      <c r="AM144" s="82"/>
      <c r="AN144" s="82"/>
      <c r="AO144" s="82"/>
      <c r="AP144" s="82"/>
      <c r="AQ144" s="82"/>
      <c r="AR144" s="82"/>
      <c r="AS144" s="82"/>
      <c r="AT144" s="82"/>
      <c r="AU144" s="82"/>
      <c r="AV144" s="82"/>
      <c r="AW144" s="82"/>
      <c r="AX144" s="82"/>
      <c r="AY144" s="82"/>
      <c r="AZ144" s="82"/>
      <c r="BA144" s="82"/>
      <c r="BB144" s="82"/>
      <c r="BC144" s="82"/>
    </row>
    <row r="145" spans="1:55" s="66" customFormat="1" ht="14.45">
      <c r="A145" s="90" t="s">
        <v>285</v>
      </c>
      <c r="B145" s="82">
        <v>80</v>
      </c>
      <c r="C145" s="91" t="s">
        <v>272</v>
      </c>
      <c r="D145" s="82"/>
      <c r="E145" s="75">
        <v>0</v>
      </c>
      <c r="F145" s="82"/>
      <c r="G145" s="82"/>
      <c r="H145" s="82"/>
      <c r="I145" s="82"/>
      <c r="J145" s="82"/>
      <c r="K145" s="82"/>
      <c r="L145" s="82"/>
      <c r="M145" s="82"/>
      <c r="N145" s="82"/>
      <c r="O145" s="82"/>
      <c r="P145" s="82"/>
      <c r="Q145" s="82"/>
      <c r="R145" s="82"/>
      <c r="S145" s="82"/>
      <c r="T145" s="82"/>
      <c r="U145" s="82"/>
      <c r="V145" s="82"/>
      <c r="W145" s="82"/>
      <c r="X145" s="82"/>
      <c r="Y145" s="82"/>
      <c r="Z145" s="82"/>
      <c r="AA145" s="82"/>
      <c r="AB145" s="82"/>
      <c r="AC145" s="82"/>
      <c r="AD145" s="82"/>
      <c r="AE145" s="82"/>
      <c r="AF145" s="82"/>
      <c r="AG145" s="82"/>
      <c r="AH145" s="82"/>
      <c r="AI145" s="82"/>
      <c r="AJ145" s="82"/>
      <c r="AK145" s="82"/>
      <c r="AL145" s="82"/>
      <c r="AM145" s="82"/>
      <c r="AN145" s="82"/>
      <c r="AO145" s="82"/>
      <c r="AP145" s="82"/>
      <c r="AQ145" s="82"/>
      <c r="AR145" s="82"/>
      <c r="AS145" s="82"/>
      <c r="AT145" s="82"/>
      <c r="AU145" s="82"/>
      <c r="AV145" s="82"/>
      <c r="AW145" s="82"/>
      <c r="AX145" s="82"/>
      <c r="AY145" s="82"/>
      <c r="AZ145" s="82"/>
      <c r="BA145" s="82"/>
      <c r="BB145" s="82"/>
      <c r="BC145" s="82"/>
    </row>
    <row r="146" spans="1:55" s="66" customFormat="1" ht="14.45">
      <c r="A146" s="90" t="s">
        <v>286</v>
      </c>
      <c r="B146" s="82">
        <v>81</v>
      </c>
      <c r="C146" s="91" t="s">
        <v>274</v>
      </c>
      <c r="D146" s="82"/>
      <c r="E146" s="75">
        <v>0</v>
      </c>
      <c r="F146" s="82"/>
      <c r="G146" s="82"/>
      <c r="H146" s="82"/>
      <c r="I146" s="82"/>
      <c r="J146" s="82"/>
      <c r="K146" s="82"/>
      <c r="L146" s="82"/>
      <c r="M146" s="82"/>
      <c r="N146" s="82"/>
      <c r="O146" s="82"/>
      <c r="P146" s="82"/>
      <c r="Q146" s="82"/>
      <c r="R146" s="82"/>
      <c r="S146" s="82"/>
      <c r="T146" s="82"/>
      <c r="U146" s="82"/>
      <c r="V146" s="82"/>
      <c r="W146" s="82"/>
      <c r="X146" s="82"/>
      <c r="Y146" s="82"/>
      <c r="Z146" s="82"/>
      <c r="AA146" s="82"/>
      <c r="AB146" s="82"/>
      <c r="AC146" s="82"/>
      <c r="AD146" s="82"/>
      <c r="AE146" s="82"/>
      <c r="AF146" s="82"/>
      <c r="AG146" s="82"/>
      <c r="AH146" s="82"/>
      <c r="AI146" s="82"/>
      <c r="AJ146" s="82"/>
      <c r="AK146" s="82"/>
      <c r="AL146" s="82"/>
      <c r="AM146" s="82"/>
      <c r="AN146" s="82"/>
      <c r="AO146" s="82"/>
      <c r="AP146" s="82"/>
      <c r="AQ146" s="82"/>
      <c r="AR146" s="82"/>
      <c r="AS146" s="82"/>
      <c r="AT146" s="82"/>
      <c r="AU146" s="82"/>
      <c r="AV146" s="82"/>
      <c r="AW146" s="82"/>
      <c r="AX146" s="82"/>
      <c r="AY146" s="82"/>
      <c r="AZ146" s="82"/>
      <c r="BA146" s="82"/>
      <c r="BB146" s="82"/>
      <c r="BC146" s="82"/>
    </row>
    <row r="147" spans="1:55" s="66" customFormat="1" ht="14.45">
      <c r="A147" s="82"/>
      <c r="B147" s="82"/>
      <c r="C147" s="82"/>
      <c r="D147" s="82"/>
      <c r="E147" s="82"/>
      <c r="F147" s="82"/>
      <c r="G147" s="82"/>
      <c r="H147" s="82"/>
      <c r="I147" s="82"/>
      <c r="J147" s="82"/>
      <c r="K147" s="82"/>
      <c r="L147" s="82"/>
      <c r="M147" s="82"/>
      <c r="N147" s="82"/>
      <c r="O147" s="82"/>
      <c r="P147" s="82"/>
      <c r="Q147" s="82"/>
      <c r="R147" s="82"/>
      <c r="S147" s="82"/>
      <c r="T147" s="82"/>
      <c r="U147" s="82"/>
      <c r="V147" s="82"/>
      <c r="W147" s="82"/>
      <c r="X147" s="82"/>
      <c r="Y147" s="82"/>
      <c r="Z147" s="82"/>
      <c r="AA147" s="82"/>
      <c r="AB147" s="82"/>
      <c r="AC147" s="82"/>
      <c r="AD147" s="82"/>
      <c r="AE147" s="82"/>
      <c r="AF147" s="82"/>
      <c r="AG147" s="82"/>
      <c r="AH147" s="82"/>
      <c r="AI147" s="82"/>
      <c r="AJ147" s="82"/>
      <c r="AK147" s="82"/>
      <c r="AL147" s="82"/>
      <c r="AM147" s="82"/>
      <c r="AN147" s="82"/>
      <c r="AO147" s="82"/>
      <c r="AP147" s="82"/>
      <c r="AQ147" s="82"/>
      <c r="AR147" s="82"/>
      <c r="AS147" s="82"/>
      <c r="AT147" s="82"/>
      <c r="AU147" s="82"/>
      <c r="AV147" s="82"/>
      <c r="AW147" s="82"/>
      <c r="AX147" s="82"/>
      <c r="AY147" s="82"/>
      <c r="AZ147" s="82"/>
      <c r="BA147" s="82"/>
      <c r="BB147" s="82"/>
      <c r="BC147" s="82"/>
    </row>
    <row r="148" spans="1:55" s="66" customFormat="1" ht="14.45">
      <c r="A148" s="90" t="s">
        <v>287</v>
      </c>
      <c r="B148" s="82">
        <v>82</v>
      </c>
      <c r="C148" s="91" t="s">
        <v>288</v>
      </c>
      <c r="D148" s="82"/>
      <c r="E148" s="75">
        <v>0</v>
      </c>
      <c r="F148" s="82"/>
      <c r="G148" s="82"/>
      <c r="H148" s="82"/>
      <c r="I148" s="82"/>
      <c r="J148" s="82"/>
      <c r="K148" s="82"/>
      <c r="L148" s="82"/>
      <c r="M148" s="82"/>
      <c r="N148" s="82"/>
      <c r="O148" s="82"/>
      <c r="P148" s="82"/>
      <c r="Q148" s="82"/>
      <c r="R148" s="82"/>
      <c r="S148" s="82"/>
      <c r="T148" s="82"/>
      <c r="U148" s="82"/>
      <c r="V148" s="82"/>
      <c r="W148" s="82"/>
      <c r="X148" s="82"/>
      <c r="Y148" s="82"/>
      <c r="Z148" s="82"/>
      <c r="AA148" s="82"/>
      <c r="AB148" s="82"/>
      <c r="AC148" s="82"/>
      <c r="AD148" s="82"/>
      <c r="AE148" s="82"/>
      <c r="AF148" s="82"/>
      <c r="AG148" s="82"/>
      <c r="AH148" s="82"/>
      <c r="AI148" s="82"/>
      <c r="AJ148" s="82"/>
      <c r="AK148" s="82"/>
      <c r="AL148" s="82"/>
      <c r="AM148" s="82"/>
      <c r="AN148" s="82"/>
      <c r="AO148" s="82"/>
      <c r="AP148" s="82"/>
      <c r="AQ148" s="82"/>
      <c r="AR148" s="82"/>
      <c r="AS148" s="82"/>
      <c r="AT148" s="82"/>
      <c r="AU148" s="82"/>
      <c r="AV148" s="82"/>
      <c r="AW148" s="82"/>
      <c r="AX148" s="82"/>
      <c r="AY148" s="82"/>
      <c r="AZ148" s="82"/>
      <c r="BA148" s="82"/>
      <c r="BB148" s="82"/>
      <c r="BC148" s="82"/>
    </row>
    <row r="149" spans="1:55" s="66" customFormat="1" ht="14.45">
      <c r="A149" s="82"/>
      <c r="B149" s="82"/>
      <c r="C149" s="82"/>
      <c r="D149" s="82"/>
      <c r="E149" s="82"/>
      <c r="F149" s="82"/>
      <c r="G149" s="82"/>
      <c r="H149" s="82"/>
      <c r="I149" s="82"/>
      <c r="J149" s="82"/>
      <c r="K149" s="82"/>
      <c r="L149" s="82"/>
      <c r="M149" s="82"/>
      <c r="N149" s="82"/>
      <c r="O149" s="82"/>
      <c r="P149" s="82"/>
      <c r="Q149" s="82"/>
      <c r="R149" s="82"/>
      <c r="S149" s="82"/>
      <c r="T149" s="82"/>
      <c r="U149" s="82"/>
      <c r="V149" s="82"/>
      <c r="W149" s="82"/>
      <c r="X149" s="82"/>
      <c r="Y149" s="82"/>
      <c r="Z149" s="82"/>
      <c r="AA149" s="82"/>
      <c r="AB149" s="82"/>
      <c r="AC149" s="82"/>
      <c r="AD149" s="82"/>
      <c r="AE149" s="82"/>
      <c r="AF149" s="82"/>
      <c r="AG149" s="82"/>
      <c r="AH149" s="82"/>
      <c r="AI149" s="82"/>
      <c r="AJ149" s="82"/>
      <c r="AK149" s="82"/>
      <c r="AL149" s="82"/>
      <c r="AM149" s="82"/>
      <c r="AN149" s="82"/>
      <c r="AO149" s="82"/>
      <c r="AP149" s="82"/>
      <c r="AQ149" s="82"/>
      <c r="AR149" s="82"/>
      <c r="AS149" s="82"/>
      <c r="AT149" s="82"/>
      <c r="AU149" s="82"/>
      <c r="AV149" s="82"/>
      <c r="AW149" s="82"/>
      <c r="AX149" s="82"/>
      <c r="AY149" s="82"/>
      <c r="AZ149" s="82"/>
      <c r="BA149" s="82"/>
      <c r="BB149" s="82"/>
      <c r="BC149" s="82"/>
    </row>
    <row r="150" spans="1:55" s="66" customFormat="1" ht="14.45">
      <c r="A150" s="90" t="s">
        <v>289</v>
      </c>
      <c r="B150" s="82">
        <v>83</v>
      </c>
      <c r="C150" s="91" t="s">
        <v>290</v>
      </c>
      <c r="D150" s="82"/>
      <c r="E150" s="75">
        <v>0</v>
      </c>
      <c r="F150" s="82"/>
      <c r="G150" s="82"/>
      <c r="H150" s="82"/>
      <c r="I150" s="82"/>
      <c r="J150" s="82"/>
      <c r="K150" s="82"/>
      <c r="L150" s="82"/>
      <c r="M150" s="82"/>
      <c r="N150" s="82"/>
      <c r="O150" s="82"/>
      <c r="P150" s="82"/>
      <c r="Q150" s="82"/>
      <c r="R150" s="82"/>
      <c r="S150" s="82"/>
      <c r="T150" s="82"/>
      <c r="U150" s="82"/>
      <c r="V150" s="82"/>
      <c r="W150" s="82"/>
      <c r="X150" s="82"/>
      <c r="Y150" s="82"/>
      <c r="Z150" s="82"/>
      <c r="AA150" s="82"/>
      <c r="AB150" s="82"/>
      <c r="AC150" s="82"/>
      <c r="AD150" s="82"/>
      <c r="AE150" s="82"/>
      <c r="AF150" s="82"/>
      <c r="AG150" s="82"/>
      <c r="AH150" s="82"/>
      <c r="AI150" s="82"/>
      <c r="AJ150" s="82"/>
      <c r="AK150" s="82"/>
      <c r="AL150" s="82"/>
      <c r="AM150" s="82"/>
      <c r="AN150" s="82"/>
      <c r="AO150" s="82"/>
      <c r="AP150" s="82"/>
      <c r="AQ150" s="82"/>
      <c r="AR150" s="82"/>
      <c r="AS150" s="82"/>
      <c r="AT150" s="82"/>
      <c r="AU150" s="82"/>
      <c r="AV150" s="82"/>
      <c r="AW150" s="82"/>
      <c r="AX150" s="82"/>
      <c r="AY150" s="82"/>
      <c r="AZ150" s="82"/>
      <c r="BA150" s="82"/>
      <c r="BB150" s="82"/>
      <c r="BC150" s="82"/>
    </row>
    <row r="151" spans="1:55" s="66" customFormat="1" ht="14.45">
      <c r="A151" s="82"/>
      <c r="B151" s="82"/>
      <c r="C151" s="82"/>
      <c r="D151" s="82"/>
      <c r="E151" s="82"/>
      <c r="F151" s="82"/>
      <c r="G151" s="82"/>
      <c r="H151" s="82"/>
      <c r="I151" s="82"/>
      <c r="J151" s="82"/>
      <c r="K151" s="82"/>
      <c r="L151" s="82"/>
      <c r="M151" s="82"/>
      <c r="N151" s="82"/>
      <c r="O151" s="82"/>
      <c r="P151" s="82"/>
      <c r="Q151" s="82"/>
      <c r="R151" s="82"/>
      <c r="S151" s="82"/>
      <c r="T151" s="82"/>
      <c r="U151" s="82"/>
      <c r="V151" s="82"/>
      <c r="W151" s="82"/>
      <c r="X151" s="82"/>
      <c r="Y151" s="82"/>
      <c r="Z151" s="82"/>
      <c r="AA151" s="82"/>
      <c r="AB151" s="82"/>
      <c r="AC151" s="82"/>
      <c r="AD151" s="82"/>
      <c r="AE151" s="82"/>
      <c r="AF151" s="82"/>
      <c r="AG151" s="82"/>
      <c r="AH151" s="82"/>
      <c r="AI151" s="82"/>
      <c r="AJ151" s="82"/>
      <c r="AK151" s="82"/>
      <c r="AL151" s="82"/>
      <c r="AM151" s="82"/>
      <c r="AN151" s="82"/>
      <c r="AO151" s="82"/>
      <c r="AP151" s="82"/>
      <c r="AQ151" s="82"/>
      <c r="AR151" s="82"/>
      <c r="AS151" s="82"/>
      <c r="AT151" s="82"/>
      <c r="AU151" s="82"/>
      <c r="AV151" s="82"/>
      <c r="AW151" s="82"/>
      <c r="AX151" s="82"/>
      <c r="AY151" s="82"/>
      <c r="AZ151" s="82"/>
      <c r="BA151" s="82"/>
      <c r="BB151" s="82"/>
      <c r="BC151" s="82"/>
    </row>
    <row r="152" spans="1:55" s="66" customFormat="1" ht="14.45">
      <c r="A152" s="90" t="s">
        <v>291</v>
      </c>
      <c r="B152" s="82">
        <v>84</v>
      </c>
      <c r="C152" s="91" t="s">
        <v>292</v>
      </c>
      <c r="D152" s="82"/>
      <c r="E152" s="75">
        <v>0</v>
      </c>
      <c r="F152" s="82"/>
      <c r="G152" s="82"/>
      <c r="H152" s="82"/>
      <c r="I152" s="82"/>
      <c r="J152" s="82"/>
      <c r="K152" s="82"/>
      <c r="L152" s="82"/>
      <c r="M152" s="82"/>
      <c r="N152" s="82"/>
      <c r="O152" s="82"/>
      <c r="P152" s="82"/>
      <c r="Q152" s="82"/>
      <c r="R152" s="82"/>
      <c r="S152" s="82"/>
      <c r="T152" s="82"/>
      <c r="U152" s="82"/>
      <c r="V152" s="82"/>
      <c r="W152" s="82"/>
      <c r="X152" s="82"/>
      <c r="Y152" s="82"/>
      <c r="Z152" s="82"/>
      <c r="AA152" s="82"/>
      <c r="AB152" s="82"/>
      <c r="AC152" s="82"/>
      <c r="AD152" s="82"/>
      <c r="AE152" s="82"/>
      <c r="AF152" s="82"/>
      <c r="AG152" s="82"/>
      <c r="AH152" s="82"/>
      <c r="AI152" s="82"/>
      <c r="AJ152" s="82"/>
      <c r="AK152" s="82"/>
      <c r="AL152" s="82"/>
      <c r="AM152" s="82"/>
      <c r="AN152" s="82"/>
      <c r="AO152" s="82"/>
      <c r="AP152" s="82"/>
      <c r="AQ152" s="82"/>
      <c r="AR152" s="82"/>
      <c r="AS152" s="82"/>
      <c r="AT152" s="82"/>
      <c r="AU152" s="82"/>
      <c r="AV152" s="82"/>
      <c r="AW152" s="82"/>
      <c r="AX152" s="82"/>
      <c r="AY152" s="82"/>
      <c r="AZ152" s="82"/>
      <c r="BA152" s="82"/>
      <c r="BB152" s="82"/>
      <c r="BC152" s="82"/>
    </row>
    <row r="153" spans="1:55" s="66" customFormat="1" ht="14.45">
      <c r="A153" s="82"/>
      <c r="B153" s="82"/>
      <c r="C153" s="82"/>
      <c r="D153" s="82"/>
      <c r="E153" s="82"/>
      <c r="F153" s="82"/>
      <c r="G153" s="82"/>
      <c r="H153" s="82"/>
      <c r="I153" s="82"/>
      <c r="J153" s="82"/>
      <c r="K153" s="82"/>
      <c r="L153" s="82"/>
      <c r="M153" s="82"/>
      <c r="N153" s="82"/>
      <c r="O153" s="82"/>
      <c r="P153" s="82"/>
      <c r="Q153" s="82"/>
      <c r="R153" s="82"/>
      <c r="S153" s="82"/>
      <c r="T153" s="82"/>
      <c r="U153" s="82"/>
      <c r="V153" s="82"/>
      <c r="W153" s="82"/>
      <c r="X153" s="82"/>
      <c r="Y153" s="82"/>
      <c r="Z153" s="82"/>
      <c r="AA153" s="82"/>
      <c r="AB153" s="82"/>
      <c r="AC153" s="82"/>
      <c r="AD153" s="82"/>
      <c r="AE153" s="82"/>
      <c r="AF153" s="82"/>
      <c r="AG153" s="82"/>
      <c r="AH153" s="82"/>
      <c r="AI153" s="82"/>
      <c r="AJ153" s="82"/>
      <c r="AK153" s="82"/>
      <c r="AL153" s="82"/>
      <c r="AM153" s="82"/>
      <c r="AN153" s="82"/>
      <c r="AO153" s="82"/>
      <c r="AP153" s="82"/>
      <c r="AQ153" s="82"/>
      <c r="AR153" s="82"/>
      <c r="AS153" s="82"/>
      <c r="AT153" s="82"/>
      <c r="AU153" s="82"/>
      <c r="AV153" s="82"/>
      <c r="AW153" s="82"/>
      <c r="AX153" s="82"/>
      <c r="AY153" s="82"/>
      <c r="AZ153" s="82"/>
      <c r="BA153" s="82"/>
      <c r="BB153" s="82"/>
      <c r="BC153" s="82"/>
    </row>
    <row r="154" spans="1:55" s="66" customFormat="1" ht="14.45">
      <c r="A154" s="90" t="s">
        <v>293</v>
      </c>
      <c r="B154" s="82">
        <v>85</v>
      </c>
      <c r="C154" s="91" t="s">
        <v>294</v>
      </c>
      <c r="D154" s="82"/>
      <c r="E154" s="75">
        <v>0</v>
      </c>
      <c r="F154" s="82"/>
      <c r="G154" s="82"/>
      <c r="H154" s="82"/>
      <c r="I154" s="82"/>
      <c r="J154" s="82"/>
      <c r="K154" s="82"/>
      <c r="L154" s="82"/>
      <c r="M154" s="82"/>
      <c r="N154" s="82"/>
      <c r="O154" s="82"/>
      <c r="P154" s="82"/>
      <c r="Q154" s="82"/>
      <c r="R154" s="82"/>
      <c r="S154" s="82"/>
      <c r="T154" s="82"/>
      <c r="U154" s="82"/>
      <c r="V154" s="82"/>
      <c r="W154" s="82"/>
      <c r="X154" s="82"/>
      <c r="Y154" s="82"/>
      <c r="Z154" s="82"/>
      <c r="AA154" s="82"/>
      <c r="AB154" s="82"/>
      <c r="AC154" s="82"/>
      <c r="AD154" s="82"/>
      <c r="AE154" s="82"/>
      <c r="AF154" s="82"/>
      <c r="AG154" s="82"/>
      <c r="AH154" s="82"/>
      <c r="AI154" s="82"/>
      <c r="AJ154" s="82"/>
      <c r="AK154" s="82"/>
      <c r="AL154" s="82"/>
      <c r="AM154" s="82"/>
      <c r="AN154" s="82"/>
      <c r="AO154" s="82"/>
      <c r="AP154" s="82"/>
      <c r="AQ154" s="82"/>
      <c r="AR154" s="82"/>
      <c r="AS154" s="82"/>
      <c r="AT154" s="82"/>
      <c r="AU154" s="82"/>
      <c r="AV154" s="82"/>
      <c r="AW154" s="82"/>
      <c r="AX154" s="82"/>
      <c r="AY154" s="82"/>
      <c r="AZ154" s="82"/>
      <c r="BA154" s="82"/>
      <c r="BB154" s="82"/>
      <c r="BC154" s="82"/>
    </row>
    <row r="155" spans="1:55" s="66" customFormat="1" ht="14.45">
      <c r="A155" s="82"/>
      <c r="B155" s="82"/>
      <c r="C155" s="82"/>
      <c r="D155" s="82"/>
      <c r="E155" s="82"/>
      <c r="F155" s="82"/>
      <c r="G155" s="82"/>
      <c r="H155" s="82"/>
      <c r="I155" s="82"/>
      <c r="J155" s="82"/>
      <c r="K155" s="82"/>
      <c r="L155" s="82"/>
      <c r="M155" s="82"/>
      <c r="N155" s="82"/>
      <c r="O155" s="82"/>
      <c r="P155" s="82"/>
      <c r="Q155" s="82"/>
      <c r="R155" s="82"/>
      <c r="S155" s="82"/>
      <c r="T155" s="82"/>
      <c r="U155" s="82"/>
      <c r="V155" s="82"/>
      <c r="W155" s="82"/>
      <c r="X155" s="82"/>
      <c r="Y155" s="82"/>
      <c r="Z155" s="82"/>
      <c r="AA155" s="82"/>
      <c r="AB155" s="82"/>
      <c r="AC155" s="82"/>
      <c r="AD155" s="82"/>
      <c r="AE155" s="82"/>
      <c r="AF155" s="82"/>
      <c r="AG155" s="82"/>
      <c r="AH155" s="82"/>
      <c r="AI155" s="82"/>
      <c r="AJ155" s="82"/>
      <c r="AK155" s="82"/>
      <c r="AL155" s="82"/>
      <c r="AM155" s="82"/>
      <c r="AN155" s="82"/>
      <c r="AO155" s="82"/>
      <c r="AP155" s="82"/>
      <c r="AQ155" s="82"/>
      <c r="AR155" s="82"/>
      <c r="AS155" s="82"/>
      <c r="AT155" s="82"/>
      <c r="AU155" s="82"/>
      <c r="AV155" s="82"/>
      <c r="AW155" s="82"/>
      <c r="AX155" s="82"/>
      <c r="AY155" s="82"/>
      <c r="AZ155" s="82"/>
      <c r="BA155" s="82"/>
      <c r="BB155" s="82"/>
      <c r="BC155" s="82"/>
    </row>
    <row r="156" spans="1:55" s="66" customFormat="1" ht="14.45">
      <c r="A156" s="90" t="s">
        <v>295</v>
      </c>
      <c r="B156" s="82">
        <v>86</v>
      </c>
      <c r="C156" s="91" t="s">
        <v>296</v>
      </c>
      <c r="D156" s="82"/>
      <c r="E156" s="75">
        <v>0</v>
      </c>
      <c r="F156" s="82"/>
      <c r="G156" s="82"/>
      <c r="H156" s="82"/>
      <c r="I156" s="82"/>
      <c r="J156" s="82"/>
      <c r="K156" s="82"/>
      <c r="L156" s="82"/>
      <c r="M156" s="82"/>
      <c r="N156" s="82"/>
      <c r="O156" s="82"/>
      <c r="P156" s="82"/>
      <c r="Q156" s="82"/>
      <c r="R156" s="82"/>
      <c r="S156" s="82"/>
      <c r="T156" s="82"/>
      <c r="U156" s="82"/>
      <c r="V156" s="82"/>
      <c r="W156" s="82"/>
      <c r="X156" s="82"/>
      <c r="Y156" s="82"/>
      <c r="Z156" s="82"/>
      <c r="AA156" s="82"/>
      <c r="AB156" s="82"/>
      <c r="AC156" s="82"/>
      <c r="AD156" s="82"/>
      <c r="AE156" s="82"/>
      <c r="AF156" s="82"/>
      <c r="AG156" s="82"/>
      <c r="AH156" s="82"/>
      <c r="AI156" s="82"/>
      <c r="AJ156" s="82"/>
      <c r="AK156" s="82"/>
      <c r="AL156" s="82"/>
      <c r="AM156" s="82"/>
      <c r="AN156" s="82"/>
      <c r="AO156" s="82"/>
      <c r="AP156" s="82"/>
      <c r="AQ156" s="82"/>
      <c r="AR156" s="82"/>
      <c r="AS156" s="82"/>
      <c r="AT156" s="82"/>
      <c r="AU156" s="82"/>
      <c r="AV156" s="82"/>
      <c r="AW156" s="82"/>
      <c r="AX156" s="82"/>
      <c r="AY156" s="82"/>
      <c r="AZ156" s="82"/>
      <c r="BA156" s="82"/>
      <c r="BB156" s="82"/>
      <c r="BC156" s="82"/>
    </row>
    <row r="157" spans="1:55" s="66" customFormat="1" ht="14.45">
      <c r="A157" s="82"/>
      <c r="B157" s="82"/>
      <c r="C157" s="82"/>
      <c r="D157" s="82"/>
      <c r="E157" s="82"/>
      <c r="F157" s="82"/>
      <c r="G157" s="82"/>
      <c r="H157" s="82"/>
      <c r="I157" s="82"/>
      <c r="J157" s="82"/>
      <c r="K157" s="82"/>
      <c r="L157" s="82"/>
      <c r="M157" s="82"/>
      <c r="N157" s="82"/>
      <c r="O157" s="82"/>
      <c r="P157" s="82"/>
      <c r="Q157" s="82"/>
      <c r="R157" s="82"/>
      <c r="S157" s="82"/>
      <c r="T157" s="82"/>
      <c r="U157" s="82"/>
      <c r="V157" s="82"/>
      <c r="W157" s="82"/>
      <c r="X157" s="82"/>
      <c r="Y157" s="82"/>
      <c r="Z157" s="82"/>
      <c r="AA157" s="82"/>
      <c r="AB157" s="82"/>
      <c r="AC157" s="82"/>
      <c r="AD157" s="82"/>
      <c r="AE157" s="82"/>
      <c r="AF157" s="82"/>
      <c r="AG157" s="82"/>
      <c r="AH157" s="82"/>
      <c r="AI157" s="82"/>
      <c r="AJ157" s="82"/>
      <c r="AK157" s="82"/>
      <c r="AL157" s="82"/>
      <c r="AM157" s="82"/>
      <c r="AN157" s="82"/>
      <c r="AO157" s="82"/>
      <c r="AP157" s="82"/>
      <c r="AQ157" s="82"/>
      <c r="AR157" s="82"/>
      <c r="AS157" s="82"/>
      <c r="AT157" s="82"/>
      <c r="AU157" s="82"/>
      <c r="AV157" s="82"/>
      <c r="AW157" s="82"/>
      <c r="AX157" s="82"/>
      <c r="AY157" s="82"/>
      <c r="AZ157" s="82"/>
      <c r="BA157" s="82"/>
      <c r="BB157" s="82"/>
      <c r="BC157" s="82"/>
    </row>
    <row r="158" spans="1:55" s="66" customFormat="1" ht="14.45">
      <c r="A158" s="90" t="s">
        <v>297</v>
      </c>
      <c r="B158" s="82">
        <v>87</v>
      </c>
      <c r="C158" s="91" t="s">
        <v>298</v>
      </c>
      <c r="D158" s="82"/>
      <c r="E158" s="75">
        <v>0</v>
      </c>
      <c r="F158" s="82"/>
      <c r="G158" s="82"/>
      <c r="H158" s="82"/>
      <c r="I158" s="82"/>
      <c r="J158" s="82"/>
      <c r="K158" s="82"/>
      <c r="L158" s="82"/>
      <c r="M158" s="82"/>
      <c r="N158" s="82"/>
      <c r="O158" s="82"/>
      <c r="P158" s="82"/>
      <c r="Q158" s="82"/>
      <c r="R158" s="82"/>
      <c r="S158" s="82"/>
      <c r="T158" s="82"/>
      <c r="U158" s="82"/>
      <c r="V158" s="82"/>
      <c r="W158" s="82"/>
      <c r="X158" s="82"/>
      <c r="Y158" s="82"/>
      <c r="Z158" s="82"/>
      <c r="AA158" s="82"/>
      <c r="AB158" s="82"/>
      <c r="AC158" s="82"/>
      <c r="AD158" s="82"/>
      <c r="AE158" s="82"/>
      <c r="AF158" s="82"/>
      <c r="AG158" s="82"/>
      <c r="AH158" s="82"/>
      <c r="AI158" s="82"/>
      <c r="AJ158" s="82"/>
      <c r="AK158" s="82"/>
      <c r="AL158" s="82"/>
      <c r="AM158" s="82"/>
      <c r="AN158" s="82"/>
      <c r="AO158" s="82"/>
      <c r="AP158" s="82"/>
      <c r="AQ158" s="82"/>
      <c r="AR158" s="82"/>
      <c r="AS158" s="82"/>
      <c r="AT158" s="82"/>
      <c r="AU158" s="82"/>
      <c r="AV158" s="82"/>
      <c r="AW158" s="82"/>
      <c r="AX158" s="82"/>
      <c r="AY158" s="82"/>
      <c r="AZ158" s="82"/>
      <c r="BA158" s="82"/>
      <c r="BB158" s="82"/>
      <c r="BC158" s="82"/>
    </row>
    <row r="159" spans="1:55" s="66" customFormat="1" ht="14.45">
      <c r="A159" s="82"/>
      <c r="B159" s="82"/>
      <c r="C159" s="82"/>
      <c r="D159" s="82"/>
      <c r="E159" s="82"/>
      <c r="F159" s="82"/>
      <c r="G159" s="82"/>
      <c r="H159" s="82"/>
      <c r="I159" s="82"/>
      <c r="J159" s="82"/>
      <c r="K159" s="82"/>
      <c r="L159" s="82"/>
      <c r="M159" s="82"/>
      <c r="N159" s="82"/>
      <c r="O159" s="82"/>
      <c r="P159" s="82"/>
      <c r="Q159" s="82"/>
      <c r="R159" s="82"/>
      <c r="S159" s="82"/>
      <c r="T159" s="82"/>
      <c r="U159" s="82"/>
      <c r="V159" s="82"/>
      <c r="W159" s="82"/>
      <c r="X159" s="82"/>
      <c r="Y159" s="82"/>
      <c r="Z159" s="82"/>
      <c r="AA159" s="82"/>
      <c r="AB159" s="82"/>
      <c r="AC159" s="82"/>
      <c r="AD159" s="82"/>
      <c r="AE159" s="82"/>
      <c r="AF159" s="82"/>
      <c r="AG159" s="82"/>
      <c r="AH159" s="82"/>
      <c r="AI159" s="82"/>
      <c r="AJ159" s="82"/>
      <c r="AK159" s="82"/>
      <c r="AL159" s="82"/>
      <c r="AM159" s="82"/>
      <c r="AN159" s="82"/>
      <c r="AO159" s="82"/>
      <c r="AP159" s="82"/>
      <c r="AQ159" s="82"/>
      <c r="AR159" s="82"/>
      <c r="AS159" s="82"/>
      <c r="AT159" s="82"/>
      <c r="AU159" s="82"/>
      <c r="AV159" s="82"/>
      <c r="AW159" s="82"/>
      <c r="AX159" s="82"/>
      <c r="AY159" s="82"/>
      <c r="AZ159" s="82"/>
      <c r="BA159" s="82"/>
      <c r="BB159" s="82"/>
      <c r="BC159" s="82"/>
    </row>
    <row r="160" spans="1:55" s="66" customFormat="1" ht="14.45">
      <c r="A160" s="90" t="s">
        <v>299</v>
      </c>
      <c r="B160" s="82">
        <v>88</v>
      </c>
      <c r="C160" s="91" t="s">
        <v>300</v>
      </c>
      <c r="D160" s="82"/>
      <c r="E160" s="80">
        <f>SUM(E122+E124+E156+E158)</f>
        <v>0</v>
      </c>
      <c r="F160" s="82"/>
      <c r="G160" s="82"/>
      <c r="H160" s="82"/>
      <c r="I160" s="82"/>
      <c r="J160" s="82"/>
      <c r="K160" s="82"/>
      <c r="L160" s="82"/>
      <c r="M160" s="82"/>
      <c r="N160" s="82"/>
      <c r="O160" s="82"/>
      <c r="P160" s="82"/>
      <c r="Q160" s="82"/>
      <c r="R160" s="82"/>
      <c r="S160" s="82"/>
      <c r="T160" s="82"/>
      <c r="U160" s="82"/>
      <c r="V160" s="82"/>
      <c r="W160" s="82"/>
      <c r="X160" s="82"/>
      <c r="Y160" s="82"/>
      <c r="Z160" s="82"/>
      <c r="AA160" s="82"/>
      <c r="AB160" s="82"/>
      <c r="AC160" s="82"/>
      <c r="AD160" s="82"/>
      <c r="AE160" s="82"/>
      <c r="AF160" s="82"/>
      <c r="AG160" s="82"/>
      <c r="AH160" s="82"/>
      <c r="AI160" s="82"/>
      <c r="AJ160" s="82"/>
      <c r="AK160" s="82"/>
      <c r="AL160" s="82"/>
      <c r="AM160" s="82"/>
      <c r="AN160" s="82"/>
      <c r="AO160" s="82"/>
      <c r="AP160" s="82"/>
      <c r="AQ160" s="82"/>
      <c r="AR160" s="82"/>
      <c r="AS160" s="82"/>
      <c r="AT160" s="82"/>
      <c r="AU160" s="82"/>
      <c r="AV160" s="82"/>
      <c r="AW160" s="82"/>
      <c r="AX160" s="82"/>
      <c r="AY160" s="82"/>
      <c r="AZ160" s="82"/>
      <c r="BA160" s="82"/>
      <c r="BB160" s="82"/>
      <c r="BC160" s="82"/>
    </row>
    <row r="161" spans="1:55" s="66" customFormat="1" ht="14.45">
      <c r="A161" s="82"/>
      <c r="B161" s="82"/>
      <c r="C161" s="82"/>
      <c r="D161" s="82"/>
      <c r="E161" s="82"/>
      <c r="F161" s="82"/>
      <c r="G161" s="82"/>
      <c r="H161" s="82"/>
      <c r="I161" s="82"/>
      <c r="J161" s="82"/>
      <c r="K161" s="82"/>
      <c r="L161" s="82"/>
      <c r="M161" s="82"/>
      <c r="N161" s="82"/>
      <c r="O161" s="82"/>
      <c r="P161" s="82"/>
      <c r="Q161" s="82"/>
      <c r="R161" s="82"/>
      <c r="S161" s="82"/>
      <c r="T161" s="82"/>
      <c r="U161" s="82"/>
      <c r="V161" s="82"/>
      <c r="W161" s="82"/>
      <c r="X161" s="82"/>
      <c r="Y161" s="82"/>
      <c r="Z161" s="82"/>
      <c r="AA161" s="82"/>
      <c r="AB161" s="82"/>
      <c r="AC161" s="82"/>
      <c r="AD161" s="82"/>
      <c r="AE161" s="82"/>
      <c r="AF161" s="82"/>
      <c r="AG161" s="82"/>
      <c r="AH161" s="82"/>
      <c r="AI161" s="82"/>
      <c r="AJ161" s="82"/>
      <c r="AK161" s="82"/>
      <c r="AL161" s="82"/>
      <c r="AM161" s="82"/>
      <c r="AN161" s="82"/>
      <c r="AO161" s="82"/>
      <c r="AP161" s="82"/>
      <c r="AQ161" s="82"/>
      <c r="AR161" s="82"/>
      <c r="AS161" s="82"/>
      <c r="AT161" s="82"/>
      <c r="AU161" s="82"/>
      <c r="AV161" s="82"/>
      <c r="AW161" s="82"/>
      <c r="AX161" s="82"/>
      <c r="AY161" s="82"/>
      <c r="AZ161" s="82"/>
      <c r="BA161" s="82"/>
      <c r="BB161" s="82"/>
      <c r="BC161" s="82"/>
    </row>
    <row r="162" spans="1:55" s="66" customFormat="1" ht="14.45">
      <c r="A162" s="90" t="s">
        <v>301</v>
      </c>
      <c r="B162" s="82">
        <v>89</v>
      </c>
      <c r="C162" s="91" t="s">
        <v>302</v>
      </c>
      <c r="D162" s="82"/>
      <c r="E162" s="75">
        <v>0</v>
      </c>
      <c r="F162" s="82"/>
      <c r="G162" s="82"/>
      <c r="H162" s="82"/>
      <c r="I162" s="82"/>
      <c r="J162" s="82"/>
      <c r="K162" s="82"/>
      <c r="L162" s="82"/>
      <c r="M162" s="82"/>
      <c r="N162" s="82"/>
      <c r="O162" s="82"/>
      <c r="P162" s="82"/>
      <c r="Q162" s="82"/>
      <c r="R162" s="82"/>
      <c r="S162" s="82"/>
      <c r="T162" s="82"/>
      <c r="U162" s="82"/>
      <c r="V162" s="82"/>
      <c r="W162" s="82"/>
      <c r="X162" s="82"/>
      <c r="Y162" s="82"/>
      <c r="Z162" s="82"/>
      <c r="AA162" s="82"/>
      <c r="AB162" s="82"/>
      <c r="AC162" s="82"/>
      <c r="AD162" s="82"/>
      <c r="AE162" s="82"/>
      <c r="AF162" s="82"/>
      <c r="AG162" s="82"/>
      <c r="AH162" s="82"/>
      <c r="AI162" s="82"/>
      <c r="AJ162" s="82"/>
      <c r="AK162" s="82"/>
      <c r="AL162" s="82"/>
      <c r="AM162" s="82"/>
      <c r="AN162" s="82"/>
      <c r="AO162" s="82"/>
      <c r="AP162" s="82"/>
      <c r="AQ162" s="82"/>
      <c r="AR162" s="82"/>
      <c r="AS162" s="82"/>
      <c r="AT162" s="82"/>
      <c r="AU162" s="82"/>
      <c r="AV162" s="82"/>
      <c r="AW162" s="82"/>
      <c r="AX162" s="82"/>
      <c r="AY162" s="82"/>
      <c r="AZ162" s="82"/>
      <c r="BA162" s="82"/>
      <c r="BB162" s="82"/>
      <c r="BC162" s="82"/>
    </row>
    <row r="163" spans="1:55" s="66" customFormat="1" ht="14.45">
      <c r="A163" s="82"/>
      <c r="B163" s="82"/>
      <c r="C163" s="82"/>
      <c r="D163" s="82"/>
      <c r="E163" s="82"/>
      <c r="F163" s="82"/>
      <c r="G163" s="82"/>
      <c r="H163" s="82"/>
      <c r="I163" s="82"/>
      <c r="J163" s="82"/>
      <c r="K163" s="82"/>
      <c r="L163" s="82"/>
      <c r="M163" s="82"/>
      <c r="N163" s="82"/>
      <c r="O163" s="82"/>
      <c r="P163" s="82"/>
      <c r="Q163" s="82"/>
      <c r="R163" s="82"/>
      <c r="S163" s="82"/>
      <c r="T163" s="82"/>
      <c r="U163" s="82"/>
      <c r="V163" s="82"/>
      <c r="W163" s="82"/>
      <c r="X163" s="82"/>
      <c r="Y163" s="82"/>
      <c r="Z163" s="82"/>
      <c r="AA163" s="82"/>
      <c r="AB163" s="82"/>
      <c r="AC163" s="82"/>
      <c r="AD163" s="82"/>
      <c r="AE163" s="82"/>
      <c r="AF163" s="82"/>
      <c r="AG163" s="82"/>
      <c r="AH163" s="82"/>
      <c r="AI163" s="82"/>
      <c r="AJ163" s="82"/>
      <c r="AK163" s="82"/>
      <c r="AL163" s="82"/>
      <c r="AM163" s="82"/>
      <c r="AN163" s="82"/>
      <c r="AO163" s="82"/>
      <c r="AP163" s="82"/>
      <c r="AQ163" s="82"/>
      <c r="AR163" s="82"/>
      <c r="AS163" s="82"/>
      <c r="AT163" s="82"/>
      <c r="AU163" s="82"/>
      <c r="AV163" s="82"/>
      <c r="AW163" s="82"/>
      <c r="AX163" s="82"/>
      <c r="AY163" s="82"/>
      <c r="AZ163" s="82"/>
      <c r="BA163" s="82"/>
      <c r="BB163" s="82"/>
      <c r="BC163" s="82"/>
    </row>
    <row r="164" spans="1:55" s="66" customFormat="1" ht="14.45">
      <c r="A164" s="90" t="s">
        <v>303</v>
      </c>
      <c r="B164" s="82">
        <v>90</v>
      </c>
      <c r="C164" s="91" t="s">
        <v>304</v>
      </c>
      <c r="D164" s="82"/>
      <c r="E164" s="80">
        <f>E160+E162</f>
        <v>0</v>
      </c>
      <c r="F164" s="82"/>
      <c r="G164" s="82"/>
      <c r="H164" s="82"/>
      <c r="I164" s="82"/>
      <c r="J164" s="82"/>
      <c r="K164" s="82"/>
      <c r="L164" s="82"/>
      <c r="M164" s="82"/>
      <c r="N164" s="82"/>
      <c r="O164" s="82"/>
      <c r="P164" s="82"/>
      <c r="Q164" s="82"/>
      <c r="R164" s="82"/>
      <c r="S164" s="82"/>
      <c r="T164" s="82"/>
      <c r="U164" s="82"/>
      <c r="V164" s="82"/>
      <c r="W164" s="82"/>
      <c r="X164" s="82"/>
      <c r="Y164" s="82"/>
      <c r="Z164" s="82"/>
      <c r="AA164" s="82"/>
      <c r="AB164" s="82"/>
      <c r="AC164" s="82"/>
      <c r="AD164" s="82"/>
      <c r="AE164" s="82"/>
      <c r="AF164" s="82"/>
      <c r="AG164" s="82"/>
      <c r="AH164" s="82"/>
      <c r="AI164" s="82"/>
      <c r="AJ164" s="82"/>
      <c r="AK164" s="82"/>
      <c r="AL164" s="82"/>
      <c r="AM164" s="82"/>
      <c r="AN164" s="82"/>
      <c r="AO164" s="82"/>
      <c r="AP164" s="82"/>
      <c r="AQ164" s="82"/>
      <c r="AR164" s="82"/>
      <c r="AS164" s="82"/>
      <c r="AT164" s="82"/>
      <c r="AU164" s="82"/>
      <c r="AV164" s="82"/>
      <c r="AW164" s="82"/>
      <c r="AX164" s="82"/>
      <c r="AY164" s="82"/>
      <c r="AZ164" s="82"/>
      <c r="BA164" s="82"/>
      <c r="BB164" s="82"/>
      <c r="BC164" s="82"/>
    </row>
    <row r="165" spans="1:55" ht="8.25" customHeight="1"/>
    <row r="166" spans="1:55" hidden="1">
      <c r="C166" s="3" t="s">
        <v>305</v>
      </c>
    </row>
    <row r="167" spans="1:55" hidden="1">
      <c r="C167" s="2" t="s">
        <v>306</v>
      </c>
    </row>
    <row r="168" spans="1:55" hidden="1">
      <c r="E168" s="34"/>
    </row>
    <row r="169" spans="1:55" hidden="1">
      <c r="C169" s="3" t="s">
        <v>307</v>
      </c>
      <c r="E169" s="34" t="s">
        <v>211</v>
      </c>
    </row>
    <row r="170" spans="1:55" hidden="1">
      <c r="A170" s="28" t="s">
        <v>308</v>
      </c>
      <c r="B170" s="1">
        <v>91</v>
      </c>
      <c r="C170" s="47" t="s">
        <v>309</v>
      </c>
      <c r="E170" s="5"/>
    </row>
    <row r="171" spans="1:55" hidden="1">
      <c r="A171" s="29" t="s">
        <v>310</v>
      </c>
      <c r="B171" s="1">
        <v>92</v>
      </c>
      <c r="C171" s="48" t="s">
        <v>311</v>
      </c>
      <c r="E171" s="6"/>
    </row>
    <row r="172" spans="1:55" hidden="1">
      <c r="A172" s="29" t="s">
        <v>312</v>
      </c>
      <c r="B172" s="1">
        <v>93</v>
      </c>
      <c r="C172" s="48" t="s">
        <v>313</v>
      </c>
      <c r="E172" s="22"/>
    </row>
    <row r="173" spans="1:55" ht="15.95" hidden="1" thickBot="1">
      <c r="A173" s="30" t="s">
        <v>314</v>
      </c>
      <c r="B173" s="1">
        <v>94</v>
      </c>
      <c r="C173" s="49" t="s">
        <v>179</v>
      </c>
      <c r="E173" s="37">
        <f>SUM(E170:E172)</f>
        <v>0</v>
      </c>
    </row>
    <row r="174" spans="1:55" hidden="1">
      <c r="A174" s="3"/>
      <c r="C174" s="2" t="s">
        <v>315</v>
      </c>
      <c r="D174" s="2"/>
      <c r="E174" s="32"/>
    </row>
    <row r="175" spans="1:55" hidden="1">
      <c r="A175" s="44" t="s">
        <v>316</v>
      </c>
      <c r="B175" s="1">
        <v>95</v>
      </c>
      <c r="C175" s="47" t="s">
        <v>309</v>
      </c>
      <c r="E175" s="5"/>
    </row>
    <row r="176" spans="1:55" hidden="1">
      <c r="A176" s="45" t="s">
        <v>317</v>
      </c>
      <c r="B176" s="1">
        <v>96</v>
      </c>
      <c r="C176" s="48" t="s">
        <v>311</v>
      </c>
      <c r="E176" s="6"/>
    </row>
    <row r="177" spans="1:7" hidden="1">
      <c r="A177" s="45" t="s">
        <v>318</v>
      </c>
      <c r="B177" s="1">
        <v>97</v>
      </c>
      <c r="C177" s="48" t="s">
        <v>313</v>
      </c>
      <c r="E177" s="22"/>
    </row>
    <row r="178" spans="1:7" ht="15.95" hidden="1" thickBot="1">
      <c r="A178" s="46" t="s">
        <v>319</v>
      </c>
      <c r="B178" s="1">
        <v>98</v>
      </c>
      <c r="C178" s="49" t="s">
        <v>179</v>
      </c>
      <c r="E178" s="37">
        <f>SUM(E175:E177)</f>
        <v>0</v>
      </c>
    </row>
    <row r="179" spans="1:7" hidden="1">
      <c r="A179"/>
      <c r="B179"/>
      <c r="C179" s="3" t="s">
        <v>320</v>
      </c>
      <c r="D179"/>
      <c r="E179" s="31"/>
      <c r="F179"/>
      <c r="G179"/>
    </row>
    <row r="180" spans="1:7" hidden="1">
      <c r="A180" s="44" t="s">
        <v>321</v>
      </c>
      <c r="B180" s="1">
        <v>99</v>
      </c>
      <c r="C180" s="47" t="s">
        <v>309</v>
      </c>
      <c r="E180" s="5"/>
    </row>
    <row r="181" spans="1:7" hidden="1">
      <c r="A181" s="45" t="s">
        <v>322</v>
      </c>
      <c r="B181" s="1">
        <v>100</v>
      </c>
      <c r="C181" s="48" t="s">
        <v>311</v>
      </c>
      <c r="E181" s="6"/>
    </row>
    <row r="182" spans="1:7" hidden="1">
      <c r="A182" s="45" t="s">
        <v>323</v>
      </c>
      <c r="B182" s="1">
        <v>101</v>
      </c>
      <c r="C182" s="48" t="s">
        <v>313</v>
      </c>
      <c r="E182" s="6"/>
    </row>
    <row r="183" spans="1:7" ht="15.95" hidden="1" thickBot="1">
      <c r="A183" s="46" t="s">
        <v>324</v>
      </c>
      <c r="B183" s="1">
        <v>102</v>
      </c>
      <c r="C183" s="49" t="s">
        <v>179</v>
      </c>
      <c r="E183" s="24">
        <f>SUM(E180:E182)</f>
        <v>0</v>
      </c>
    </row>
    <row r="184" spans="1:7" customFormat="1" hidden="1">
      <c r="C184" s="3" t="s">
        <v>325</v>
      </c>
      <c r="E184" s="50"/>
    </row>
    <row r="185" spans="1:7" hidden="1">
      <c r="A185" s="44" t="s">
        <v>326</v>
      </c>
      <c r="B185" s="1">
        <v>103</v>
      </c>
      <c r="C185" s="47" t="s">
        <v>309</v>
      </c>
      <c r="E185" s="5"/>
    </row>
    <row r="186" spans="1:7" hidden="1">
      <c r="A186" s="45" t="s">
        <v>327</v>
      </c>
      <c r="B186" s="1">
        <v>104</v>
      </c>
      <c r="C186" s="48" t="s">
        <v>311</v>
      </c>
      <c r="E186" s="6"/>
    </row>
    <row r="187" spans="1:7" hidden="1">
      <c r="A187" s="45" t="s">
        <v>328</v>
      </c>
      <c r="B187" s="1">
        <v>105</v>
      </c>
      <c r="C187" s="48" t="s">
        <v>313</v>
      </c>
      <c r="E187" s="6"/>
    </row>
    <row r="188" spans="1:7" ht="15.95" hidden="1" thickBot="1">
      <c r="A188" s="46" t="s">
        <v>329</v>
      </c>
      <c r="B188" s="1">
        <v>106</v>
      </c>
      <c r="C188" s="49" t="s">
        <v>179</v>
      </c>
      <c r="E188" s="24">
        <f>SUM(E185:E187)</f>
        <v>0</v>
      </c>
    </row>
    <row r="189" spans="1:7" customFormat="1" hidden="1">
      <c r="C189" s="3" t="s">
        <v>330</v>
      </c>
      <c r="E189" s="50"/>
    </row>
    <row r="190" spans="1:7" hidden="1">
      <c r="A190" s="44" t="s">
        <v>331</v>
      </c>
      <c r="B190" s="1">
        <v>107</v>
      </c>
      <c r="C190" s="47" t="s">
        <v>309</v>
      </c>
      <c r="E190" s="5"/>
    </row>
    <row r="191" spans="1:7" hidden="1">
      <c r="A191" s="45" t="s">
        <v>332</v>
      </c>
      <c r="B191" s="1">
        <v>108</v>
      </c>
      <c r="C191" s="48" t="s">
        <v>311</v>
      </c>
      <c r="E191" s="6"/>
    </row>
    <row r="192" spans="1:7" hidden="1">
      <c r="A192" s="45" t="s">
        <v>333</v>
      </c>
      <c r="B192" s="1">
        <v>109</v>
      </c>
      <c r="C192" s="48" t="s">
        <v>313</v>
      </c>
      <c r="E192" s="6"/>
    </row>
    <row r="193" spans="1:5" ht="15.95" hidden="1" thickBot="1">
      <c r="A193" s="46" t="s">
        <v>334</v>
      </c>
      <c r="B193" s="1">
        <v>110</v>
      </c>
      <c r="C193" s="49" t="s">
        <v>179</v>
      </c>
      <c r="E193" s="24">
        <f>SUM(E190:E192)</f>
        <v>0</v>
      </c>
    </row>
    <row r="194" spans="1:5" hidden="1">
      <c r="A194"/>
      <c r="C194" s="3" t="s">
        <v>335</v>
      </c>
      <c r="E194" s="50"/>
    </row>
    <row r="195" spans="1:5" hidden="1">
      <c r="A195" s="44" t="s">
        <v>336</v>
      </c>
      <c r="B195" s="1">
        <v>111</v>
      </c>
      <c r="C195" s="47" t="s">
        <v>309</v>
      </c>
      <c r="E195" s="5"/>
    </row>
    <row r="196" spans="1:5" hidden="1">
      <c r="A196" s="45" t="s">
        <v>337</v>
      </c>
      <c r="B196" s="1">
        <v>112</v>
      </c>
      <c r="C196" s="48" t="s">
        <v>311</v>
      </c>
      <c r="E196" s="6"/>
    </row>
    <row r="197" spans="1:5" hidden="1">
      <c r="A197" s="45" t="s">
        <v>338</v>
      </c>
      <c r="B197" s="1">
        <v>113</v>
      </c>
      <c r="C197" s="48" t="s">
        <v>313</v>
      </c>
      <c r="E197" s="6"/>
    </row>
    <row r="198" spans="1:5" ht="15.95" hidden="1" thickBot="1">
      <c r="A198" s="46" t="s">
        <v>339</v>
      </c>
      <c r="B198" s="1">
        <v>114</v>
      </c>
      <c r="C198" s="49" t="s">
        <v>179</v>
      </c>
      <c r="E198" s="24">
        <f>SUM(E195:E197)</f>
        <v>0</v>
      </c>
    </row>
    <row r="199" spans="1:5" hidden="1">
      <c r="C199" s="2" t="s">
        <v>340</v>
      </c>
    </row>
    <row r="200" spans="1:5" hidden="1">
      <c r="A200" s="44" t="s">
        <v>341</v>
      </c>
      <c r="B200" s="1">
        <v>115</v>
      </c>
      <c r="C200" s="47" t="s">
        <v>309</v>
      </c>
      <c r="E200" s="5"/>
    </row>
    <row r="201" spans="1:5" hidden="1">
      <c r="A201" s="45" t="s">
        <v>342</v>
      </c>
      <c r="B201" s="1">
        <v>116</v>
      </c>
      <c r="C201" s="48" t="s">
        <v>311</v>
      </c>
      <c r="E201" s="6"/>
    </row>
    <row r="202" spans="1:5" hidden="1">
      <c r="A202" s="45" t="s">
        <v>343</v>
      </c>
      <c r="B202" s="1">
        <v>117</v>
      </c>
      <c r="C202" s="48" t="s">
        <v>313</v>
      </c>
      <c r="E202" s="6"/>
    </row>
    <row r="203" spans="1:5" ht="15.95" hidden="1" thickBot="1">
      <c r="A203" s="46" t="s">
        <v>344</v>
      </c>
      <c r="B203" s="1">
        <v>118</v>
      </c>
      <c r="C203" s="49" t="s">
        <v>179</v>
      </c>
      <c r="E203" s="24">
        <f>SUM(E200:E202)</f>
        <v>0</v>
      </c>
    </row>
    <row r="204" spans="1:5" hidden="1">
      <c r="C204" s="2" t="s">
        <v>345</v>
      </c>
    </row>
    <row r="205" spans="1:5" hidden="1">
      <c r="A205" s="44" t="s">
        <v>346</v>
      </c>
      <c r="B205" s="1">
        <v>119</v>
      </c>
      <c r="C205" s="47" t="s">
        <v>309</v>
      </c>
      <c r="E205" s="5"/>
    </row>
    <row r="206" spans="1:5" hidden="1">
      <c r="A206" s="45" t="s">
        <v>347</v>
      </c>
      <c r="B206" s="1">
        <v>120</v>
      </c>
      <c r="C206" s="48" t="s">
        <v>311</v>
      </c>
      <c r="E206" s="6"/>
    </row>
    <row r="207" spans="1:5" hidden="1">
      <c r="A207" s="45" t="s">
        <v>348</v>
      </c>
      <c r="B207" s="1">
        <v>121</v>
      </c>
      <c r="C207" s="48" t="s">
        <v>313</v>
      </c>
      <c r="E207" s="6"/>
    </row>
    <row r="208" spans="1:5" ht="12.75" hidden="1" customHeight="1" thickBot="1">
      <c r="A208" s="46" t="s">
        <v>349</v>
      </c>
      <c r="B208" s="1">
        <v>122</v>
      </c>
      <c r="C208" s="49" t="s">
        <v>179</v>
      </c>
      <c r="E208" s="24">
        <f>SUM(E205:E207)</f>
        <v>0</v>
      </c>
    </row>
    <row r="209" spans="1:5" hidden="1">
      <c r="C209" s="2" t="s">
        <v>350</v>
      </c>
    </row>
    <row r="210" spans="1:5" hidden="1">
      <c r="A210" s="44" t="s">
        <v>351</v>
      </c>
      <c r="B210" s="1">
        <v>123</v>
      </c>
      <c r="C210" s="47" t="s">
        <v>309</v>
      </c>
      <c r="E210" s="5"/>
    </row>
    <row r="211" spans="1:5" hidden="1">
      <c r="A211" s="45" t="s">
        <v>352</v>
      </c>
      <c r="B211" s="1">
        <v>124</v>
      </c>
      <c r="C211" s="48" t="s">
        <v>311</v>
      </c>
      <c r="E211" s="6"/>
    </row>
    <row r="212" spans="1:5" hidden="1">
      <c r="A212" s="45" t="s">
        <v>353</v>
      </c>
      <c r="B212" s="1">
        <v>125</v>
      </c>
      <c r="C212" s="48" t="s">
        <v>313</v>
      </c>
      <c r="E212" s="6"/>
    </row>
    <row r="213" spans="1:5" ht="15.95" hidden="1" thickBot="1">
      <c r="A213" s="46" t="s">
        <v>354</v>
      </c>
      <c r="B213" s="1">
        <v>126</v>
      </c>
      <c r="C213" s="49" t="s">
        <v>179</v>
      </c>
      <c r="E213" s="24">
        <f>SUM(E210:E212)</f>
        <v>0</v>
      </c>
    </row>
    <row r="214" spans="1:5" hidden="1">
      <c r="C214" s="2" t="s">
        <v>355</v>
      </c>
    </row>
    <row r="215" spans="1:5" hidden="1">
      <c r="A215" s="44" t="s">
        <v>356</v>
      </c>
      <c r="B215" s="1">
        <v>127</v>
      </c>
      <c r="C215" s="47" t="s">
        <v>309</v>
      </c>
      <c r="E215" s="5"/>
    </row>
    <row r="216" spans="1:5" hidden="1">
      <c r="A216" s="45" t="s">
        <v>357</v>
      </c>
      <c r="B216" s="1">
        <v>128</v>
      </c>
      <c r="C216" s="48" t="s">
        <v>311</v>
      </c>
      <c r="E216" s="6"/>
    </row>
    <row r="217" spans="1:5" hidden="1">
      <c r="A217" s="45" t="s">
        <v>358</v>
      </c>
      <c r="B217" s="1">
        <v>129</v>
      </c>
      <c r="C217" s="48" t="s">
        <v>313</v>
      </c>
      <c r="E217" s="6"/>
    </row>
    <row r="218" spans="1:5" ht="15.95" hidden="1" thickBot="1">
      <c r="A218" s="46" t="s">
        <v>359</v>
      </c>
      <c r="B218" s="1">
        <v>130</v>
      </c>
      <c r="C218" s="49" t="s">
        <v>179</v>
      </c>
      <c r="E218" s="24">
        <f>SUM(E215:E217)</f>
        <v>0</v>
      </c>
    </row>
    <row r="219" spans="1:5" hidden="1">
      <c r="C219" s="2" t="s">
        <v>360</v>
      </c>
    </row>
    <row r="220" spans="1:5" hidden="1">
      <c r="A220" s="44" t="s">
        <v>361</v>
      </c>
      <c r="B220" s="1">
        <v>131</v>
      </c>
      <c r="C220" s="47" t="s">
        <v>309</v>
      </c>
      <c r="E220" s="5"/>
    </row>
    <row r="221" spans="1:5" hidden="1">
      <c r="A221" s="45" t="s">
        <v>362</v>
      </c>
      <c r="B221" s="1">
        <v>132</v>
      </c>
      <c r="C221" s="48" t="s">
        <v>311</v>
      </c>
      <c r="E221" s="6"/>
    </row>
    <row r="222" spans="1:5" hidden="1">
      <c r="A222" s="45" t="s">
        <v>363</v>
      </c>
      <c r="B222" s="1">
        <v>133</v>
      </c>
      <c r="C222" s="48" t="s">
        <v>313</v>
      </c>
      <c r="E222" s="6"/>
    </row>
    <row r="223" spans="1:5" ht="15.95" hidden="1" thickBot="1">
      <c r="A223" s="46" t="s">
        <v>364</v>
      </c>
      <c r="B223" s="1">
        <v>134</v>
      </c>
      <c r="C223" s="49" t="s">
        <v>179</v>
      </c>
      <c r="E223" s="24">
        <f>SUM(E220:E222)</f>
        <v>0</v>
      </c>
    </row>
    <row r="224" spans="1:5" hidden="1"/>
    <row r="225" spans="1:5" hidden="1">
      <c r="C225" s="2" t="s">
        <v>365</v>
      </c>
    </row>
    <row r="226" spans="1:5" hidden="1">
      <c r="C226" s="2" t="s">
        <v>306</v>
      </c>
    </row>
    <row r="227" spans="1:5" hidden="1"/>
    <row r="228" spans="1:5" hidden="1">
      <c r="C228" s="3" t="s">
        <v>366</v>
      </c>
      <c r="E228" s="34" t="s">
        <v>211</v>
      </c>
    </row>
    <row r="229" spans="1:5" hidden="1">
      <c r="A229" s="28" t="s">
        <v>367</v>
      </c>
      <c r="B229" s="1">
        <v>135</v>
      </c>
      <c r="C229" s="47" t="s">
        <v>309</v>
      </c>
      <c r="E229" s="5"/>
    </row>
    <row r="230" spans="1:5" hidden="1">
      <c r="A230" s="29" t="s">
        <v>368</v>
      </c>
      <c r="B230" s="1">
        <v>136</v>
      </c>
      <c r="C230" s="48" t="s">
        <v>311</v>
      </c>
      <c r="E230" s="6"/>
    </row>
    <row r="231" spans="1:5" hidden="1">
      <c r="A231" s="29" t="s">
        <v>369</v>
      </c>
      <c r="B231" s="1">
        <v>137</v>
      </c>
      <c r="C231" s="48" t="s">
        <v>313</v>
      </c>
      <c r="E231" s="22"/>
    </row>
    <row r="232" spans="1:5" ht="15.95" hidden="1" thickBot="1">
      <c r="A232" s="30" t="s">
        <v>370</v>
      </c>
      <c r="B232" s="1">
        <v>138</v>
      </c>
      <c r="C232" s="49" t="s">
        <v>179</v>
      </c>
      <c r="E232" s="37">
        <f>SUM(E229:E231)</f>
        <v>0</v>
      </c>
    </row>
    <row r="233" spans="1:5" hidden="1">
      <c r="A233" s="3"/>
      <c r="C233" s="2" t="s">
        <v>371</v>
      </c>
      <c r="D233" s="2"/>
      <c r="E233" s="32"/>
    </row>
    <row r="234" spans="1:5" hidden="1">
      <c r="A234" s="44" t="s">
        <v>372</v>
      </c>
      <c r="B234" s="1">
        <v>139</v>
      </c>
      <c r="C234" s="47" t="s">
        <v>309</v>
      </c>
      <c r="E234" s="5"/>
    </row>
    <row r="235" spans="1:5" hidden="1">
      <c r="A235" s="45" t="s">
        <v>373</v>
      </c>
      <c r="B235" s="1">
        <v>140</v>
      </c>
      <c r="C235" s="48" t="s">
        <v>311</v>
      </c>
      <c r="E235" s="6"/>
    </row>
    <row r="236" spans="1:5" hidden="1">
      <c r="A236" s="45" t="s">
        <v>374</v>
      </c>
      <c r="B236" s="1">
        <v>141</v>
      </c>
      <c r="C236" s="48" t="s">
        <v>313</v>
      </c>
      <c r="E236" s="22"/>
    </row>
    <row r="237" spans="1:5" ht="15.95" hidden="1" thickBot="1">
      <c r="A237" s="46" t="s">
        <v>375</v>
      </c>
      <c r="B237" s="1">
        <v>142</v>
      </c>
      <c r="C237" s="49" t="s">
        <v>179</v>
      </c>
      <c r="E237" s="37">
        <f>SUM(E234:E236)</f>
        <v>0</v>
      </c>
    </row>
    <row r="238" spans="1:5" hidden="1">
      <c r="A238"/>
      <c r="B238"/>
      <c r="C238" s="3" t="s">
        <v>376</v>
      </c>
      <c r="D238"/>
      <c r="E238" s="31"/>
    </row>
    <row r="239" spans="1:5" hidden="1">
      <c r="A239" s="44" t="s">
        <v>377</v>
      </c>
      <c r="B239" s="1">
        <v>143</v>
      </c>
      <c r="C239" s="47" t="s">
        <v>309</v>
      </c>
      <c r="E239" s="5"/>
    </row>
    <row r="240" spans="1:5" hidden="1">
      <c r="A240" s="45" t="s">
        <v>378</v>
      </c>
      <c r="B240" s="1">
        <v>144</v>
      </c>
      <c r="C240" s="48" t="s">
        <v>311</v>
      </c>
      <c r="E240" s="6"/>
    </row>
    <row r="241" spans="1:5" hidden="1">
      <c r="A241" s="45" t="s">
        <v>379</v>
      </c>
      <c r="B241" s="1">
        <v>145</v>
      </c>
      <c r="C241" s="48" t="s">
        <v>313</v>
      </c>
      <c r="E241" s="6"/>
    </row>
    <row r="242" spans="1:5" ht="15.95" hidden="1" thickBot="1">
      <c r="A242" s="46" t="s">
        <v>380</v>
      </c>
      <c r="B242" s="1">
        <v>146</v>
      </c>
      <c r="C242" s="49" t="s">
        <v>179</v>
      </c>
      <c r="E242" s="24">
        <f>SUM(E239:E241)</f>
        <v>0</v>
      </c>
    </row>
    <row r="243" spans="1:5" hidden="1">
      <c r="A243"/>
      <c r="B243"/>
      <c r="C243" s="3" t="s">
        <v>381</v>
      </c>
      <c r="D243"/>
      <c r="E243" s="50"/>
    </row>
    <row r="244" spans="1:5" hidden="1">
      <c r="A244" s="44" t="s">
        <v>382</v>
      </c>
      <c r="B244" s="1">
        <v>147</v>
      </c>
      <c r="C244" s="47" t="s">
        <v>309</v>
      </c>
      <c r="E244" s="5"/>
    </row>
    <row r="245" spans="1:5" hidden="1">
      <c r="A245" s="45" t="s">
        <v>383</v>
      </c>
      <c r="B245" s="1">
        <v>148</v>
      </c>
      <c r="C245" s="48" t="s">
        <v>311</v>
      </c>
      <c r="E245" s="6"/>
    </row>
    <row r="246" spans="1:5" hidden="1">
      <c r="A246" s="45" t="s">
        <v>384</v>
      </c>
      <c r="B246" s="1">
        <v>149</v>
      </c>
      <c r="C246" s="48" t="s">
        <v>313</v>
      </c>
      <c r="E246" s="6"/>
    </row>
    <row r="247" spans="1:5" ht="15.95" hidden="1" thickBot="1">
      <c r="A247" s="46" t="s">
        <v>385</v>
      </c>
      <c r="B247" s="1">
        <v>150</v>
      </c>
      <c r="C247" s="49" t="s">
        <v>179</v>
      </c>
      <c r="E247" s="24">
        <f>SUM(E244:E246)</f>
        <v>0</v>
      </c>
    </row>
    <row r="248" spans="1:5" hidden="1"/>
    <row r="249" spans="1:5" hidden="1">
      <c r="C249" s="2" t="s">
        <v>386</v>
      </c>
    </row>
    <row r="250" spans="1:5" hidden="1">
      <c r="C250" s="2" t="s">
        <v>387</v>
      </c>
    </row>
    <row r="251" spans="1:5" hidden="1">
      <c r="E251" s="34" t="s">
        <v>211</v>
      </c>
    </row>
    <row r="252" spans="1:5" ht="15.95" hidden="1" thickBot="1">
      <c r="A252" s="26" t="s">
        <v>388</v>
      </c>
      <c r="B252" s="1">
        <v>151</v>
      </c>
      <c r="C252" s="19" t="s">
        <v>389</v>
      </c>
      <c r="E252" s="25"/>
    </row>
  </sheetData>
  <sheetProtection selectLockedCells="1"/>
  <dataConsolidate/>
  <phoneticPr fontId="12" type="noConversion"/>
  <dataValidations xWindow="1714" yWindow="676" count="1">
    <dataValidation type="list" allowBlank="1" showInputMessage="1" showErrorMessage="1" sqref="C3:C4 IV3:IV4 SR3:SR4 ACN3:ACN4 AMJ3:AMJ4 AWF3:AWF4 BGB3:BGB4 BPX3:BPX4 BZT3:BZT4 CJP3:CJP4 CTL3:CTL4 DDH3:DDH4 DND3:DND4 DWZ3:DWZ4 EGV3:EGV4 EQR3:EQR4 FAN3:FAN4 FKJ3:FKJ4 FUF3:FUF4 GEB3:GEB4 GNX3:GNX4 GXT3:GXT4 HHP3:HHP4 HRL3:HRL4 IBH3:IBH4 ILD3:ILD4 IUZ3:IUZ4 JEV3:JEV4 JOR3:JOR4 JYN3:JYN4 KIJ3:KIJ4 KSF3:KSF4 LCB3:LCB4 LLX3:LLX4 LVT3:LVT4 MFP3:MFP4 MPL3:MPL4 MZH3:MZH4 NJD3:NJD4 NSZ3:NSZ4 OCV3:OCV4 OMR3:OMR4 OWN3:OWN4 PGJ3:PGJ4 PQF3:PQF4 QAB3:QAB4 QJX3:QJX4 QTT3:QTT4 RDP3:RDP4 RNL3:RNL4 RXH3:RXH4 SHD3:SHD4 SQZ3:SQZ4 TAV3:TAV4 TKR3:TKR4 TUN3:TUN4 UEJ3:UEJ4 UOF3:UOF4 UYB3:UYB4 VHX3:VHX4 VRT3:VRT4 WBP3:WBP4 WLL3:WLL4 WVH3:WVH4 C65513:C65514 IV65513:IV65514 SR65513:SR65514 ACN65513:ACN65514 AMJ65513:AMJ65514 AWF65513:AWF65514 BGB65513:BGB65514 BPX65513:BPX65514 BZT65513:BZT65514 CJP65513:CJP65514 CTL65513:CTL65514 DDH65513:DDH65514 DND65513:DND65514 DWZ65513:DWZ65514 EGV65513:EGV65514 EQR65513:EQR65514 FAN65513:FAN65514 FKJ65513:FKJ65514 FUF65513:FUF65514 GEB65513:GEB65514 GNX65513:GNX65514 GXT65513:GXT65514 HHP65513:HHP65514 HRL65513:HRL65514 IBH65513:IBH65514 ILD65513:ILD65514 IUZ65513:IUZ65514 JEV65513:JEV65514 JOR65513:JOR65514 JYN65513:JYN65514 KIJ65513:KIJ65514 KSF65513:KSF65514 LCB65513:LCB65514 LLX65513:LLX65514 LVT65513:LVT65514 MFP65513:MFP65514 MPL65513:MPL65514 MZH65513:MZH65514 NJD65513:NJD65514 NSZ65513:NSZ65514 OCV65513:OCV65514 OMR65513:OMR65514 OWN65513:OWN65514 PGJ65513:PGJ65514 PQF65513:PQF65514 QAB65513:QAB65514 QJX65513:QJX65514 QTT65513:QTT65514 RDP65513:RDP65514 RNL65513:RNL65514 RXH65513:RXH65514 SHD65513:SHD65514 SQZ65513:SQZ65514 TAV65513:TAV65514 TKR65513:TKR65514 TUN65513:TUN65514 UEJ65513:UEJ65514 UOF65513:UOF65514 UYB65513:UYB65514 VHX65513:VHX65514 VRT65513:VRT65514 WBP65513:WBP65514 WLL65513:WLL65514 WVH65513:WVH65514 C131049:C131050 IV131049:IV131050 SR131049:SR131050 ACN131049:ACN131050 AMJ131049:AMJ131050 AWF131049:AWF131050 BGB131049:BGB131050 BPX131049:BPX131050 BZT131049:BZT131050 CJP131049:CJP131050 CTL131049:CTL131050 DDH131049:DDH131050 DND131049:DND131050 DWZ131049:DWZ131050 EGV131049:EGV131050 EQR131049:EQR131050 FAN131049:FAN131050 FKJ131049:FKJ131050 FUF131049:FUF131050 GEB131049:GEB131050 GNX131049:GNX131050 GXT131049:GXT131050 HHP131049:HHP131050 HRL131049:HRL131050 IBH131049:IBH131050 ILD131049:ILD131050 IUZ131049:IUZ131050 JEV131049:JEV131050 JOR131049:JOR131050 JYN131049:JYN131050 KIJ131049:KIJ131050 KSF131049:KSF131050 LCB131049:LCB131050 LLX131049:LLX131050 LVT131049:LVT131050 MFP131049:MFP131050 MPL131049:MPL131050 MZH131049:MZH131050 NJD131049:NJD131050 NSZ131049:NSZ131050 OCV131049:OCV131050 OMR131049:OMR131050 OWN131049:OWN131050 PGJ131049:PGJ131050 PQF131049:PQF131050 QAB131049:QAB131050 QJX131049:QJX131050 QTT131049:QTT131050 RDP131049:RDP131050 RNL131049:RNL131050 RXH131049:RXH131050 SHD131049:SHD131050 SQZ131049:SQZ131050 TAV131049:TAV131050 TKR131049:TKR131050 TUN131049:TUN131050 UEJ131049:UEJ131050 UOF131049:UOF131050 UYB131049:UYB131050 VHX131049:VHX131050 VRT131049:VRT131050 WBP131049:WBP131050 WLL131049:WLL131050 WVH131049:WVH131050 C196585:C196586 IV196585:IV196586 SR196585:SR196586 ACN196585:ACN196586 AMJ196585:AMJ196586 AWF196585:AWF196586 BGB196585:BGB196586 BPX196585:BPX196586 BZT196585:BZT196586 CJP196585:CJP196586 CTL196585:CTL196586 DDH196585:DDH196586 DND196585:DND196586 DWZ196585:DWZ196586 EGV196585:EGV196586 EQR196585:EQR196586 FAN196585:FAN196586 FKJ196585:FKJ196586 FUF196585:FUF196586 GEB196585:GEB196586 GNX196585:GNX196586 GXT196585:GXT196586 HHP196585:HHP196586 HRL196585:HRL196586 IBH196585:IBH196586 ILD196585:ILD196586 IUZ196585:IUZ196586 JEV196585:JEV196586 JOR196585:JOR196586 JYN196585:JYN196586 KIJ196585:KIJ196586 KSF196585:KSF196586 LCB196585:LCB196586 LLX196585:LLX196586 LVT196585:LVT196586 MFP196585:MFP196586 MPL196585:MPL196586 MZH196585:MZH196586 NJD196585:NJD196586 NSZ196585:NSZ196586 OCV196585:OCV196586 OMR196585:OMR196586 OWN196585:OWN196586 PGJ196585:PGJ196586 PQF196585:PQF196586 QAB196585:QAB196586 QJX196585:QJX196586 QTT196585:QTT196586 RDP196585:RDP196586 RNL196585:RNL196586 RXH196585:RXH196586 SHD196585:SHD196586 SQZ196585:SQZ196586 TAV196585:TAV196586 TKR196585:TKR196586 TUN196585:TUN196586 UEJ196585:UEJ196586 UOF196585:UOF196586 UYB196585:UYB196586 VHX196585:VHX196586 VRT196585:VRT196586 WBP196585:WBP196586 WLL196585:WLL196586 WVH196585:WVH196586 C262121:C262122 IV262121:IV262122 SR262121:SR262122 ACN262121:ACN262122 AMJ262121:AMJ262122 AWF262121:AWF262122 BGB262121:BGB262122 BPX262121:BPX262122 BZT262121:BZT262122 CJP262121:CJP262122 CTL262121:CTL262122 DDH262121:DDH262122 DND262121:DND262122 DWZ262121:DWZ262122 EGV262121:EGV262122 EQR262121:EQR262122 FAN262121:FAN262122 FKJ262121:FKJ262122 FUF262121:FUF262122 GEB262121:GEB262122 GNX262121:GNX262122 GXT262121:GXT262122 HHP262121:HHP262122 HRL262121:HRL262122 IBH262121:IBH262122 ILD262121:ILD262122 IUZ262121:IUZ262122 JEV262121:JEV262122 JOR262121:JOR262122 JYN262121:JYN262122 KIJ262121:KIJ262122 KSF262121:KSF262122 LCB262121:LCB262122 LLX262121:LLX262122 LVT262121:LVT262122 MFP262121:MFP262122 MPL262121:MPL262122 MZH262121:MZH262122 NJD262121:NJD262122 NSZ262121:NSZ262122 OCV262121:OCV262122 OMR262121:OMR262122 OWN262121:OWN262122 PGJ262121:PGJ262122 PQF262121:PQF262122 QAB262121:QAB262122 QJX262121:QJX262122 QTT262121:QTT262122 RDP262121:RDP262122 RNL262121:RNL262122 RXH262121:RXH262122 SHD262121:SHD262122 SQZ262121:SQZ262122 TAV262121:TAV262122 TKR262121:TKR262122 TUN262121:TUN262122 UEJ262121:UEJ262122 UOF262121:UOF262122 UYB262121:UYB262122 VHX262121:VHX262122 VRT262121:VRT262122 WBP262121:WBP262122 WLL262121:WLL262122 WVH262121:WVH262122 C327657:C327658 IV327657:IV327658 SR327657:SR327658 ACN327657:ACN327658 AMJ327657:AMJ327658 AWF327657:AWF327658 BGB327657:BGB327658 BPX327657:BPX327658 BZT327657:BZT327658 CJP327657:CJP327658 CTL327657:CTL327658 DDH327657:DDH327658 DND327657:DND327658 DWZ327657:DWZ327658 EGV327657:EGV327658 EQR327657:EQR327658 FAN327657:FAN327658 FKJ327657:FKJ327658 FUF327657:FUF327658 GEB327657:GEB327658 GNX327657:GNX327658 GXT327657:GXT327658 HHP327657:HHP327658 HRL327657:HRL327658 IBH327657:IBH327658 ILD327657:ILD327658 IUZ327657:IUZ327658 JEV327657:JEV327658 JOR327657:JOR327658 JYN327657:JYN327658 KIJ327657:KIJ327658 KSF327657:KSF327658 LCB327657:LCB327658 LLX327657:LLX327658 LVT327657:LVT327658 MFP327657:MFP327658 MPL327657:MPL327658 MZH327657:MZH327658 NJD327657:NJD327658 NSZ327657:NSZ327658 OCV327657:OCV327658 OMR327657:OMR327658 OWN327657:OWN327658 PGJ327657:PGJ327658 PQF327657:PQF327658 QAB327657:QAB327658 QJX327657:QJX327658 QTT327657:QTT327658 RDP327657:RDP327658 RNL327657:RNL327658 RXH327657:RXH327658 SHD327657:SHD327658 SQZ327657:SQZ327658 TAV327657:TAV327658 TKR327657:TKR327658 TUN327657:TUN327658 UEJ327657:UEJ327658 UOF327657:UOF327658 UYB327657:UYB327658 VHX327657:VHX327658 VRT327657:VRT327658 WBP327657:WBP327658 WLL327657:WLL327658 WVH327657:WVH327658 C393193:C393194 IV393193:IV393194 SR393193:SR393194 ACN393193:ACN393194 AMJ393193:AMJ393194 AWF393193:AWF393194 BGB393193:BGB393194 BPX393193:BPX393194 BZT393193:BZT393194 CJP393193:CJP393194 CTL393193:CTL393194 DDH393193:DDH393194 DND393193:DND393194 DWZ393193:DWZ393194 EGV393193:EGV393194 EQR393193:EQR393194 FAN393193:FAN393194 FKJ393193:FKJ393194 FUF393193:FUF393194 GEB393193:GEB393194 GNX393193:GNX393194 GXT393193:GXT393194 HHP393193:HHP393194 HRL393193:HRL393194 IBH393193:IBH393194 ILD393193:ILD393194 IUZ393193:IUZ393194 JEV393193:JEV393194 JOR393193:JOR393194 JYN393193:JYN393194 KIJ393193:KIJ393194 KSF393193:KSF393194 LCB393193:LCB393194 LLX393193:LLX393194 LVT393193:LVT393194 MFP393193:MFP393194 MPL393193:MPL393194 MZH393193:MZH393194 NJD393193:NJD393194 NSZ393193:NSZ393194 OCV393193:OCV393194 OMR393193:OMR393194 OWN393193:OWN393194 PGJ393193:PGJ393194 PQF393193:PQF393194 QAB393193:QAB393194 QJX393193:QJX393194 QTT393193:QTT393194 RDP393193:RDP393194 RNL393193:RNL393194 RXH393193:RXH393194 SHD393193:SHD393194 SQZ393193:SQZ393194 TAV393193:TAV393194 TKR393193:TKR393194 TUN393193:TUN393194 UEJ393193:UEJ393194 UOF393193:UOF393194 UYB393193:UYB393194 VHX393193:VHX393194 VRT393193:VRT393194 WBP393193:WBP393194 WLL393193:WLL393194 WVH393193:WVH393194 C458729:C458730 IV458729:IV458730 SR458729:SR458730 ACN458729:ACN458730 AMJ458729:AMJ458730 AWF458729:AWF458730 BGB458729:BGB458730 BPX458729:BPX458730 BZT458729:BZT458730 CJP458729:CJP458730 CTL458729:CTL458730 DDH458729:DDH458730 DND458729:DND458730 DWZ458729:DWZ458730 EGV458729:EGV458730 EQR458729:EQR458730 FAN458729:FAN458730 FKJ458729:FKJ458730 FUF458729:FUF458730 GEB458729:GEB458730 GNX458729:GNX458730 GXT458729:GXT458730 HHP458729:HHP458730 HRL458729:HRL458730 IBH458729:IBH458730 ILD458729:ILD458730 IUZ458729:IUZ458730 JEV458729:JEV458730 JOR458729:JOR458730 JYN458729:JYN458730 KIJ458729:KIJ458730 KSF458729:KSF458730 LCB458729:LCB458730 LLX458729:LLX458730 LVT458729:LVT458730 MFP458729:MFP458730 MPL458729:MPL458730 MZH458729:MZH458730 NJD458729:NJD458730 NSZ458729:NSZ458730 OCV458729:OCV458730 OMR458729:OMR458730 OWN458729:OWN458730 PGJ458729:PGJ458730 PQF458729:PQF458730 QAB458729:QAB458730 QJX458729:QJX458730 QTT458729:QTT458730 RDP458729:RDP458730 RNL458729:RNL458730 RXH458729:RXH458730 SHD458729:SHD458730 SQZ458729:SQZ458730 TAV458729:TAV458730 TKR458729:TKR458730 TUN458729:TUN458730 UEJ458729:UEJ458730 UOF458729:UOF458730 UYB458729:UYB458730 VHX458729:VHX458730 VRT458729:VRT458730 WBP458729:WBP458730 WLL458729:WLL458730 WVH458729:WVH458730 C524265:C524266 IV524265:IV524266 SR524265:SR524266 ACN524265:ACN524266 AMJ524265:AMJ524266 AWF524265:AWF524266 BGB524265:BGB524266 BPX524265:BPX524266 BZT524265:BZT524266 CJP524265:CJP524266 CTL524265:CTL524266 DDH524265:DDH524266 DND524265:DND524266 DWZ524265:DWZ524266 EGV524265:EGV524266 EQR524265:EQR524266 FAN524265:FAN524266 FKJ524265:FKJ524266 FUF524265:FUF524266 GEB524265:GEB524266 GNX524265:GNX524266 GXT524265:GXT524266 HHP524265:HHP524266 HRL524265:HRL524266 IBH524265:IBH524266 ILD524265:ILD524266 IUZ524265:IUZ524266 JEV524265:JEV524266 JOR524265:JOR524266 JYN524265:JYN524266 KIJ524265:KIJ524266 KSF524265:KSF524266 LCB524265:LCB524266 LLX524265:LLX524266 LVT524265:LVT524266 MFP524265:MFP524266 MPL524265:MPL524266 MZH524265:MZH524266 NJD524265:NJD524266 NSZ524265:NSZ524266 OCV524265:OCV524266 OMR524265:OMR524266 OWN524265:OWN524266 PGJ524265:PGJ524266 PQF524265:PQF524266 QAB524265:QAB524266 QJX524265:QJX524266 QTT524265:QTT524266 RDP524265:RDP524266 RNL524265:RNL524266 RXH524265:RXH524266 SHD524265:SHD524266 SQZ524265:SQZ524266 TAV524265:TAV524266 TKR524265:TKR524266 TUN524265:TUN524266 UEJ524265:UEJ524266 UOF524265:UOF524266 UYB524265:UYB524266 VHX524265:VHX524266 VRT524265:VRT524266 WBP524265:WBP524266 WLL524265:WLL524266 WVH524265:WVH524266 C589801:C589802 IV589801:IV589802 SR589801:SR589802 ACN589801:ACN589802 AMJ589801:AMJ589802 AWF589801:AWF589802 BGB589801:BGB589802 BPX589801:BPX589802 BZT589801:BZT589802 CJP589801:CJP589802 CTL589801:CTL589802 DDH589801:DDH589802 DND589801:DND589802 DWZ589801:DWZ589802 EGV589801:EGV589802 EQR589801:EQR589802 FAN589801:FAN589802 FKJ589801:FKJ589802 FUF589801:FUF589802 GEB589801:GEB589802 GNX589801:GNX589802 GXT589801:GXT589802 HHP589801:HHP589802 HRL589801:HRL589802 IBH589801:IBH589802 ILD589801:ILD589802 IUZ589801:IUZ589802 JEV589801:JEV589802 JOR589801:JOR589802 JYN589801:JYN589802 KIJ589801:KIJ589802 KSF589801:KSF589802 LCB589801:LCB589802 LLX589801:LLX589802 LVT589801:LVT589802 MFP589801:MFP589802 MPL589801:MPL589802 MZH589801:MZH589802 NJD589801:NJD589802 NSZ589801:NSZ589802 OCV589801:OCV589802 OMR589801:OMR589802 OWN589801:OWN589802 PGJ589801:PGJ589802 PQF589801:PQF589802 QAB589801:QAB589802 QJX589801:QJX589802 QTT589801:QTT589802 RDP589801:RDP589802 RNL589801:RNL589802 RXH589801:RXH589802 SHD589801:SHD589802 SQZ589801:SQZ589802 TAV589801:TAV589802 TKR589801:TKR589802 TUN589801:TUN589802 UEJ589801:UEJ589802 UOF589801:UOF589802 UYB589801:UYB589802 VHX589801:VHX589802 VRT589801:VRT589802 WBP589801:WBP589802 WLL589801:WLL589802 WVH589801:WVH589802 C655337:C655338 IV655337:IV655338 SR655337:SR655338 ACN655337:ACN655338 AMJ655337:AMJ655338 AWF655337:AWF655338 BGB655337:BGB655338 BPX655337:BPX655338 BZT655337:BZT655338 CJP655337:CJP655338 CTL655337:CTL655338 DDH655337:DDH655338 DND655337:DND655338 DWZ655337:DWZ655338 EGV655337:EGV655338 EQR655337:EQR655338 FAN655337:FAN655338 FKJ655337:FKJ655338 FUF655337:FUF655338 GEB655337:GEB655338 GNX655337:GNX655338 GXT655337:GXT655338 HHP655337:HHP655338 HRL655337:HRL655338 IBH655337:IBH655338 ILD655337:ILD655338 IUZ655337:IUZ655338 JEV655337:JEV655338 JOR655337:JOR655338 JYN655337:JYN655338 KIJ655337:KIJ655338 KSF655337:KSF655338 LCB655337:LCB655338 LLX655337:LLX655338 LVT655337:LVT655338 MFP655337:MFP655338 MPL655337:MPL655338 MZH655337:MZH655338 NJD655337:NJD655338 NSZ655337:NSZ655338 OCV655337:OCV655338 OMR655337:OMR655338 OWN655337:OWN655338 PGJ655337:PGJ655338 PQF655337:PQF655338 QAB655337:QAB655338 QJX655337:QJX655338 QTT655337:QTT655338 RDP655337:RDP655338 RNL655337:RNL655338 RXH655337:RXH655338 SHD655337:SHD655338 SQZ655337:SQZ655338 TAV655337:TAV655338 TKR655337:TKR655338 TUN655337:TUN655338 UEJ655337:UEJ655338 UOF655337:UOF655338 UYB655337:UYB655338 VHX655337:VHX655338 VRT655337:VRT655338 WBP655337:WBP655338 WLL655337:WLL655338 WVH655337:WVH655338 C720873:C720874 IV720873:IV720874 SR720873:SR720874 ACN720873:ACN720874 AMJ720873:AMJ720874 AWF720873:AWF720874 BGB720873:BGB720874 BPX720873:BPX720874 BZT720873:BZT720874 CJP720873:CJP720874 CTL720873:CTL720874 DDH720873:DDH720874 DND720873:DND720874 DWZ720873:DWZ720874 EGV720873:EGV720874 EQR720873:EQR720874 FAN720873:FAN720874 FKJ720873:FKJ720874 FUF720873:FUF720874 GEB720873:GEB720874 GNX720873:GNX720874 GXT720873:GXT720874 HHP720873:HHP720874 HRL720873:HRL720874 IBH720873:IBH720874 ILD720873:ILD720874 IUZ720873:IUZ720874 JEV720873:JEV720874 JOR720873:JOR720874 JYN720873:JYN720874 KIJ720873:KIJ720874 KSF720873:KSF720874 LCB720873:LCB720874 LLX720873:LLX720874 LVT720873:LVT720874 MFP720873:MFP720874 MPL720873:MPL720874 MZH720873:MZH720874 NJD720873:NJD720874 NSZ720873:NSZ720874 OCV720873:OCV720874 OMR720873:OMR720874 OWN720873:OWN720874 PGJ720873:PGJ720874 PQF720873:PQF720874 QAB720873:QAB720874 QJX720873:QJX720874 QTT720873:QTT720874 RDP720873:RDP720874 RNL720873:RNL720874 RXH720873:RXH720874 SHD720873:SHD720874 SQZ720873:SQZ720874 TAV720873:TAV720874 TKR720873:TKR720874 TUN720873:TUN720874 UEJ720873:UEJ720874 UOF720873:UOF720874 UYB720873:UYB720874 VHX720873:VHX720874 VRT720873:VRT720874 WBP720873:WBP720874 WLL720873:WLL720874 WVH720873:WVH720874 C786409:C786410 IV786409:IV786410 SR786409:SR786410 ACN786409:ACN786410 AMJ786409:AMJ786410 AWF786409:AWF786410 BGB786409:BGB786410 BPX786409:BPX786410 BZT786409:BZT786410 CJP786409:CJP786410 CTL786409:CTL786410 DDH786409:DDH786410 DND786409:DND786410 DWZ786409:DWZ786410 EGV786409:EGV786410 EQR786409:EQR786410 FAN786409:FAN786410 FKJ786409:FKJ786410 FUF786409:FUF786410 GEB786409:GEB786410 GNX786409:GNX786410 GXT786409:GXT786410 HHP786409:HHP786410 HRL786409:HRL786410 IBH786409:IBH786410 ILD786409:ILD786410 IUZ786409:IUZ786410 JEV786409:JEV786410 JOR786409:JOR786410 JYN786409:JYN786410 KIJ786409:KIJ786410 KSF786409:KSF786410 LCB786409:LCB786410 LLX786409:LLX786410 LVT786409:LVT786410 MFP786409:MFP786410 MPL786409:MPL786410 MZH786409:MZH786410 NJD786409:NJD786410 NSZ786409:NSZ786410 OCV786409:OCV786410 OMR786409:OMR786410 OWN786409:OWN786410 PGJ786409:PGJ786410 PQF786409:PQF786410 QAB786409:QAB786410 QJX786409:QJX786410 QTT786409:QTT786410 RDP786409:RDP786410 RNL786409:RNL786410 RXH786409:RXH786410 SHD786409:SHD786410 SQZ786409:SQZ786410 TAV786409:TAV786410 TKR786409:TKR786410 TUN786409:TUN786410 UEJ786409:UEJ786410 UOF786409:UOF786410 UYB786409:UYB786410 VHX786409:VHX786410 VRT786409:VRT786410 WBP786409:WBP786410 WLL786409:WLL786410 WVH786409:WVH786410 C851945:C851946 IV851945:IV851946 SR851945:SR851946 ACN851945:ACN851946 AMJ851945:AMJ851946 AWF851945:AWF851946 BGB851945:BGB851946 BPX851945:BPX851946 BZT851945:BZT851946 CJP851945:CJP851946 CTL851945:CTL851946 DDH851945:DDH851946 DND851945:DND851946 DWZ851945:DWZ851946 EGV851945:EGV851946 EQR851945:EQR851946 FAN851945:FAN851946 FKJ851945:FKJ851946 FUF851945:FUF851946 GEB851945:GEB851946 GNX851945:GNX851946 GXT851945:GXT851946 HHP851945:HHP851946 HRL851945:HRL851946 IBH851945:IBH851946 ILD851945:ILD851946 IUZ851945:IUZ851946 JEV851945:JEV851946 JOR851945:JOR851946 JYN851945:JYN851946 KIJ851945:KIJ851946 KSF851945:KSF851946 LCB851945:LCB851946 LLX851945:LLX851946 LVT851945:LVT851946 MFP851945:MFP851946 MPL851945:MPL851946 MZH851945:MZH851946 NJD851945:NJD851946 NSZ851945:NSZ851946 OCV851945:OCV851946 OMR851945:OMR851946 OWN851945:OWN851946 PGJ851945:PGJ851946 PQF851945:PQF851946 QAB851945:QAB851946 QJX851945:QJX851946 QTT851945:QTT851946 RDP851945:RDP851946 RNL851945:RNL851946 RXH851945:RXH851946 SHD851945:SHD851946 SQZ851945:SQZ851946 TAV851945:TAV851946 TKR851945:TKR851946 TUN851945:TUN851946 UEJ851945:UEJ851946 UOF851945:UOF851946 UYB851945:UYB851946 VHX851945:VHX851946 VRT851945:VRT851946 WBP851945:WBP851946 WLL851945:WLL851946 WVH851945:WVH851946 C917481:C917482 IV917481:IV917482 SR917481:SR917482 ACN917481:ACN917482 AMJ917481:AMJ917482 AWF917481:AWF917482 BGB917481:BGB917482 BPX917481:BPX917482 BZT917481:BZT917482 CJP917481:CJP917482 CTL917481:CTL917482 DDH917481:DDH917482 DND917481:DND917482 DWZ917481:DWZ917482 EGV917481:EGV917482 EQR917481:EQR917482 FAN917481:FAN917482 FKJ917481:FKJ917482 FUF917481:FUF917482 GEB917481:GEB917482 GNX917481:GNX917482 GXT917481:GXT917482 HHP917481:HHP917482 HRL917481:HRL917482 IBH917481:IBH917482 ILD917481:ILD917482 IUZ917481:IUZ917482 JEV917481:JEV917482 JOR917481:JOR917482 JYN917481:JYN917482 KIJ917481:KIJ917482 KSF917481:KSF917482 LCB917481:LCB917482 LLX917481:LLX917482 LVT917481:LVT917482 MFP917481:MFP917482 MPL917481:MPL917482 MZH917481:MZH917482 NJD917481:NJD917482 NSZ917481:NSZ917482 OCV917481:OCV917482 OMR917481:OMR917482 OWN917481:OWN917482 PGJ917481:PGJ917482 PQF917481:PQF917482 QAB917481:QAB917482 QJX917481:QJX917482 QTT917481:QTT917482 RDP917481:RDP917482 RNL917481:RNL917482 RXH917481:RXH917482 SHD917481:SHD917482 SQZ917481:SQZ917482 TAV917481:TAV917482 TKR917481:TKR917482 TUN917481:TUN917482 UEJ917481:UEJ917482 UOF917481:UOF917482 UYB917481:UYB917482 VHX917481:VHX917482 VRT917481:VRT917482 WBP917481:WBP917482 WLL917481:WLL917482 WVH917481:WVH917482 C983017:C983018 IV983017:IV983018 SR983017:SR983018 ACN983017:ACN983018 AMJ983017:AMJ983018 AWF983017:AWF983018 BGB983017:BGB983018 BPX983017:BPX983018 BZT983017:BZT983018 CJP983017:CJP983018 CTL983017:CTL983018 DDH983017:DDH983018 DND983017:DND983018 DWZ983017:DWZ983018 EGV983017:EGV983018 EQR983017:EQR983018 FAN983017:FAN983018 FKJ983017:FKJ983018 FUF983017:FUF983018 GEB983017:GEB983018 GNX983017:GNX983018 GXT983017:GXT983018 HHP983017:HHP983018 HRL983017:HRL983018 IBH983017:IBH983018 ILD983017:ILD983018 IUZ983017:IUZ983018 JEV983017:JEV983018 JOR983017:JOR983018 JYN983017:JYN983018 KIJ983017:KIJ983018 KSF983017:KSF983018 LCB983017:LCB983018 LLX983017:LLX983018 LVT983017:LVT983018 MFP983017:MFP983018 MPL983017:MPL983018 MZH983017:MZH983018 NJD983017:NJD983018 NSZ983017:NSZ983018 OCV983017:OCV983018 OMR983017:OMR983018 OWN983017:OWN983018 PGJ983017:PGJ983018 PQF983017:PQF983018 QAB983017:QAB983018 QJX983017:QJX983018 QTT983017:QTT983018 RDP983017:RDP983018 RNL983017:RNL983018 RXH983017:RXH983018 SHD983017:SHD983018 SQZ983017:SQZ983018 TAV983017:TAV983018 TKR983017:TKR983018 TUN983017:TUN983018 UEJ983017:UEJ983018 UOF983017:UOF983018 UYB983017:UYB983018 VHX983017:VHX983018 VRT983017:VRT983018 WBP983017:WBP983018 WLL983017:WLL983018 WVH983017:WVH983018" xr:uid="{132CBD34-C5B8-4714-BFA6-5B4B28BBC1F5}">
      <formula1>la_name</formula1>
    </dataValidation>
  </dataValidations>
  <pageMargins left="0.7" right="0.7" top="0.75" bottom="0.75" header="0.3" footer="0.3"/>
  <pageSetup paperSize="9" scale="46" fitToHeight="0" orientation="landscape" r:id="rId1"/>
  <headerFooter>
    <oddHeader>&amp;C&amp;"Calibri"&amp;10&amp;K000000 OFFICIAL&amp;1#_x000D_</oddHeader>
    <oddFooter>&amp;C_x000D_&amp;1#&amp;"Calibri"&amp;10&amp;K000000 OFFICIAL</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X329"/>
  <sheetViews>
    <sheetView zoomScale="80" zoomScaleNormal="80" workbookViewId="0">
      <pane xSplit="4" ySplit="3" topLeftCell="E4" activePane="bottomRight" state="frozen"/>
      <selection pane="bottomRight" sqref="A1:XFD1048576"/>
      <selection pane="bottomLeft" activeCell="A4" sqref="A4"/>
      <selection pane="topRight" activeCell="I1" sqref="I1"/>
    </sheetView>
  </sheetViews>
  <sheetFormatPr defaultColWidth="9.21875" defaultRowHeight="12.6"/>
  <cols>
    <col min="1" max="1" width="35.77734375" style="7" customWidth="1"/>
    <col min="2" max="3" width="11.5546875" style="7" bestFit="1" customWidth="1"/>
    <col min="4" max="4" width="35.77734375" style="7" customWidth="1"/>
    <col min="5" max="16384" width="9.21875" style="7"/>
  </cols>
  <sheetData>
    <row r="1" spans="1:20">
      <c r="A1" s="13"/>
      <c r="B1" s="7">
        <v>1</v>
      </c>
      <c r="C1" s="7">
        <v>2</v>
      </c>
      <c r="D1" s="7">
        <v>3</v>
      </c>
    </row>
    <row r="2" spans="1:20" ht="2.25" customHeight="1"/>
    <row r="3" spans="1:20" s="12" customFormat="1">
      <c r="B3" s="12" t="s">
        <v>390</v>
      </c>
      <c r="C3" s="12" t="s">
        <v>391</v>
      </c>
      <c r="D3" s="12" t="s">
        <v>392</v>
      </c>
    </row>
    <row r="4" spans="1:20" ht="30" customHeight="1">
      <c r="A4" s="14" t="s">
        <v>131</v>
      </c>
      <c r="B4" s="7" t="s">
        <v>393</v>
      </c>
      <c r="C4" s="7" t="s">
        <v>394</v>
      </c>
      <c r="D4" s="14" t="s">
        <v>131</v>
      </c>
    </row>
    <row r="5" spans="1:20" ht="15" customHeight="1">
      <c r="A5" s="41" t="s">
        <v>395</v>
      </c>
      <c r="B5" s="38" t="s">
        <v>396</v>
      </c>
      <c r="C5" s="55" t="s">
        <v>396</v>
      </c>
      <c r="D5" s="59" t="s">
        <v>395</v>
      </c>
      <c r="E5" s="23"/>
      <c r="G5" s="23"/>
      <c r="I5" s="23"/>
      <c r="K5" s="23"/>
      <c r="M5" s="23"/>
      <c r="N5" s="23"/>
      <c r="O5" s="23"/>
      <c r="P5" s="23"/>
      <c r="Q5" s="23"/>
      <c r="R5" s="21"/>
      <c r="S5" s="21"/>
      <c r="T5" s="23"/>
    </row>
    <row r="6" spans="1:20" ht="15" customHeight="1">
      <c r="A6" s="42" t="s">
        <v>397</v>
      </c>
      <c r="B6" s="39" t="s">
        <v>398</v>
      </c>
      <c r="C6" s="56" t="s">
        <v>398</v>
      </c>
      <c r="D6" s="60" t="s">
        <v>397</v>
      </c>
      <c r="E6" s="23"/>
      <c r="G6" s="23"/>
      <c r="I6" s="23"/>
      <c r="K6" s="23"/>
      <c r="M6" s="23"/>
      <c r="N6" s="23"/>
      <c r="O6" s="23"/>
      <c r="P6" s="23"/>
      <c r="Q6" s="23"/>
      <c r="R6" s="21"/>
      <c r="S6" s="21"/>
      <c r="T6" s="23"/>
    </row>
    <row r="7" spans="1:20" ht="15" customHeight="1">
      <c r="A7" s="42" t="s">
        <v>399</v>
      </c>
      <c r="B7" s="39" t="s">
        <v>400</v>
      </c>
      <c r="C7" s="56" t="s">
        <v>400</v>
      </c>
      <c r="D7" s="60" t="s">
        <v>399</v>
      </c>
      <c r="E7" s="23"/>
      <c r="G7" s="23"/>
      <c r="I7" s="23"/>
      <c r="K7" s="23"/>
      <c r="M7" s="23"/>
      <c r="N7" s="23"/>
      <c r="O7" s="23"/>
      <c r="P7" s="23"/>
      <c r="Q7" s="23"/>
      <c r="R7" s="21"/>
      <c r="S7" s="21"/>
      <c r="T7" s="23"/>
    </row>
    <row r="8" spans="1:20" ht="15" customHeight="1">
      <c r="A8" s="42" t="s">
        <v>401</v>
      </c>
      <c r="B8" s="39" t="s">
        <v>402</v>
      </c>
      <c r="C8" s="56" t="s">
        <v>402</v>
      </c>
      <c r="D8" s="60" t="s">
        <v>401</v>
      </c>
      <c r="E8" s="23"/>
      <c r="G8" s="23"/>
      <c r="I8" s="23"/>
      <c r="K8" s="23"/>
      <c r="M8" s="23"/>
      <c r="N8" s="23"/>
      <c r="O8" s="23"/>
      <c r="P8" s="23"/>
      <c r="Q8" s="23"/>
      <c r="R8" s="21"/>
      <c r="S8" s="21"/>
      <c r="T8" s="23"/>
    </row>
    <row r="9" spans="1:20" ht="15" customHeight="1">
      <c r="A9" s="42" t="s">
        <v>403</v>
      </c>
      <c r="B9" s="39" t="s">
        <v>404</v>
      </c>
      <c r="C9" s="56" t="s">
        <v>404</v>
      </c>
      <c r="D9" s="60" t="s">
        <v>403</v>
      </c>
      <c r="E9" s="23"/>
      <c r="G9" s="23"/>
      <c r="I9" s="23"/>
      <c r="K9" s="23"/>
      <c r="M9" s="23"/>
      <c r="N9" s="23"/>
      <c r="O9" s="23"/>
      <c r="P9" s="23"/>
      <c r="Q9" s="23"/>
      <c r="R9" s="21"/>
      <c r="S9" s="21"/>
      <c r="T9" s="23"/>
    </row>
    <row r="10" spans="1:20" ht="15" customHeight="1">
      <c r="A10" s="42" t="s">
        <v>405</v>
      </c>
      <c r="B10" s="39" t="s">
        <v>406</v>
      </c>
      <c r="C10" s="56" t="s">
        <v>406</v>
      </c>
      <c r="D10" s="60" t="s">
        <v>405</v>
      </c>
      <c r="E10" s="23"/>
      <c r="G10" s="23"/>
      <c r="I10" s="23"/>
      <c r="K10" s="23"/>
      <c r="M10" s="23"/>
      <c r="N10" s="23"/>
      <c r="O10" s="23"/>
      <c r="P10" s="23"/>
      <c r="Q10" s="23"/>
      <c r="R10" s="21"/>
      <c r="S10" s="21"/>
      <c r="T10" s="23"/>
    </row>
    <row r="11" spans="1:20" ht="15" customHeight="1">
      <c r="A11" s="42" t="s">
        <v>407</v>
      </c>
      <c r="B11" s="39" t="s">
        <v>408</v>
      </c>
      <c r="C11" s="56" t="s">
        <v>408</v>
      </c>
      <c r="D11" s="60" t="s">
        <v>407</v>
      </c>
      <c r="E11" s="23"/>
      <c r="G11" s="23"/>
      <c r="I11" s="23"/>
      <c r="K11" s="23"/>
      <c r="M11" s="23"/>
      <c r="N11" s="23"/>
      <c r="O11" s="23"/>
      <c r="P11" s="23"/>
      <c r="Q11" s="23"/>
      <c r="R11" s="21"/>
      <c r="S11" s="21"/>
      <c r="T11" s="23"/>
    </row>
    <row r="12" spans="1:20" ht="15" customHeight="1">
      <c r="A12" s="42" t="s">
        <v>409</v>
      </c>
      <c r="B12" s="39" t="s">
        <v>410</v>
      </c>
      <c r="C12" s="56" t="s">
        <v>410</v>
      </c>
      <c r="D12" s="60" t="s">
        <v>409</v>
      </c>
      <c r="E12" s="23"/>
      <c r="G12" s="23"/>
      <c r="I12" s="23"/>
      <c r="K12" s="23"/>
      <c r="M12" s="23"/>
      <c r="N12" s="23"/>
      <c r="O12" s="23"/>
      <c r="P12" s="23"/>
      <c r="Q12" s="23"/>
      <c r="R12" s="21"/>
      <c r="S12" s="21"/>
      <c r="T12" s="23"/>
    </row>
    <row r="13" spans="1:20" ht="15" customHeight="1">
      <c r="A13" s="42" t="s">
        <v>411</v>
      </c>
      <c r="B13" s="39" t="s">
        <v>412</v>
      </c>
      <c r="C13" s="56" t="s">
        <v>412</v>
      </c>
      <c r="D13" s="60" t="s">
        <v>411</v>
      </c>
      <c r="E13" s="23"/>
      <c r="G13" s="23"/>
      <c r="I13" s="23"/>
      <c r="K13" s="23"/>
      <c r="M13" s="23"/>
      <c r="N13" s="23"/>
      <c r="O13" s="23"/>
      <c r="P13" s="23"/>
      <c r="Q13" s="23"/>
      <c r="R13" s="21"/>
      <c r="S13" s="21"/>
      <c r="T13" s="23"/>
    </row>
    <row r="14" spans="1:20" ht="15" customHeight="1">
      <c r="A14" s="42" t="s">
        <v>413</v>
      </c>
      <c r="B14" s="39" t="s">
        <v>414</v>
      </c>
      <c r="C14" s="56" t="s">
        <v>414</v>
      </c>
      <c r="D14" s="60" t="s">
        <v>413</v>
      </c>
      <c r="G14" s="23"/>
      <c r="I14" s="23"/>
      <c r="K14" s="23"/>
      <c r="M14" s="23"/>
      <c r="N14" s="23"/>
      <c r="O14" s="23"/>
      <c r="P14" s="23"/>
      <c r="Q14" s="23"/>
      <c r="R14" s="21"/>
      <c r="S14" s="21"/>
      <c r="T14" s="23"/>
    </row>
    <row r="15" spans="1:20" ht="15" customHeight="1">
      <c r="A15" s="42" t="s">
        <v>415</v>
      </c>
      <c r="B15" s="39" t="s">
        <v>416</v>
      </c>
      <c r="C15" s="56" t="s">
        <v>416</v>
      </c>
      <c r="D15" s="60" t="s">
        <v>415</v>
      </c>
      <c r="E15" s="23"/>
      <c r="G15" s="23"/>
      <c r="I15" s="23"/>
      <c r="K15" s="23"/>
      <c r="M15" s="23"/>
      <c r="N15" s="23"/>
      <c r="O15" s="23"/>
      <c r="P15" s="23"/>
      <c r="Q15" s="23"/>
      <c r="R15" s="21"/>
      <c r="S15" s="21"/>
      <c r="T15" s="23"/>
    </row>
    <row r="16" spans="1:20" ht="15" customHeight="1">
      <c r="A16" s="42" t="s">
        <v>417</v>
      </c>
      <c r="B16" s="39" t="s">
        <v>418</v>
      </c>
      <c r="C16" s="56" t="s">
        <v>418</v>
      </c>
      <c r="D16" s="60" t="s">
        <v>417</v>
      </c>
      <c r="E16" s="23"/>
      <c r="G16" s="23"/>
      <c r="I16" s="23"/>
      <c r="K16" s="23"/>
      <c r="M16" s="23"/>
      <c r="N16" s="23"/>
      <c r="O16" s="23"/>
      <c r="P16" s="23"/>
      <c r="Q16" s="23"/>
      <c r="R16" s="21"/>
      <c r="S16" s="21"/>
      <c r="T16" s="23"/>
    </row>
    <row r="17" spans="1:20" ht="15" customHeight="1">
      <c r="A17" s="42" t="s">
        <v>419</v>
      </c>
      <c r="B17" s="39" t="s">
        <v>420</v>
      </c>
      <c r="C17" s="56" t="s">
        <v>420</v>
      </c>
      <c r="D17" s="60" t="s">
        <v>419</v>
      </c>
      <c r="E17" s="23"/>
      <c r="G17" s="23"/>
      <c r="I17" s="23"/>
      <c r="K17" s="23"/>
      <c r="M17" s="23"/>
      <c r="N17" s="23"/>
      <c r="O17" s="23"/>
      <c r="P17" s="23"/>
      <c r="Q17" s="23"/>
      <c r="R17" s="21"/>
      <c r="S17" s="21"/>
      <c r="T17" s="23"/>
    </row>
    <row r="18" spans="1:20" ht="15" customHeight="1">
      <c r="A18" s="42" t="s">
        <v>421</v>
      </c>
      <c r="B18" s="39" t="s">
        <v>422</v>
      </c>
      <c r="C18" s="56" t="s">
        <v>422</v>
      </c>
      <c r="D18" s="60" t="s">
        <v>421</v>
      </c>
      <c r="E18" s="23"/>
      <c r="G18" s="23"/>
      <c r="I18" s="23"/>
      <c r="K18" s="23"/>
      <c r="M18" s="23"/>
      <c r="N18" s="23"/>
      <c r="O18" s="23"/>
      <c r="P18" s="23"/>
      <c r="Q18" s="23"/>
      <c r="R18" s="21"/>
      <c r="S18" s="21"/>
      <c r="T18" s="23"/>
    </row>
    <row r="19" spans="1:20" ht="15" customHeight="1">
      <c r="A19" s="42" t="s">
        <v>423</v>
      </c>
      <c r="B19" s="39" t="s">
        <v>424</v>
      </c>
      <c r="C19" s="56" t="s">
        <v>424</v>
      </c>
      <c r="D19" s="60" t="s">
        <v>423</v>
      </c>
      <c r="E19" s="23"/>
      <c r="G19" s="23"/>
      <c r="I19" s="23"/>
      <c r="K19" s="23"/>
      <c r="M19" s="23"/>
      <c r="N19" s="23"/>
      <c r="O19" s="23"/>
      <c r="P19" s="23"/>
      <c r="Q19" s="23"/>
      <c r="R19" s="21"/>
      <c r="S19" s="21"/>
      <c r="T19" s="23"/>
    </row>
    <row r="20" spans="1:20" ht="15" customHeight="1">
      <c r="A20" s="42" t="s">
        <v>425</v>
      </c>
      <c r="B20" s="39" t="s">
        <v>426</v>
      </c>
      <c r="C20" s="56" t="s">
        <v>426</v>
      </c>
      <c r="D20" s="60" t="s">
        <v>425</v>
      </c>
      <c r="E20" s="23"/>
      <c r="G20" s="23"/>
      <c r="I20" s="23"/>
      <c r="K20" s="23"/>
      <c r="M20" s="23"/>
      <c r="N20" s="23"/>
      <c r="O20" s="23"/>
      <c r="P20" s="23"/>
      <c r="Q20" s="23"/>
      <c r="R20" s="21"/>
      <c r="S20" s="21"/>
      <c r="T20" s="23"/>
    </row>
    <row r="21" spans="1:20" ht="15" customHeight="1">
      <c r="A21" s="42" t="s">
        <v>427</v>
      </c>
      <c r="B21" s="39" t="s">
        <v>428</v>
      </c>
      <c r="C21" s="56" t="s">
        <v>428</v>
      </c>
      <c r="D21" s="60" t="s">
        <v>427</v>
      </c>
      <c r="E21" s="23"/>
      <c r="G21" s="23"/>
      <c r="I21" s="23"/>
      <c r="K21" s="23"/>
      <c r="M21" s="23"/>
      <c r="N21" s="23"/>
      <c r="O21" s="23"/>
      <c r="P21" s="23"/>
      <c r="Q21" s="23"/>
      <c r="R21" s="21"/>
      <c r="S21" s="21"/>
      <c r="T21" s="23"/>
    </row>
    <row r="22" spans="1:20" ht="15" customHeight="1">
      <c r="A22" s="42" t="s">
        <v>429</v>
      </c>
      <c r="B22" s="39" t="s">
        <v>430</v>
      </c>
      <c r="C22" s="56" t="s">
        <v>430</v>
      </c>
      <c r="D22" s="60" t="s">
        <v>429</v>
      </c>
      <c r="E22" s="23"/>
      <c r="G22" s="23"/>
      <c r="I22" s="23"/>
      <c r="K22" s="23"/>
      <c r="M22" s="23"/>
      <c r="N22" s="23"/>
      <c r="O22" s="23"/>
      <c r="P22" s="23"/>
      <c r="Q22" s="23"/>
      <c r="R22" s="21"/>
      <c r="S22" s="21"/>
      <c r="T22" s="23"/>
    </row>
    <row r="23" spans="1:20" ht="15" customHeight="1">
      <c r="A23" s="42" t="s">
        <v>431</v>
      </c>
      <c r="B23" s="39" t="s">
        <v>432</v>
      </c>
      <c r="C23" s="56" t="s">
        <v>432</v>
      </c>
      <c r="D23" s="60" t="s">
        <v>431</v>
      </c>
      <c r="E23" s="23"/>
      <c r="G23" s="23"/>
      <c r="I23" s="23"/>
      <c r="K23" s="23"/>
      <c r="M23" s="23"/>
      <c r="N23" s="23"/>
      <c r="O23" s="23"/>
      <c r="P23" s="23"/>
      <c r="Q23" s="23"/>
      <c r="R23" s="21"/>
      <c r="S23" s="21"/>
      <c r="T23" s="23"/>
    </row>
    <row r="24" spans="1:20" ht="15" customHeight="1">
      <c r="A24" s="42" t="s">
        <v>433</v>
      </c>
      <c r="B24" s="39" t="s">
        <v>434</v>
      </c>
      <c r="C24" s="56" t="s">
        <v>434</v>
      </c>
      <c r="D24" s="60" t="s">
        <v>433</v>
      </c>
      <c r="E24" s="23"/>
      <c r="G24" s="23"/>
      <c r="I24" s="23"/>
      <c r="K24" s="23"/>
      <c r="M24" s="23"/>
      <c r="N24" s="23"/>
      <c r="O24" s="23"/>
      <c r="P24" s="23"/>
      <c r="Q24" s="23"/>
      <c r="R24" s="21"/>
      <c r="S24" s="21"/>
      <c r="T24" s="23"/>
    </row>
    <row r="25" spans="1:20" ht="15" customHeight="1">
      <c r="A25" s="42" t="s">
        <v>435</v>
      </c>
      <c r="B25" s="39" t="s">
        <v>436</v>
      </c>
      <c r="C25" s="56" t="s">
        <v>436</v>
      </c>
      <c r="D25" s="60" t="s">
        <v>435</v>
      </c>
      <c r="E25" s="23"/>
      <c r="G25" s="23"/>
      <c r="I25" s="23"/>
      <c r="K25" s="23"/>
      <c r="M25" s="23"/>
      <c r="N25" s="23"/>
      <c r="O25" s="23"/>
      <c r="P25" s="23"/>
      <c r="Q25" s="23"/>
      <c r="R25" s="21"/>
      <c r="S25" s="21"/>
      <c r="T25" s="23"/>
    </row>
    <row r="26" spans="1:20" ht="15" customHeight="1">
      <c r="A26" s="42" t="s">
        <v>437</v>
      </c>
      <c r="B26" s="39" t="s">
        <v>438</v>
      </c>
      <c r="C26" s="56" t="s">
        <v>438</v>
      </c>
      <c r="D26" s="60" t="s">
        <v>437</v>
      </c>
      <c r="E26" s="23"/>
      <c r="G26" s="23"/>
      <c r="I26" s="23"/>
      <c r="K26" s="23"/>
      <c r="M26" s="23"/>
      <c r="N26" s="23"/>
      <c r="O26" s="23"/>
      <c r="P26" s="23"/>
      <c r="Q26" s="23"/>
      <c r="R26" s="21"/>
      <c r="S26" s="21"/>
      <c r="T26" s="23"/>
    </row>
    <row r="27" spans="1:20" ht="15" customHeight="1">
      <c r="A27" s="42" t="s">
        <v>439</v>
      </c>
      <c r="B27" s="39" t="s">
        <v>440</v>
      </c>
      <c r="C27" s="56" t="s">
        <v>440</v>
      </c>
      <c r="D27" s="60" t="s">
        <v>439</v>
      </c>
      <c r="E27" s="23"/>
      <c r="G27" s="23"/>
      <c r="I27" s="23"/>
      <c r="K27" s="23"/>
      <c r="M27" s="23"/>
      <c r="N27" s="23"/>
      <c r="O27" s="23"/>
      <c r="P27" s="23"/>
      <c r="Q27" s="23"/>
      <c r="R27" s="21"/>
      <c r="S27" s="21"/>
      <c r="T27" s="23"/>
    </row>
    <row r="28" spans="1:20" ht="15" customHeight="1">
      <c r="A28" s="42" t="s">
        <v>441</v>
      </c>
      <c r="B28" s="39" t="s">
        <v>442</v>
      </c>
      <c r="C28" s="56" t="s">
        <v>442</v>
      </c>
      <c r="D28" s="60" t="s">
        <v>441</v>
      </c>
      <c r="E28" s="23"/>
      <c r="G28" s="23"/>
      <c r="I28" s="23"/>
      <c r="K28" s="23"/>
      <c r="M28" s="23"/>
      <c r="N28" s="23"/>
      <c r="O28" s="23"/>
      <c r="P28" s="23"/>
      <c r="Q28" s="23"/>
      <c r="R28" s="21"/>
      <c r="S28" s="21"/>
      <c r="T28" s="23"/>
    </row>
    <row r="29" spans="1:20" ht="15" customHeight="1">
      <c r="A29" s="42" t="s">
        <v>443</v>
      </c>
      <c r="B29" s="39" t="s">
        <v>444</v>
      </c>
      <c r="C29" s="56" t="s">
        <v>444</v>
      </c>
      <c r="D29" s="60" t="s">
        <v>443</v>
      </c>
      <c r="E29" s="23"/>
      <c r="G29" s="23"/>
      <c r="I29" s="23"/>
      <c r="K29" s="23"/>
      <c r="M29" s="23"/>
      <c r="N29" s="23"/>
      <c r="O29" s="23"/>
      <c r="P29" s="23"/>
      <c r="Q29" s="23"/>
      <c r="R29" s="21"/>
      <c r="S29" s="21"/>
      <c r="T29" s="23"/>
    </row>
    <row r="30" spans="1:20" ht="15" customHeight="1">
      <c r="A30" s="42" t="s">
        <v>445</v>
      </c>
      <c r="B30" s="39" t="s">
        <v>446</v>
      </c>
      <c r="C30" s="56" t="s">
        <v>446</v>
      </c>
      <c r="D30" s="60" t="s">
        <v>445</v>
      </c>
      <c r="E30" s="23"/>
      <c r="G30" s="23"/>
      <c r="I30" s="23"/>
      <c r="K30" s="23"/>
      <c r="M30" s="23"/>
      <c r="N30" s="23"/>
      <c r="O30" s="23"/>
      <c r="P30" s="23"/>
      <c r="Q30" s="23"/>
      <c r="R30" s="21"/>
      <c r="S30" s="21"/>
      <c r="T30" s="23"/>
    </row>
    <row r="31" spans="1:20" ht="15" customHeight="1">
      <c r="A31" s="42" t="s">
        <v>447</v>
      </c>
      <c r="B31" s="39" t="s">
        <v>448</v>
      </c>
      <c r="C31" s="57" t="s">
        <v>448</v>
      </c>
      <c r="D31" s="60" t="s">
        <v>447</v>
      </c>
      <c r="E31" s="23"/>
      <c r="G31" s="23"/>
      <c r="I31" s="23"/>
      <c r="K31" s="23"/>
      <c r="M31" s="23"/>
      <c r="N31" s="23"/>
      <c r="O31" s="23"/>
      <c r="P31" s="23"/>
      <c r="Q31" s="23"/>
      <c r="R31" s="21"/>
      <c r="S31" s="21"/>
      <c r="T31" s="23"/>
    </row>
    <row r="32" spans="1:20" ht="15" customHeight="1">
      <c r="A32" s="42" t="s">
        <v>449</v>
      </c>
      <c r="B32" s="39" t="s">
        <v>450</v>
      </c>
      <c r="C32" s="57" t="s">
        <v>450</v>
      </c>
      <c r="D32" s="60" t="s">
        <v>449</v>
      </c>
      <c r="E32" s="23"/>
      <c r="G32" s="23"/>
      <c r="I32" s="23"/>
      <c r="K32" s="23"/>
      <c r="M32" s="23"/>
      <c r="N32" s="23"/>
      <c r="O32" s="23"/>
      <c r="P32" s="23"/>
      <c r="Q32" s="23"/>
      <c r="R32" s="21"/>
      <c r="S32" s="21"/>
      <c r="T32" s="23"/>
    </row>
    <row r="33" spans="1:20" ht="15" customHeight="1">
      <c r="A33" s="42" t="s">
        <v>451</v>
      </c>
      <c r="B33" s="39" t="s">
        <v>452</v>
      </c>
      <c r="C33" s="56" t="s">
        <v>452</v>
      </c>
      <c r="D33" s="60" t="s">
        <v>451</v>
      </c>
      <c r="G33" s="23"/>
      <c r="I33" s="23"/>
      <c r="K33" s="23"/>
      <c r="M33" s="23"/>
      <c r="N33" s="23"/>
      <c r="O33" s="23"/>
      <c r="P33" s="23"/>
      <c r="Q33" s="23"/>
      <c r="R33" s="21"/>
      <c r="S33" s="21"/>
      <c r="T33" s="23"/>
    </row>
    <row r="34" spans="1:20" ht="15" customHeight="1">
      <c r="A34" s="42" t="s">
        <v>453</v>
      </c>
      <c r="B34" s="39" t="s">
        <v>454</v>
      </c>
      <c r="C34" s="56" t="s">
        <v>454</v>
      </c>
      <c r="D34" s="60" t="s">
        <v>453</v>
      </c>
      <c r="E34" s="23"/>
      <c r="G34" s="23"/>
      <c r="I34" s="23"/>
      <c r="K34" s="23"/>
      <c r="M34" s="23"/>
      <c r="N34" s="23"/>
      <c r="O34" s="23"/>
      <c r="P34" s="23"/>
      <c r="Q34" s="23"/>
      <c r="R34" s="21"/>
      <c r="S34" s="21"/>
      <c r="T34" s="23"/>
    </row>
    <row r="35" spans="1:20" ht="15" customHeight="1">
      <c r="A35" s="42" t="s">
        <v>455</v>
      </c>
      <c r="B35" s="39" t="s">
        <v>456</v>
      </c>
      <c r="C35" s="56" t="s">
        <v>456</v>
      </c>
      <c r="D35" s="60" t="s">
        <v>455</v>
      </c>
      <c r="G35" s="23"/>
      <c r="I35" s="23"/>
      <c r="K35" s="23"/>
      <c r="M35" s="23"/>
      <c r="N35" s="23"/>
      <c r="O35" s="23"/>
      <c r="P35" s="23"/>
      <c r="Q35" s="23"/>
      <c r="R35" s="21"/>
      <c r="S35" s="21"/>
      <c r="T35" s="23"/>
    </row>
    <row r="36" spans="1:20" ht="15" customHeight="1">
      <c r="A36" s="42" t="s">
        <v>457</v>
      </c>
      <c r="B36" s="39" t="s">
        <v>458</v>
      </c>
      <c r="C36" s="56" t="s">
        <v>458</v>
      </c>
      <c r="D36" s="60" t="s">
        <v>457</v>
      </c>
      <c r="G36" s="23"/>
      <c r="I36" s="23"/>
      <c r="K36" s="23"/>
      <c r="M36" s="23"/>
      <c r="N36" s="23"/>
      <c r="O36" s="23"/>
      <c r="P36" s="23"/>
      <c r="Q36" s="23"/>
      <c r="R36" s="21"/>
      <c r="S36" s="21"/>
      <c r="T36" s="23"/>
    </row>
    <row r="37" spans="1:20" ht="15" customHeight="1">
      <c r="A37" s="42" t="s">
        <v>459</v>
      </c>
      <c r="B37" s="39" t="s">
        <v>460</v>
      </c>
      <c r="C37" s="56" t="s">
        <v>460</v>
      </c>
      <c r="D37" s="60" t="s">
        <v>459</v>
      </c>
      <c r="G37" s="23"/>
      <c r="I37" s="23"/>
      <c r="K37" s="23"/>
      <c r="M37" s="23"/>
      <c r="N37" s="23"/>
      <c r="O37" s="23"/>
      <c r="P37" s="23"/>
      <c r="Q37" s="23"/>
      <c r="R37" s="21"/>
      <c r="S37" s="21"/>
      <c r="T37" s="23"/>
    </row>
    <row r="38" spans="1:20" ht="15" customHeight="1">
      <c r="A38" s="42" t="s">
        <v>461</v>
      </c>
      <c r="B38" s="39" t="s">
        <v>462</v>
      </c>
      <c r="C38" s="56" t="s">
        <v>462</v>
      </c>
      <c r="D38" s="60" t="s">
        <v>461</v>
      </c>
      <c r="G38" s="23"/>
      <c r="I38" s="23"/>
      <c r="K38" s="23"/>
      <c r="M38" s="23"/>
      <c r="N38" s="23"/>
      <c r="O38" s="23"/>
      <c r="P38" s="23"/>
      <c r="Q38" s="23"/>
      <c r="R38" s="21"/>
      <c r="S38" s="21"/>
      <c r="T38" s="23"/>
    </row>
    <row r="39" spans="1:20" ht="15" customHeight="1">
      <c r="A39" s="42" t="s">
        <v>463</v>
      </c>
      <c r="B39" s="39" t="s">
        <v>464</v>
      </c>
      <c r="C39" s="56" t="s">
        <v>464</v>
      </c>
      <c r="D39" s="60" t="s">
        <v>463</v>
      </c>
      <c r="E39" s="23"/>
      <c r="G39" s="23"/>
      <c r="I39" s="23"/>
      <c r="K39" s="23"/>
      <c r="M39" s="23"/>
      <c r="N39" s="23"/>
      <c r="O39" s="23"/>
      <c r="P39" s="23"/>
      <c r="Q39" s="23"/>
      <c r="R39" s="21"/>
      <c r="S39" s="21"/>
      <c r="T39" s="23"/>
    </row>
    <row r="40" spans="1:20" ht="15" customHeight="1">
      <c r="A40" s="42" t="s">
        <v>465</v>
      </c>
      <c r="B40" s="39" t="s">
        <v>466</v>
      </c>
      <c r="C40" s="56" t="s">
        <v>466</v>
      </c>
      <c r="D40" s="60" t="s">
        <v>465</v>
      </c>
      <c r="E40" s="23"/>
      <c r="G40" s="23"/>
      <c r="I40" s="23"/>
      <c r="K40" s="23"/>
      <c r="M40" s="23"/>
      <c r="N40" s="23"/>
      <c r="O40" s="23"/>
      <c r="P40" s="23"/>
      <c r="Q40" s="23"/>
      <c r="R40" s="21"/>
      <c r="S40" s="21"/>
      <c r="T40" s="23"/>
    </row>
    <row r="41" spans="1:20" ht="15" customHeight="1">
      <c r="A41" s="42" t="s">
        <v>467</v>
      </c>
      <c r="B41" s="39" t="s">
        <v>468</v>
      </c>
      <c r="C41" s="56" t="s">
        <v>468</v>
      </c>
      <c r="D41" s="60" t="s">
        <v>467</v>
      </c>
      <c r="E41" s="23"/>
      <c r="G41" s="23"/>
      <c r="I41" s="23"/>
      <c r="K41" s="23"/>
      <c r="M41" s="23"/>
      <c r="N41" s="23"/>
      <c r="O41" s="23"/>
      <c r="P41" s="23"/>
      <c r="Q41" s="23"/>
      <c r="R41" s="21"/>
      <c r="S41" s="21"/>
      <c r="T41" s="23"/>
    </row>
    <row r="42" spans="1:20" ht="15" customHeight="1">
      <c r="A42" s="42" t="s">
        <v>469</v>
      </c>
      <c r="B42" s="39" t="s">
        <v>470</v>
      </c>
      <c r="C42" s="56" t="s">
        <v>470</v>
      </c>
      <c r="D42" s="60" t="s">
        <v>469</v>
      </c>
      <c r="E42" s="23"/>
      <c r="G42" s="23"/>
      <c r="I42" s="23"/>
      <c r="K42" s="23"/>
      <c r="M42" s="23"/>
      <c r="N42" s="23"/>
      <c r="O42" s="23"/>
      <c r="P42" s="23"/>
      <c r="Q42" s="23"/>
      <c r="R42" s="21"/>
      <c r="S42" s="21"/>
      <c r="T42" s="23"/>
    </row>
    <row r="43" spans="1:20" ht="15" customHeight="1">
      <c r="A43" s="42" t="s">
        <v>471</v>
      </c>
      <c r="B43" s="39" t="s">
        <v>472</v>
      </c>
      <c r="C43" s="56" t="s">
        <v>472</v>
      </c>
      <c r="D43" s="60" t="s">
        <v>471</v>
      </c>
      <c r="E43" s="23"/>
      <c r="G43" s="23"/>
      <c r="I43" s="23"/>
      <c r="K43" s="23"/>
      <c r="M43" s="23"/>
      <c r="N43" s="23"/>
      <c r="O43" s="23"/>
      <c r="P43" s="23"/>
      <c r="Q43" s="23"/>
      <c r="R43" s="21"/>
      <c r="S43" s="21"/>
      <c r="T43" s="23"/>
    </row>
    <row r="44" spans="1:20" ht="15" customHeight="1">
      <c r="A44" s="42" t="s">
        <v>473</v>
      </c>
      <c r="B44" s="39" t="s">
        <v>474</v>
      </c>
      <c r="C44" s="56" t="s">
        <v>474</v>
      </c>
      <c r="D44" s="60" t="s">
        <v>473</v>
      </c>
      <c r="E44" s="23"/>
      <c r="G44" s="23"/>
      <c r="I44" s="23"/>
      <c r="K44" s="23"/>
      <c r="M44" s="23"/>
      <c r="N44" s="23"/>
      <c r="O44" s="23"/>
      <c r="P44" s="23"/>
      <c r="Q44" s="23"/>
      <c r="R44" s="21"/>
      <c r="S44" s="21"/>
      <c r="T44" s="23"/>
    </row>
    <row r="45" spans="1:20" ht="15" customHeight="1">
      <c r="A45" s="42" t="s">
        <v>475</v>
      </c>
      <c r="B45" s="39" t="s">
        <v>476</v>
      </c>
      <c r="C45" s="56" t="s">
        <v>476</v>
      </c>
      <c r="D45" s="60" t="s">
        <v>475</v>
      </c>
      <c r="E45" s="23"/>
      <c r="G45" s="23"/>
      <c r="I45" s="23"/>
      <c r="K45" s="23"/>
      <c r="M45" s="23"/>
      <c r="N45" s="23"/>
      <c r="O45" s="23"/>
      <c r="P45" s="23"/>
      <c r="Q45" s="23"/>
      <c r="R45" s="21"/>
      <c r="S45" s="21"/>
      <c r="T45" s="23"/>
    </row>
    <row r="46" spans="1:20" ht="15" customHeight="1">
      <c r="A46" s="42" t="s">
        <v>477</v>
      </c>
      <c r="B46" s="39" t="s">
        <v>478</v>
      </c>
      <c r="C46" s="56" t="s">
        <v>478</v>
      </c>
      <c r="D46" s="60" t="s">
        <v>477</v>
      </c>
      <c r="E46" s="23"/>
      <c r="G46" s="23"/>
      <c r="I46" s="23"/>
      <c r="K46" s="23"/>
      <c r="M46" s="23"/>
      <c r="N46" s="23"/>
      <c r="O46" s="23"/>
      <c r="P46" s="23"/>
      <c r="Q46" s="23"/>
      <c r="R46" s="21"/>
      <c r="S46" s="21"/>
      <c r="T46" s="23"/>
    </row>
    <row r="47" spans="1:20" ht="15" customHeight="1">
      <c r="A47" s="42" t="s">
        <v>479</v>
      </c>
      <c r="B47" s="39" t="s">
        <v>480</v>
      </c>
      <c r="C47" s="56" t="s">
        <v>480</v>
      </c>
      <c r="D47" s="60" t="s">
        <v>479</v>
      </c>
      <c r="G47" s="23"/>
      <c r="I47" s="23"/>
      <c r="K47" s="23"/>
      <c r="M47" s="23"/>
      <c r="N47" s="23"/>
      <c r="O47" s="23"/>
      <c r="P47" s="23"/>
      <c r="Q47" s="23"/>
      <c r="R47" s="21"/>
      <c r="S47" s="21"/>
      <c r="T47" s="23"/>
    </row>
    <row r="48" spans="1:20" ht="15" customHeight="1">
      <c r="A48" s="42" t="s">
        <v>481</v>
      </c>
      <c r="B48" s="39" t="s">
        <v>482</v>
      </c>
      <c r="C48" s="56" t="s">
        <v>482</v>
      </c>
      <c r="D48" s="60" t="s">
        <v>481</v>
      </c>
      <c r="G48" s="23"/>
      <c r="I48" s="23"/>
      <c r="K48" s="23"/>
      <c r="M48" s="23"/>
      <c r="N48" s="23"/>
      <c r="O48" s="23"/>
      <c r="P48" s="23"/>
      <c r="Q48" s="23"/>
      <c r="R48" s="21"/>
      <c r="S48" s="21"/>
      <c r="T48" s="23"/>
    </row>
    <row r="49" spans="1:20" ht="15" customHeight="1">
      <c r="A49" s="42" t="s">
        <v>483</v>
      </c>
      <c r="B49" s="39" t="s">
        <v>484</v>
      </c>
      <c r="C49" s="56" t="s">
        <v>484</v>
      </c>
      <c r="D49" s="60" t="s">
        <v>483</v>
      </c>
      <c r="E49" s="23"/>
      <c r="G49" s="23"/>
      <c r="I49" s="23"/>
      <c r="K49" s="23"/>
      <c r="M49" s="23"/>
      <c r="N49" s="23"/>
      <c r="O49" s="23"/>
      <c r="P49" s="23"/>
      <c r="Q49" s="23"/>
      <c r="R49" s="21"/>
      <c r="S49" s="21"/>
      <c r="T49" s="23"/>
    </row>
    <row r="50" spans="1:20" ht="15" customHeight="1">
      <c r="A50" s="42" t="s">
        <v>485</v>
      </c>
      <c r="B50" s="39" t="s">
        <v>486</v>
      </c>
      <c r="C50" s="56" t="s">
        <v>486</v>
      </c>
      <c r="D50" s="60" t="s">
        <v>485</v>
      </c>
      <c r="E50" s="23"/>
      <c r="G50" s="23"/>
      <c r="I50" s="23"/>
      <c r="K50" s="23"/>
      <c r="M50" s="23"/>
      <c r="N50" s="23"/>
      <c r="O50" s="23"/>
      <c r="P50" s="23"/>
      <c r="Q50" s="23"/>
      <c r="R50" s="21"/>
      <c r="S50" s="21"/>
      <c r="T50" s="23"/>
    </row>
    <row r="51" spans="1:20" ht="15" customHeight="1">
      <c r="A51" s="42" t="s">
        <v>487</v>
      </c>
      <c r="B51" s="39" t="s">
        <v>488</v>
      </c>
      <c r="C51" s="56" t="s">
        <v>488</v>
      </c>
      <c r="D51" s="60" t="s">
        <v>487</v>
      </c>
      <c r="E51" s="23"/>
      <c r="G51" s="23"/>
      <c r="I51" s="23"/>
      <c r="K51" s="23"/>
      <c r="M51" s="23"/>
      <c r="N51" s="23"/>
      <c r="O51" s="23"/>
      <c r="P51" s="23"/>
      <c r="Q51" s="23"/>
      <c r="R51" s="21"/>
      <c r="S51" s="21"/>
      <c r="T51" s="23"/>
    </row>
    <row r="52" spans="1:20" ht="15" customHeight="1">
      <c r="A52" s="42" t="s">
        <v>489</v>
      </c>
      <c r="B52" s="39" t="s">
        <v>490</v>
      </c>
      <c r="C52" s="56" t="s">
        <v>490</v>
      </c>
      <c r="D52" s="60" t="s">
        <v>489</v>
      </c>
      <c r="E52" s="23"/>
      <c r="G52" s="23"/>
      <c r="I52" s="23"/>
      <c r="K52" s="23"/>
      <c r="M52" s="23"/>
      <c r="N52" s="23"/>
      <c r="O52" s="23"/>
      <c r="P52" s="23"/>
      <c r="Q52" s="23"/>
      <c r="R52" s="21"/>
      <c r="S52" s="21"/>
      <c r="T52" s="23"/>
    </row>
    <row r="53" spans="1:20" ht="15" customHeight="1">
      <c r="A53" s="42" t="s">
        <v>491</v>
      </c>
      <c r="B53" s="39" t="s">
        <v>492</v>
      </c>
      <c r="C53" s="56" t="s">
        <v>492</v>
      </c>
      <c r="D53" s="60" t="s">
        <v>491</v>
      </c>
      <c r="E53" s="23"/>
      <c r="G53" s="23"/>
      <c r="I53" s="23"/>
      <c r="K53" s="23"/>
      <c r="M53" s="23"/>
      <c r="N53" s="23"/>
      <c r="O53" s="23"/>
      <c r="P53" s="23"/>
      <c r="Q53" s="23"/>
      <c r="R53" s="21"/>
      <c r="S53" s="21"/>
      <c r="T53" s="23"/>
    </row>
    <row r="54" spans="1:20" ht="15" customHeight="1">
      <c r="A54" s="42" t="s">
        <v>493</v>
      </c>
      <c r="B54" s="39" t="s">
        <v>494</v>
      </c>
      <c r="C54" s="56" t="s">
        <v>494</v>
      </c>
      <c r="D54" s="60" t="s">
        <v>493</v>
      </c>
      <c r="E54" s="23"/>
      <c r="G54" s="23"/>
      <c r="I54" s="23"/>
      <c r="K54" s="23"/>
      <c r="M54" s="23"/>
      <c r="N54" s="23"/>
      <c r="O54" s="23"/>
      <c r="P54" s="23"/>
      <c r="Q54" s="23"/>
      <c r="R54" s="21"/>
      <c r="S54" s="21"/>
      <c r="T54" s="23"/>
    </row>
    <row r="55" spans="1:20" ht="15" customHeight="1">
      <c r="A55" s="42" t="s">
        <v>495</v>
      </c>
      <c r="B55" s="39" t="s">
        <v>496</v>
      </c>
      <c r="C55" s="56" t="s">
        <v>496</v>
      </c>
      <c r="D55" s="60" t="s">
        <v>495</v>
      </c>
      <c r="E55" s="23"/>
      <c r="G55" s="23"/>
      <c r="I55" s="23"/>
      <c r="K55" s="23"/>
      <c r="M55" s="23"/>
      <c r="N55" s="23"/>
      <c r="O55" s="23"/>
      <c r="P55" s="23"/>
      <c r="Q55" s="23"/>
      <c r="R55" s="21"/>
      <c r="S55" s="21"/>
      <c r="T55" s="23"/>
    </row>
    <row r="56" spans="1:20" ht="15" customHeight="1">
      <c r="A56" s="42" t="s">
        <v>497</v>
      </c>
      <c r="B56" s="39" t="s">
        <v>498</v>
      </c>
      <c r="C56" s="56" t="s">
        <v>498</v>
      </c>
      <c r="D56" s="60" t="s">
        <v>497</v>
      </c>
      <c r="G56" s="23"/>
      <c r="I56" s="23"/>
      <c r="K56" s="23"/>
      <c r="M56" s="23"/>
      <c r="N56" s="23"/>
      <c r="O56" s="23"/>
      <c r="P56" s="23"/>
      <c r="Q56" s="23"/>
      <c r="R56" s="21"/>
      <c r="S56" s="21"/>
      <c r="T56" s="23"/>
    </row>
    <row r="57" spans="1:20" ht="15" customHeight="1">
      <c r="A57" s="42" t="s">
        <v>499</v>
      </c>
      <c r="B57" s="39" t="s">
        <v>500</v>
      </c>
      <c r="C57" s="56" t="s">
        <v>500</v>
      </c>
      <c r="D57" s="60" t="s">
        <v>499</v>
      </c>
      <c r="G57" s="23"/>
      <c r="I57" s="23"/>
      <c r="K57" s="23"/>
      <c r="M57" s="23"/>
      <c r="N57" s="23"/>
      <c r="O57" s="23"/>
      <c r="P57" s="23"/>
      <c r="Q57" s="23"/>
      <c r="R57" s="21"/>
      <c r="S57" s="21"/>
      <c r="T57" s="23"/>
    </row>
    <row r="58" spans="1:20" ht="15" customHeight="1">
      <c r="A58" s="42" t="s">
        <v>501</v>
      </c>
      <c r="B58" s="39" t="s">
        <v>502</v>
      </c>
      <c r="C58" s="56" t="s">
        <v>502</v>
      </c>
      <c r="D58" s="60" t="s">
        <v>501</v>
      </c>
      <c r="E58" s="23"/>
      <c r="G58" s="23"/>
      <c r="I58" s="23"/>
      <c r="K58" s="23"/>
      <c r="M58" s="23"/>
      <c r="N58" s="23"/>
      <c r="O58" s="23"/>
      <c r="P58" s="23"/>
      <c r="Q58" s="23"/>
      <c r="R58" s="21"/>
      <c r="S58" s="21"/>
      <c r="T58" s="23"/>
    </row>
    <row r="59" spans="1:20" ht="15" customHeight="1">
      <c r="A59" s="42" t="s">
        <v>503</v>
      </c>
      <c r="B59" s="39" t="s">
        <v>504</v>
      </c>
      <c r="C59" s="56" t="s">
        <v>504</v>
      </c>
      <c r="D59" s="60" t="s">
        <v>503</v>
      </c>
      <c r="E59" s="23"/>
      <c r="G59" s="23"/>
      <c r="I59" s="23"/>
      <c r="K59" s="23"/>
      <c r="M59" s="23"/>
      <c r="N59" s="23"/>
      <c r="O59" s="23"/>
      <c r="P59" s="23"/>
      <c r="Q59" s="23"/>
      <c r="R59" s="21"/>
      <c r="S59" s="21"/>
      <c r="T59" s="23"/>
    </row>
    <row r="60" spans="1:20" ht="15" customHeight="1">
      <c r="A60" s="42" t="s">
        <v>505</v>
      </c>
      <c r="B60" s="39" t="s">
        <v>506</v>
      </c>
      <c r="C60" s="56" t="s">
        <v>506</v>
      </c>
      <c r="D60" s="60" t="s">
        <v>505</v>
      </c>
      <c r="E60" s="23"/>
      <c r="G60" s="23"/>
      <c r="I60" s="23"/>
      <c r="K60" s="23"/>
      <c r="M60" s="23"/>
      <c r="N60" s="23"/>
      <c r="O60" s="23"/>
      <c r="P60" s="23"/>
      <c r="Q60" s="23"/>
      <c r="R60" s="21"/>
      <c r="S60" s="21"/>
      <c r="T60" s="23"/>
    </row>
    <row r="61" spans="1:20" ht="15" customHeight="1">
      <c r="A61" s="42" t="s">
        <v>507</v>
      </c>
      <c r="B61" s="39" t="s">
        <v>508</v>
      </c>
      <c r="C61" s="56" t="s">
        <v>508</v>
      </c>
      <c r="D61" s="60" t="s">
        <v>507</v>
      </c>
      <c r="E61" s="23"/>
      <c r="G61" s="23"/>
      <c r="I61" s="23"/>
      <c r="K61" s="23"/>
      <c r="M61" s="23"/>
      <c r="N61" s="23"/>
      <c r="O61" s="23"/>
      <c r="P61" s="23"/>
      <c r="Q61" s="23"/>
      <c r="R61" s="21"/>
      <c r="S61" s="21"/>
      <c r="T61" s="23"/>
    </row>
    <row r="62" spans="1:20" ht="15" customHeight="1">
      <c r="A62" s="42" t="s">
        <v>509</v>
      </c>
      <c r="B62" s="39" t="s">
        <v>510</v>
      </c>
      <c r="C62" s="56" t="s">
        <v>510</v>
      </c>
      <c r="D62" s="60" t="s">
        <v>509</v>
      </c>
      <c r="E62" s="23"/>
      <c r="G62" s="23"/>
      <c r="I62" s="23"/>
      <c r="K62" s="23"/>
      <c r="M62" s="23"/>
      <c r="N62" s="23"/>
      <c r="O62" s="23"/>
      <c r="P62" s="23"/>
      <c r="Q62" s="23"/>
      <c r="R62" s="21"/>
      <c r="S62" s="21"/>
      <c r="T62" s="23"/>
    </row>
    <row r="63" spans="1:20" ht="15" customHeight="1">
      <c r="A63" s="42" t="s">
        <v>511</v>
      </c>
      <c r="B63" s="39" t="s">
        <v>512</v>
      </c>
      <c r="C63" s="56" t="s">
        <v>512</v>
      </c>
      <c r="D63" s="60" t="s">
        <v>511</v>
      </c>
      <c r="E63" s="23"/>
      <c r="G63" s="23"/>
      <c r="H63" s="23"/>
      <c r="I63" s="23"/>
      <c r="K63" s="23"/>
      <c r="M63" s="23"/>
      <c r="N63" s="23"/>
      <c r="O63" s="23"/>
      <c r="P63" s="23"/>
      <c r="Q63" s="23"/>
      <c r="R63" s="21"/>
      <c r="S63" s="21"/>
      <c r="T63" s="23"/>
    </row>
    <row r="64" spans="1:20" ht="15" customHeight="1">
      <c r="A64" s="42" t="s">
        <v>513</v>
      </c>
      <c r="B64" s="39" t="s">
        <v>514</v>
      </c>
      <c r="C64" s="56" t="s">
        <v>514</v>
      </c>
      <c r="D64" s="60" t="s">
        <v>513</v>
      </c>
      <c r="E64" s="23"/>
      <c r="G64" s="23"/>
      <c r="I64" s="23"/>
      <c r="K64" s="23"/>
      <c r="M64" s="23"/>
      <c r="N64" s="23"/>
      <c r="O64" s="23"/>
      <c r="P64" s="23"/>
      <c r="Q64" s="23"/>
      <c r="R64" s="21"/>
      <c r="S64" s="21"/>
      <c r="T64" s="23"/>
    </row>
    <row r="65" spans="1:20" ht="15" customHeight="1">
      <c r="A65" s="42" t="s">
        <v>515</v>
      </c>
      <c r="B65" s="39" t="s">
        <v>516</v>
      </c>
      <c r="C65" s="56" t="s">
        <v>516</v>
      </c>
      <c r="D65" s="60" t="s">
        <v>515</v>
      </c>
      <c r="E65" s="23"/>
      <c r="G65" s="23"/>
      <c r="I65" s="23"/>
      <c r="K65" s="23"/>
      <c r="M65" s="23"/>
      <c r="N65" s="23"/>
      <c r="O65" s="23"/>
      <c r="P65" s="23"/>
      <c r="Q65" s="23"/>
      <c r="R65" s="21"/>
      <c r="S65" s="21"/>
      <c r="T65" s="23"/>
    </row>
    <row r="66" spans="1:20" ht="15" customHeight="1">
      <c r="A66" s="42" t="s">
        <v>517</v>
      </c>
      <c r="B66" s="39" t="s">
        <v>518</v>
      </c>
      <c r="C66" s="56" t="s">
        <v>518</v>
      </c>
      <c r="D66" s="60" t="s">
        <v>517</v>
      </c>
      <c r="G66" s="23"/>
      <c r="I66" s="23"/>
      <c r="K66" s="23"/>
      <c r="M66" s="23"/>
      <c r="N66" s="23"/>
      <c r="O66" s="23"/>
      <c r="P66" s="23"/>
      <c r="Q66" s="23"/>
      <c r="R66" s="21"/>
      <c r="S66" s="21"/>
      <c r="T66" s="23"/>
    </row>
    <row r="67" spans="1:20" ht="15" customHeight="1">
      <c r="A67" s="42" t="s">
        <v>519</v>
      </c>
      <c r="B67" s="39" t="s">
        <v>520</v>
      </c>
      <c r="C67" s="56" t="s">
        <v>520</v>
      </c>
      <c r="D67" s="60" t="s">
        <v>519</v>
      </c>
      <c r="G67" s="23"/>
      <c r="I67" s="23"/>
      <c r="K67" s="23"/>
      <c r="M67" s="23"/>
      <c r="N67" s="23"/>
      <c r="O67" s="23"/>
      <c r="P67" s="23"/>
      <c r="Q67" s="23"/>
      <c r="R67" s="21"/>
      <c r="S67" s="21"/>
      <c r="T67" s="23"/>
    </row>
    <row r="68" spans="1:20" ht="15" customHeight="1">
      <c r="A68" s="42" t="s">
        <v>521</v>
      </c>
      <c r="B68" s="39" t="s">
        <v>522</v>
      </c>
      <c r="C68" s="56" t="s">
        <v>522</v>
      </c>
      <c r="D68" s="60" t="s">
        <v>521</v>
      </c>
      <c r="G68" s="23"/>
      <c r="I68" s="23"/>
      <c r="K68" s="23"/>
      <c r="M68" s="23"/>
      <c r="N68" s="23"/>
      <c r="O68" s="23"/>
      <c r="P68" s="23"/>
      <c r="Q68" s="23"/>
      <c r="R68" s="21"/>
      <c r="S68" s="21"/>
      <c r="T68" s="23"/>
    </row>
    <row r="69" spans="1:20" ht="15" customHeight="1">
      <c r="A69" s="42" t="s">
        <v>523</v>
      </c>
      <c r="B69" s="39" t="s">
        <v>524</v>
      </c>
      <c r="C69" s="56" t="s">
        <v>524</v>
      </c>
      <c r="D69" s="60" t="s">
        <v>523</v>
      </c>
      <c r="E69" s="23"/>
      <c r="G69" s="23"/>
      <c r="I69" s="23"/>
      <c r="K69" s="23"/>
      <c r="M69" s="23"/>
      <c r="N69" s="23"/>
      <c r="O69" s="23"/>
      <c r="P69" s="23"/>
      <c r="Q69" s="23"/>
      <c r="R69" s="21"/>
      <c r="S69" s="21"/>
      <c r="T69" s="23"/>
    </row>
    <row r="70" spans="1:20" ht="15" customHeight="1">
      <c r="A70" s="42" t="s">
        <v>525</v>
      </c>
      <c r="B70" s="39" t="s">
        <v>526</v>
      </c>
      <c r="C70" s="56" t="s">
        <v>526</v>
      </c>
      <c r="D70" s="60" t="s">
        <v>525</v>
      </c>
      <c r="E70" s="23"/>
      <c r="G70" s="23"/>
      <c r="I70" s="23"/>
      <c r="K70" s="23"/>
      <c r="M70" s="23"/>
      <c r="N70" s="23"/>
      <c r="O70" s="23"/>
      <c r="P70" s="23"/>
      <c r="Q70" s="23"/>
      <c r="R70" s="21"/>
      <c r="S70" s="21"/>
      <c r="T70" s="23"/>
    </row>
    <row r="71" spans="1:20" ht="15" customHeight="1">
      <c r="A71" s="42" t="s">
        <v>527</v>
      </c>
      <c r="B71" s="39" t="s">
        <v>528</v>
      </c>
      <c r="C71" s="56" t="s">
        <v>528</v>
      </c>
      <c r="D71" s="60" t="s">
        <v>527</v>
      </c>
      <c r="E71" s="23"/>
      <c r="G71" s="23"/>
      <c r="I71" s="23"/>
      <c r="K71" s="23"/>
      <c r="M71" s="23"/>
      <c r="N71" s="23"/>
      <c r="O71" s="23"/>
      <c r="P71" s="23"/>
      <c r="Q71" s="23"/>
      <c r="R71" s="21"/>
      <c r="S71" s="21"/>
      <c r="T71" s="23"/>
    </row>
    <row r="72" spans="1:20" ht="15" customHeight="1">
      <c r="A72" s="42" t="s">
        <v>529</v>
      </c>
      <c r="B72" s="39" t="s">
        <v>530</v>
      </c>
      <c r="C72" s="56" t="s">
        <v>530</v>
      </c>
      <c r="D72" s="60" t="s">
        <v>529</v>
      </c>
      <c r="E72" s="23"/>
      <c r="G72" s="23"/>
      <c r="I72" s="23"/>
      <c r="K72" s="23"/>
      <c r="M72" s="23"/>
      <c r="N72" s="23"/>
      <c r="O72" s="23"/>
      <c r="P72" s="23"/>
      <c r="Q72" s="23"/>
      <c r="R72" s="21"/>
      <c r="S72" s="21"/>
      <c r="T72" s="23"/>
    </row>
    <row r="73" spans="1:20" ht="15" customHeight="1">
      <c r="A73" s="42" t="s">
        <v>531</v>
      </c>
      <c r="B73" s="39" t="s">
        <v>532</v>
      </c>
      <c r="C73" s="56" t="s">
        <v>532</v>
      </c>
      <c r="D73" s="60" t="s">
        <v>531</v>
      </c>
      <c r="E73" s="23"/>
      <c r="G73" s="23"/>
      <c r="I73" s="23"/>
      <c r="K73" s="23"/>
      <c r="M73" s="23"/>
      <c r="N73" s="23"/>
      <c r="O73" s="23"/>
      <c r="P73" s="23"/>
      <c r="Q73" s="23"/>
      <c r="R73" s="21"/>
      <c r="S73" s="21"/>
      <c r="T73" s="23"/>
    </row>
    <row r="74" spans="1:20" ht="15" customHeight="1">
      <c r="A74" s="42" t="s">
        <v>533</v>
      </c>
      <c r="B74" s="39" t="s">
        <v>534</v>
      </c>
      <c r="C74" s="56" t="s">
        <v>534</v>
      </c>
      <c r="D74" s="60" t="s">
        <v>533</v>
      </c>
      <c r="E74" s="23"/>
      <c r="G74" s="23"/>
      <c r="I74" s="23"/>
      <c r="K74" s="23"/>
      <c r="M74" s="23"/>
      <c r="N74" s="23"/>
      <c r="O74" s="23"/>
      <c r="P74" s="23"/>
      <c r="Q74" s="23"/>
      <c r="R74" s="21"/>
      <c r="S74" s="21"/>
      <c r="T74" s="23"/>
    </row>
    <row r="75" spans="1:20" ht="15" customHeight="1">
      <c r="A75" s="42" t="s">
        <v>535</v>
      </c>
      <c r="B75" s="39" t="s">
        <v>536</v>
      </c>
      <c r="C75" s="56" t="s">
        <v>536</v>
      </c>
      <c r="D75" s="60" t="s">
        <v>535</v>
      </c>
      <c r="E75" s="23"/>
      <c r="G75" s="23"/>
      <c r="I75" s="23"/>
      <c r="K75" s="23"/>
      <c r="M75" s="23"/>
      <c r="N75" s="23"/>
      <c r="O75" s="23"/>
      <c r="P75" s="23"/>
      <c r="Q75" s="23"/>
      <c r="R75" s="21"/>
      <c r="S75" s="21"/>
      <c r="T75" s="23"/>
    </row>
    <row r="76" spans="1:20" ht="15" customHeight="1">
      <c r="A76" s="42" t="s">
        <v>537</v>
      </c>
      <c r="B76" s="39" t="s">
        <v>538</v>
      </c>
      <c r="C76" s="56" t="s">
        <v>538</v>
      </c>
      <c r="D76" s="60" t="s">
        <v>537</v>
      </c>
      <c r="G76" s="23"/>
      <c r="I76" s="23"/>
      <c r="K76" s="23"/>
      <c r="M76" s="23"/>
      <c r="N76" s="23"/>
      <c r="O76" s="23"/>
      <c r="P76" s="23"/>
      <c r="Q76" s="23"/>
      <c r="R76" s="21"/>
      <c r="S76" s="21"/>
      <c r="T76" s="23"/>
    </row>
    <row r="77" spans="1:20" ht="15" customHeight="1">
      <c r="A77" s="42" t="s">
        <v>539</v>
      </c>
      <c r="B77" s="39" t="s">
        <v>540</v>
      </c>
      <c r="C77" s="56" t="s">
        <v>540</v>
      </c>
      <c r="D77" s="60" t="s">
        <v>539</v>
      </c>
      <c r="E77" s="23"/>
      <c r="G77" s="23"/>
      <c r="I77" s="23"/>
      <c r="K77" s="23"/>
      <c r="M77" s="23"/>
      <c r="N77" s="23"/>
      <c r="O77" s="23"/>
      <c r="P77" s="23"/>
      <c r="Q77" s="23"/>
      <c r="R77" s="21"/>
      <c r="S77" s="21"/>
      <c r="T77" s="23"/>
    </row>
    <row r="78" spans="1:20" ht="15" customHeight="1">
      <c r="A78" s="42" t="s">
        <v>541</v>
      </c>
      <c r="B78" s="39" t="s">
        <v>542</v>
      </c>
      <c r="C78" s="56" t="s">
        <v>542</v>
      </c>
      <c r="D78" s="60" t="s">
        <v>541</v>
      </c>
      <c r="E78" s="23"/>
      <c r="G78" s="23"/>
      <c r="I78" s="23"/>
      <c r="K78" s="23"/>
      <c r="M78" s="23"/>
      <c r="N78" s="23"/>
      <c r="O78" s="23"/>
      <c r="P78" s="23"/>
      <c r="Q78" s="23"/>
      <c r="R78" s="21"/>
      <c r="S78" s="21"/>
      <c r="T78" s="23"/>
    </row>
    <row r="79" spans="1:20" ht="15" customHeight="1">
      <c r="A79" s="42" t="s">
        <v>543</v>
      </c>
      <c r="B79" s="39" t="s">
        <v>544</v>
      </c>
      <c r="C79" s="56" t="s">
        <v>544</v>
      </c>
      <c r="D79" s="60" t="s">
        <v>543</v>
      </c>
      <c r="G79" s="23"/>
      <c r="I79" s="23"/>
      <c r="K79" s="23"/>
      <c r="M79" s="23"/>
      <c r="N79" s="23"/>
      <c r="O79" s="23"/>
      <c r="P79" s="23"/>
      <c r="Q79" s="23"/>
      <c r="R79" s="21"/>
      <c r="S79" s="21"/>
      <c r="T79" s="23"/>
    </row>
    <row r="80" spans="1:20" ht="15" customHeight="1">
      <c r="A80" s="42" t="s">
        <v>545</v>
      </c>
      <c r="B80" s="39" t="s">
        <v>546</v>
      </c>
      <c r="C80" s="56" t="s">
        <v>546</v>
      </c>
      <c r="D80" s="60" t="s">
        <v>545</v>
      </c>
      <c r="E80" s="23"/>
      <c r="G80" s="23"/>
      <c r="I80" s="23"/>
      <c r="K80" s="23"/>
      <c r="M80" s="23"/>
      <c r="N80" s="23"/>
      <c r="O80" s="23"/>
      <c r="P80" s="23"/>
      <c r="Q80" s="23"/>
      <c r="R80" s="21"/>
      <c r="S80" s="21"/>
      <c r="T80" s="23"/>
    </row>
    <row r="81" spans="1:20" ht="15" customHeight="1">
      <c r="A81" s="42" t="s">
        <v>547</v>
      </c>
      <c r="B81" s="39" t="s">
        <v>548</v>
      </c>
      <c r="C81" s="56" t="s">
        <v>548</v>
      </c>
      <c r="D81" s="60" t="s">
        <v>547</v>
      </c>
      <c r="E81" s="23"/>
      <c r="G81" s="23"/>
      <c r="I81" s="23"/>
      <c r="K81" s="23"/>
      <c r="M81" s="23"/>
      <c r="N81" s="23"/>
      <c r="O81" s="23"/>
      <c r="P81" s="23"/>
      <c r="Q81" s="23"/>
      <c r="R81" s="21"/>
      <c r="S81" s="21"/>
      <c r="T81" s="23"/>
    </row>
    <row r="82" spans="1:20" ht="15" customHeight="1">
      <c r="A82" s="42" t="s">
        <v>549</v>
      </c>
      <c r="B82" s="39" t="s">
        <v>550</v>
      </c>
      <c r="C82" s="56" t="s">
        <v>550</v>
      </c>
      <c r="D82" s="60" t="s">
        <v>549</v>
      </c>
      <c r="G82" s="23"/>
      <c r="I82" s="23"/>
      <c r="K82" s="23"/>
      <c r="M82" s="23"/>
      <c r="N82" s="23"/>
      <c r="O82" s="23"/>
      <c r="P82" s="23"/>
      <c r="Q82" s="23"/>
      <c r="R82" s="21"/>
      <c r="S82" s="21"/>
      <c r="T82" s="23"/>
    </row>
    <row r="83" spans="1:20" ht="15" customHeight="1">
      <c r="A83" s="42" t="s">
        <v>551</v>
      </c>
      <c r="B83" s="39" t="s">
        <v>552</v>
      </c>
      <c r="C83" s="56" t="s">
        <v>552</v>
      </c>
      <c r="D83" s="60" t="s">
        <v>551</v>
      </c>
      <c r="E83" s="23"/>
      <c r="G83" s="23"/>
      <c r="I83" s="23"/>
      <c r="K83" s="23"/>
      <c r="M83" s="23"/>
      <c r="N83" s="23"/>
      <c r="O83" s="23"/>
      <c r="P83" s="23"/>
      <c r="Q83" s="23"/>
      <c r="R83" s="21"/>
      <c r="S83" s="21"/>
      <c r="T83" s="23"/>
    </row>
    <row r="84" spans="1:20" ht="15" customHeight="1">
      <c r="A84" s="42" t="s">
        <v>553</v>
      </c>
      <c r="B84" s="39" t="s">
        <v>554</v>
      </c>
      <c r="C84" s="56" t="s">
        <v>554</v>
      </c>
      <c r="D84" s="60" t="s">
        <v>553</v>
      </c>
      <c r="E84" s="23"/>
      <c r="G84" s="23"/>
      <c r="I84" s="23"/>
      <c r="K84" s="23"/>
      <c r="M84" s="23"/>
      <c r="N84" s="23"/>
      <c r="O84" s="23"/>
      <c r="P84" s="23"/>
      <c r="Q84" s="23"/>
      <c r="R84" s="21"/>
      <c r="S84" s="21"/>
      <c r="T84" s="23"/>
    </row>
    <row r="85" spans="1:20" ht="15" customHeight="1">
      <c r="A85" s="42" t="s">
        <v>555</v>
      </c>
      <c r="B85" s="39" t="s">
        <v>556</v>
      </c>
      <c r="C85" s="56" t="s">
        <v>556</v>
      </c>
      <c r="D85" s="60" t="s">
        <v>555</v>
      </c>
      <c r="E85" s="23"/>
      <c r="I85" s="23"/>
      <c r="K85" s="23"/>
      <c r="M85" s="23"/>
      <c r="N85" s="23"/>
      <c r="O85" s="23"/>
      <c r="P85" s="23"/>
      <c r="Q85" s="23"/>
      <c r="R85" s="21"/>
      <c r="S85" s="21"/>
      <c r="T85" s="23"/>
    </row>
    <row r="86" spans="1:20" ht="15" customHeight="1">
      <c r="A86" s="42" t="s">
        <v>557</v>
      </c>
      <c r="B86" s="39" t="s">
        <v>558</v>
      </c>
      <c r="C86" s="56" t="s">
        <v>558</v>
      </c>
      <c r="D86" s="60" t="s">
        <v>557</v>
      </c>
      <c r="E86" s="23"/>
      <c r="G86" s="23"/>
      <c r="I86" s="23"/>
      <c r="K86" s="23"/>
      <c r="M86" s="23"/>
      <c r="N86" s="23"/>
      <c r="O86" s="23"/>
      <c r="P86" s="23"/>
      <c r="Q86" s="23"/>
      <c r="R86" s="21"/>
      <c r="S86" s="21"/>
      <c r="T86" s="23"/>
    </row>
    <row r="87" spans="1:20" ht="15" customHeight="1">
      <c r="A87" s="42" t="s">
        <v>559</v>
      </c>
      <c r="B87" s="39" t="s">
        <v>560</v>
      </c>
      <c r="C87" s="56" t="s">
        <v>560</v>
      </c>
      <c r="D87" s="60" t="s">
        <v>559</v>
      </c>
      <c r="E87" s="23"/>
      <c r="G87" s="23"/>
      <c r="I87" s="23"/>
      <c r="K87" s="23"/>
      <c r="M87" s="23"/>
      <c r="N87" s="23"/>
      <c r="O87" s="23"/>
      <c r="P87" s="23"/>
      <c r="Q87" s="23"/>
      <c r="R87" s="21"/>
      <c r="S87" s="21"/>
      <c r="T87" s="23"/>
    </row>
    <row r="88" spans="1:20" ht="15" customHeight="1">
      <c r="A88" s="42" t="s">
        <v>561</v>
      </c>
      <c r="B88" s="39" t="s">
        <v>562</v>
      </c>
      <c r="C88" s="56" t="s">
        <v>562</v>
      </c>
      <c r="D88" s="60" t="s">
        <v>561</v>
      </c>
      <c r="E88" s="23"/>
      <c r="G88" s="23"/>
      <c r="I88" s="23"/>
      <c r="K88" s="23"/>
      <c r="M88" s="23"/>
      <c r="N88" s="23"/>
      <c r="O88" s="23"/>
      <c r="P88" s="23"/>
      <c r="Q88" s="23"/>
      <c r="R88" s="21"/>
      <c r="S88" s="21"/>
      <c r="T88" s="23"/>
    </row>
    <row r="89" spans="1:20" ht="15" customHeight="1">
      <c r="A89" s="42" t="s">
        <v>563</v>
      </c>
      <c r="B89" s="39" t="s">
        <v>564</v>
      </c>
      <c r="C89" s="56" t="s">
        <v>564</v>
      </c>
      <c r="D89" s="60" t="s">
        <v>563</v>
      </c>
      <c r="E89" s="23"/>
      <c r="G89" s="23"/>
      <c r="I89" s="23"/>
      <c r="K89" s="23"/>
      <c r="M89" s="23"/>
      <c r="N89" s="23"/>
      <c r="O89" s="23"/>
      <c r="P89" s="23"/>
      <c r="Q89" s="23"/>
      <c r="R89" s="21"/>
      <c r="S89" s="21"/>
      <c r="T89" s="23"/>
    </row>
    <row r="90" spans="1:20" ht="15" customHeight="1">
      <c r="A90" s="42" t="s">
        <v>565</v>
      </c>
      <c r="B90" s="39" t="s">
        <v>566</v>
      </c>
      <c r="C90" s="56" t="s">
        <v>566</v>
      </c>
      <c r="D90" s="60" t="s">
        <v>565</v>
      </c>
      <c r="E90" s="23"/>
      <c r="G90" s="23"/>
      <c r="I90" s="23"/>
      <c r="K90" s="23"/>
      <c r="M90" s="23"/>
      <c r="N90" s="23"/>
      <c r="O90" s="23"/>
      <c r="P90" s="23"/>
      <c r="Q90" s="23"/>
      <c r="R90" s="21"/>
      <c r="S90" s="21"/>
      <c r="T90" s="23"/>
    </row>
    <row r="91" spans="1:20" ht="15" customHeight="1">
      <c r="A91" s="43" t="s">
        <v>567</v>
      </c>
      <c r="B91" s="40" t="s">
        <v>568</v>
      </c>
      <c r="C91" s="58" t="s">
        <v>568</v>
      </c>
      <c r="D91" s="61" t="s">
        <v>567</v>
      </c>
      <c r="E91" s="23"/>
      <c r="G91" s="23"/>
      <c r="I91" s="23"/>
      <c r="K91" s="23"/>
      <c r="M91" s="23"/>
      <c r="N91" s="23"/>
      <c r="O91" s="23"/>
      <c r="P91" s="23"/>
      <c r="Q91" s="23"/>
      <c r="R91" s="21"/>
      <c r="S91" s="21"/>
      <c r="T91" s="23"/>
    </row>
    <row r="92" spans="1:20" ht="15" customHeight="1">
      <c r="E92" s="23"/>
      <c r="G92" s="23"/>
      <c r="I92" s="23"/>
      <c r="K92" s="23"/>
      <c r="M92" s="23"/>
      <c r="N92" s="23"/>
      <c r="O92" s="23"/>
      <c r="P92" s="23"/>
      <c r="Q92" s="23"/>
      <c r="R92" s="21"/>
      <c r="S92" s="21"/>
      <c r="T92" s="23"/>
    </row>
    <row r="93" spans="1:20" ht="15" customHeight="1">
      <c r="A93" s="13"/>
      <c r="B93" s="23"/>
      <c r="C93" s="13"/>
      <c r="D93" s="13"/>
      <c r="E93" s="23"/>
      <c r="G93" s="23"/>
      <c r="I93" s="23"/>
      <c r="K93" s="23"/>
      <c r="M93" s="23"/>
      <c r="N93" s="23"/>
      <c r="O93" s="23"/>
      <c r="P93" s="23"/>
      <c r="Q93" s="23"/>
      <c r="R93" s="21"/>
      <c r="S93" s="21"/>
      <c r="T93" s="23"/>
    </row>
    <row r="94" spans="1:20" ht="15.6">
      <c r="A94" s="13"/>
      <c r="B94" s="23"/>
      <c r="C94" s="13"/>
      <c r="D94" s="13"/>
      <c r="E94" s="23"/>
      <c r="G94" s="23"/>
      <c r="I94" s="23"/>
      <c r="K94" s="23"/>
      <c r="M94" s="23"/>
      <c r="N94" s="23"/>
      <c r="O94" s="23"/>
      <c r="P94" s="23"/>
      <c r="Q94" s="23"/>
      <c r="R94" s="21"/>
      <c r="S94" s="21"/>
      <c r="T94" s="23"/>
    </row>
    <row r="95" spans="1:20" ht="15.6">
      <c r="A95" s="13"/>
      <c r="B95" s="23"/>
      <c r="C95" s="13"/>
      <c r="D95" s="13"/>
      <c r="E95" s="23"/>
      <c r="G95" s="23"/>
      <c r="I95" s="23"/>
      <c r="K95" s="23"/>
      <c r="M95" s="23"/>
      <c r="N95" s="23"/>
      <c r="O95" s="23"/>
      <c r="P95" s="23"/>
      <c r="Q95" s="23"/>
      <c r="R95" s="21"/>
      <c r="S95" s="21"/>
      <c r="T95" s="23"/>
    </row>
    <row r="96" spans="1:20" ht="15.6">
      <c r="A96" s="13"/>
      <c r="B96" s="23"/>
      <c r="C96" s="13"/>
      <c r="D96" s="13"/>
      <c r="E96" s="23"/>
      <c r="G96" s="23"/>
      <c r="I96" s="23"/>
      <c r="K96" s="23"/>
      <c r="M96" s="23"/>
      <c r="N96" s="23"/>
      <c r="O96" s="23"/>
      <c r="P96" s="23"/>
      <c r="Q96" s="23"/>
      <c r="R96" s="21"/>
      <c r="S96" s="21"/>
      <c r="T96" s="23"/>
    </row>
    <row r="97" spans="1:20" ht="15.6">
      <c r="A97" s="13"/>
      <c r="B97" s="23"/>
      <c r="C97" s="13"/>
      <c r="D97" s="13"/>
      <c r="E97" s="23"/>
      <c r="G97" s="23"/>
      <c r="I97" s="23"/>
      <c r="K97" s="23"/>
      <c r="M97" s="23"/>
      <c r="N97" s="23"/>
      <c r="O97" s="23"/>
      <c r="P97" s="23"/>
      <c r="Q97" s="23"/>
      <c r="R97" s="21"/>
      <c r="S97" s="21"/>
      <c r="T97" s="23"/>
    </row>
    <row r="98" spans="1:20" ht="15.6">
      <c r="A98" s="13"/>
      <c r="B98" s="23"/>
      <c r="C98" s="13"/>
      <c r="D98" s="13"/>
      <c r="E98" s="23"/>
      <c r="G98" s="23"/>
      <c r="I98" s="23"/>
      <c r="K98" s="23"/>
      <c r="M98" s="23"/>
      <c r="N98" s="23"/>
      <c r="O98" s="23"/>
      <c r="P98" s="23"/>
      <c r="Q98" s="23"/>
      <c r="R98" s="21"/>
      <c r="S98" s="21"/>
      <c r="T98" s="23"/>
    </row>
    <row r="99" spans="1:20" ht="15.6">
      <c r="A99" s="13"/>
      <c r="B99" s="23"/>
      <c r="C99" s="13"/>
      <c r="D99" s="13"/>
      <c r="E99" s="23"/>
      <c r="G99" s="23"/>
      <c r="I99" s="23"/>
      <c r="K99" s="23"/>
      <c r="M99" s="23"/>
      <c r="N99" s="23"/>
      <c r="O99" s="23"/>
      <c r="P99" s="23"/>
      <c r="Q99" s="23"/>
      <c r="R99" s="21"/>
      <c r="S99" s="21"/>
      <c r="T99" s="23"/>
    </row>
    <row r="100" spans="1:20" ht="15.6">
      <c r="A100" s="13"/>
      <c r="B100" s="23"/>
      <c r="C100" s="13"/>
      <c r="D100" s="13"/>
      <c r="E100" s="23"/>
      <c r="G100" s="23"/>
      <c r="I100" s="23"/>
      <c r="K100" s="23"/>
      <c r="M100" s="23"/>
      <c r="N100" s="23"/>
      <c r="O100" s="23"/>
      <c r="P100" s="23"/>
      <c r="Q100" s="23"/>
      <c r="R100" s="21"/>
      <c r="S100" s="21"/>
      <c r="T100" s="23"/>
    </row>
    <row r="101" spans="1:20" ht="15.6">
      <c r="A101" s="13"/>
      <c r="B101" s="23"/>
      <c r="C101" s="13"/>
      <c r="D101" s="13"/>
      <c r="E101" s="23"/>
      <c r="G101" s="23"/>
      <c r="I101" s="23"/>
      <c r="K101" s="23"/>
      <c r="M101" s="23"/>
      <c r="N101" s="23"/>
      <c r="O101" s="23"/>
      <c r="P101" s="23"/>
      <c r="Q101" s="23"/>
      <c r="R101" s="21"/>
      <c r="S101" s="21"/>
      <c r="T101" s="23"/>
    </row>
    <row r="102" spans="1:20" ht="15.6">
      <c r="A102" s="13"/>
      <c r="B102" s="23"/>
      <c r="C102" s="13"/>
      <c r="D102" s="13"/>
      <c r="E102" s="23"/>
      <c r="G102" s="23"/>
      <c r="I102" s="23"/>
      <c r="K102" s="23"/>
      <c r="M102" s="23"/>
      <c r="N102" s="23"/>
      <c r="O102" s="23"/>
      <c r="P102" s="23"/>
      <c r="Q102" s="23"/>
      <c r="R102" s="21"/>
      <c r="S102" s="21"/>
      <c r="T102" s="23"/>
    </row>
    <row r="103" spans="1:20" ht="15.6">
      <c r="A103" s="13"/>
      <c r="B103" s="23"/>
      <c r="C103" s="13"/>
      <c r="D103" s="13"/>
      <c r="E103" s="23"/>
      <c r="G103" s="23"/>
      <c r="I103" s="23"/>
      <c r="K103" s="23"/>
      <c r="M103" s="23"/>
      <c r="N103" s="23"/>
      <c r="O103" s="23"/>
      <c r="P103" s="23"/>
      <c r="Q103" s="23"/>
      <c r="R103" s="21"/>
      <c r="S103" s="21"/>
      <c r="T103" s="23"/>
    </row>
    <row r="104" spans="1:20" ht="15.6">
      <c r="A104" s="13"/>
      <c r="B104" s="23"/>
      <c r="C104" s="13"/>
      <c r="D104" s="13"/>
      <c r="E104" s="23"/>
      <c r="G104" s="23"/>
      <c r="I104" s="23"/>
      <c r="K104" s="23"/>
      <c r="M104" s="23"/>
      <c r="N104" s="23"/>
      <c r="O104" s="23"/>
      <c r="P104" s="23"/>
      <c r="Q104" s="23"/>
      <c r="R104" s="21"/>
      <c r="S104" s="21"/>
      <c r="T104" s="23"/>
    </row>
    <row r="105" spans="1:20" ht="15.6">
      <c r="A105" s="13"/>
      <c r="B105" s="23"/>
      <c r="C105" s="13"/>
      <c r="D105" s="13"/>
      <c r="E105" s="23"/>
      <c r="G105" s="23"/>
      <c r="I105" s="23"/>
      <c r="K105" s="23"/>
      <c r="M105" s="23"/>
      <c r="N105" s="23"/>
      <c r="O105" s="23"/>
      <c r="P105" s="23"/>
      <c r="Q105" s="23"/>
      <c r="R105" s="21"/>
      <c r="S105" s="21"/>
      <c r="T105" s="23"/>
    </row>
    <row r="106" spans="1:20" ht="15.6">
      <c r="A106" s="13"/>
      <c r="B106" s="23"/>
      <c r="C106" s="13"/>
      <c r="D106" s="13"/>
      <c r="E106" s="23"/>
      <c r="G106" s="23"/>
      <c r="I106" s="23"/>
      <c r="K106" s="23"/>
      <c r="M106" s="23"/>
      <c r="N106" s="23"/>
      <c r="O106" s="23"/>
      <c r="P106" s="23"/>
      <c r="Q106" s="23"/>
      <c r="R106" s="21"/>
      <c r="S106" s="21"/>
      <c r="T106" s="23"/>
    </row>
    <row r="107" spans="1:20" ht="15.6">
      <c r="A107" s="13"/>
      <c r="B107" s="23"/>
      <c r="C107" s="13"/>
      <c r="D107" s="13"/>
      <c r="E107" s="23"/>
      <c r="G107" s="23"/>
      <c r="I107" s="23"/>
      <c r="K107" s="23"/>
      <c r="M107" s="23"/>
      <c r="N107" s="23"/>
      <c r="O107" s="23"/>
      <c r="P107" s="23"/>
      <c r="Q107" s="23"/>
      <c r="R107" s="21"/>
      <c r="S107" s="21"/>
      <c r="T107" s="23"/>
    </row>
    <row r="108" spans="1:20" ht="15.6">
      <c r="A108" s="13"/>
      <c r="B108" s="23"/>
      <c r="C108" s="13"/>
      <c r="D108" s="13"/>
      <c r="E108" s="23"/>
      <c r="G108" s="23"/>
      <c r="I108" s="23"/>
      <c r="K108" s="23"/>
      <c r="M108" s="23"/>
      <c r="N108" s="23"/>
      <c r="O108" s="23"/>
      <c r="P108" s="23"/>
      <c r="Q108" s="23"/>
      <c r="R108" s="21"/>
      <c r="S108" s="21"/>
      <c r="T108" s="23"/>
    </row>
    <row r="109" spans="1:20" ht="15.6">
      <c r="A109" s="13"/>
      <c r="B109" s="23"/>
      <c r="C109" s="13"/>
      <c r="D109" s="13"/>
      <c r="E109" s="23"/>
      <c r="G109" s="23"/>
      <c r="I109" s="23"/>
      <c r="K109" s="23"/>
      <c r="M109" s="23"/>
      <c r="N109" s="23"/>
      <c r="O109" s="23"/>
      <c r="P109" s="23"/>
      <c r="Q109" s="23"/>
      <c r="R109" s="21"/>
      <c r="S109" s="21"/>
      <c r="T109" s="23"/>
    </row>
    <row r="110" spans="1:20" ht="15.6">
      <c r="A110" s="13"/>
      <c r="B110" s="23"/>
      <c r="C110" s="13"/>
      <c r="D110" s="13"/>
      <c r="E110" s="23"/>
      <c r="G110" s="23"/>
      <c r="I110" s="23"/>
      <c r="K110" s="23"/>
      <c r="M110" s="23"/>
      <c r="N110" s="23"/>
      <c r="O110" s="23"/>
      <c r="P110" s="23"/>
      <c r="Q110" s="23"/>
      <c r="R110" s="21"/>
      <c r="S110" s="21"/>
      <c r="T110" s="23"/>
    </row>
    <row r="111" spans="1:20" ht="15.6">
      <c r="A111" s="13"/>
      <c r="B111" s="23"/>
      <c r="C111" s="13"/>
      <c r="D111" s="13"/>
      <c r="E111" s="23"/>
      <c r="G111" s="23"/>
      <c r="I111" s="23"/>
      <c r="K111" s="23"/>
      <c r="M111" s="23"/>
      <c r="N111" s="23"/>
      <c r="O111" s="23"/>
      <c r="P111" s="23"/>
      <c r="Q111" s="23"/>
      <c r="R111" s="21"/>
      <c r="S111" s="21"/>
      <c r="T111" s="23"/>
    </row>
    <row r="112" spans="1:20" ht="15.6">
      <c r="A112" s="13"/>
      <c r="B112" s="23"/>
      <c r="C112" s="13"/>
      <c r="D112" s="13"/>
      <c r="E112" s="23"/>
      <c r="G112" s="23"/>
      <c r="I112" s="23"/>
      <c r="K112" s="23"/>
      <c r="M112" s="23"/>
      <c r="N112" s="23"/>
      <c r="O112" s="23"/>
      <c r="P112" s="23"/>
      <c r="Q112" s="23"/>
      <c r="R112" s="21"/>
      <c r="S112" s="21"/>
      <c r="T112" s="23"/>
    </row>
    <row r="113" spans="1:20" ht="15.6">
      <c r="A113" s="13"/>
      <c r="B113" s="23"/>
      <c r="C113" s="13"/>
      <c r="D113" s="13"/>
      <c r="E113" s="23"/>
      <c r="G113" s="23"/>
      <c r="I113" s="23"/>
      <c r="K113" s="23"/>
      <c r="M113" s="23"/>
      <c r="N113" s="23"/>
      <c r="O113" s="23"/>
      <c r="P113" s="23"/>
      <c r="Q113" s="23"/>
      <c r="R113" s="21"/>
      <c r="S113" s="21"/>
      <c r="T113" s="23"/>
    </row>
    <row r="114" spans="1:20" ht="15.6">
      <c r="A114" s="13"/>
      <c r="B114" s="23"/>
      <c r="C114" s="13"/>
      <c r="D114" s="13"/>
      <c r="E114" s="23"/>
      <c r="G114" s="23"/>
      <c r="I114" s="23"/>
      <c r="K114" s="23"/>
      <c r="M114" s="23"/>
      <c r="N114" s="23"/>
      <c r="O114" s="23"/>
      <c r="P114" s="23"/>
      <c r="Q114" s="23"/>
      <c r="R114" s="21"/>
      <c r="S114" s="21"/>
      <c r="T114" s="23"/>
    </row>
    <row r="115" spans="1:20" ht="15.6">
      <c r="A115" s="13"/>
      <c r="B115" s="23"/>
      <c r="C115" s="13"/>
      <c r="D115" s="13"/>
      <c r="E115" s="23"/>
      <c r="G115" s="23"/>
      <c r="I115" s="23"/>
      <c r="K115" s="23"/>
      <c r="M115" s="23"/>
      <c r="N115" s="23"/>
      <c r="O115" s="23"/>
      <c r="P115" s="23"/>
      <c r="Q115" s="23"/>
      <c r="R115" s="21"/>
      <c r="S115" s="21"/>
      <c r="T115" s="23"/>
    </row>
    <row r="116" spans="1:20" ht="15.6">
      <c r="A116" s="13"/>
      <c r="B116" s="23"/>
      <c r="C116" s="13"/>
      <c r="D116" s="13"/>
      <c r="E116" s="23"/>
      <c r="G116" s="23"/>
      <c r="I116" s="23"/>
      <c r="K116" s="23"/>
      <c r="M116" s="23"/>
      <c r="N116" s="23"/>
      <c r="O116" s="23"/>
      <c r="P116" s="23"/>
      <c r="Q116" s="23"/>
      <c r="R116" s="21"/>
      <c r="S116" s="21"/>
      <c r="T116" s="23"/>
    </row>
    <row r="117" spans="1:20" ht="15.6">
      <c r="A117" s="13"/>
      <c r="B117" s="23"/>
      <c r="C117" s="13"/>
      <c r="D117" s="13"/>
      <c r="E117" s="23"/>
      <c r="G117" s="23"/>
      <c r="I117" s="23"/>
      <c r="K117" s="23"/>
      <c r="M117" s="23"/>
      <c r="N117" s="23"/>
      <c r="O117" s="23"/>
      <c r="P117" s="23"/>
      <c r="Q117" s="23"/>
      <c r="R117" s="21"/>
      <c r="S117" s="21"/>
      <c r="T117" s="23"/>
    </row>
    <row r="118" spans="1:20" ht="15.6">
      <c r="A118" s="13"/>
      <c r="B118" s="23"/>
      <c r="C118" s="13"/>
      <c r="D118" s="13"/>
      <c r="E118" s="23"/>
      <c r="G118" s="23"/>
      <c r="I118" s="23"/>
      <c r="K118" s="23"/>
      <c r="M118" s="23"/>
      <c r="N118" s="23"/>
      <c r="O118" s="23"/>
      <c r="P118" s="23"/>
      <c r="Q118" s="23"/>
      <c r="R118" s="21"/>
      <c r="S118" s="21"/>
      <c r="T118" s="23"/>
    </row>
    <row r="119" spans="1:20" ht="15.6">
      <c r="A119" s="13"/>
      <c r="B119" s="23"/>
      <c r="C119" s="13"/>
      <c r="D119" s="13"/>
      <c r="E119" s="23"/>
      <c r="G119" s="23"/>
      <c r="I119" s="23"/>
      <c r="K119" s="23"/>
      <c r="M119" s="23"/>
      <c r="N119" s="23"/>
      <c r="O119" s="23"/>
      <c r="P119" s="23"/>
      <c r="Q119" s="23"/>
      <c r="R119" s="21"/>
      <c r="S119" s="21"/>
      <c r="T119" s="23"/>
    </row>
    <row r="120" spans="1:20" ht="15.6">
      <c r="A120" s="13"/>
      <c r="B120" s="23"/>
      <c r="C120" s="13"/>
      <c r="D120" s="13"/>
      <c r="E120" s="23"/>
      <c r="G120" s="23"/>
      <c r="I120" s="23"/>
      <c r="K120" s="23"/>
      <c r="M120" s="23"/>
      <c r="N120" s="23"/>
      <c r="O120" s="23"/>
      <c r="P120" s="23"/>
      <c r="Q120" s="23"/>
      <c r="R120" s="21"/>
      <c r="S120" s="21"/>
      <c r="T120" s="23"/>
    </row>
    <row r="121" spans="1:20" ht="15.6">
      <c r="A121" s="13"/>
      <c r="B121" s="23"/>
      <c r="C121" s="13"/>
      <c r="D121" s="13"/>
      <c r="E121" s="23"/>
      <c r="G121" s="23"/>
      <c r="I121" s="23"/>
      <c r="K121" s="23"/>
      <c r="M121" s="23"/>
      <c r="N121" s="23"/>
      <c r="O121" s="23"/>
      <c r="P121" s="23"/>
      <c r="Q121" s="23"/>
      <c r="R121" s="21"/>
      <c r="S121" s="21"/>
      <c r="T121" s="23"/>
    </row>
    <row r="122" spans="1:20" ht="15.6">
      <c r="A122" s="13"/>
      <c r="B122" s="23"/>
      <c r="C122" s="13"/>
      <c r="D122" s="13"/>
      <c r="E122" s="23"/>
      <c r="G122" s="23"/>
      <c r="I122" s="23"/>
      <c r="K122" s="23"/>
      <c r="M122" s="23"/>
      <c r="N122" s="23"/>
      <c r="O122" s="23"/>
      <c r="P122" s="23"/>
      <c r="Q122" s="23"/>
      <c r="R122" s="21"/>
      <c r="S122" s="21"/>
      <c r="T122" s="23"/>
    </row>
    <row r="123" spans="1:20" ht="15.6">
      <c r="A123" s="13"/>
      <c r="B123" s="23"/>
      <c r="C123" s="13"/>
      <c r="D123" s="13"/>
      <c r="E123" s="23"/>
      <c r="G123" s="23"/>
      <c r="I123" s="23"/>
      <c r="K123" s="23"/>
      <c r="M123" s="23"/>
      <c r="N123" s="23"/>
      <c r="O123" s="23"/>
      <c r="P123" s="23"/>
      <c r="Q123" s="23"/>
      <c r="R123" s="21"/>
      <c r="S123" s="21"/>
      <c r="T123" s="23"/>
    </row>
    <row r="124" spans="1:20" ht="15.6">
      <c r="A124" s="13"/>
      <c r="B124" s="23"/>
      <c r="C124" s="13"/>
      <c r="D124" s="13"/>
      <c r="E124" s="23"/>
      <c r="G124" s="23"/>
      <c r="I124" s="23"/>
      <c r="K124" s="23"/>
      <c r="M124" s="23"/>
      <c r="N124" s="23"/>
      <c r="O124" s="23"/>
      <c r="P124" s="23"/>
      <c r="Q124" s="23"/>
      <c r="R124" s="21"/>
      <c r="S124" s="21"/>
      <c r="T124" s="23"/>
    </row>
    <row r="125" spans="1:20" ht="15.6">
      <c r="A125" s="13"/>
      <c r="B125" s="23"/>
      <c r="C125" s="13"/>
      <c r="D125" s="13"/>
      <c r="E125" s="23"/>
      <c r="G125" s="23"/>
      <c r="I125" s="23"/>
      <c r="K125" s="23"/>
      <c r="M125" s="23"/>
      <c r="N125" s="23"/>
      <c r="O125" s="23"/>
      <c r="P125" s="23"/>
      <c r="Q125" s="23"/>
      <c r="R125" s="21"/>
      <c r="S125" s="21"/>
      <c r="T125" s="23"/>
    </row>
    <row r="126" spans="1:20" ht="15.6">
      <c r="A126" s="13"/>
      <c r="B126" s="23"/>
      <c r="C126" s="13"/>
      <c r="D126" s="13"/>
      <c r="E126" s="23"/>
      <c r="G126" s="23"/>
      <c r="I126" s="23"/>
      <c r="K126" s="23"/>
      <c r="M126" s="23"/>
      <c r="N126" s="23"/>
      <c r="O126" s="23"/>
      <c r="P126" s="23"/>
      <c r="Q126" s="23"/>
      <c r="R126" s="21"/>
      <c r="S126" s="21"/>
      <c r="T126" s="23"/>
    </row>
    <row r="127" spans="1:20" ht="15.6">
      <c r="A127" s="13"/>
      <c r="B127" s="23"/>
      <c r="C127" s="13"/>
      <c r="D127" s="13"/>
      <c r="E127" s="23"/>
      <c r="G127" s="23"/>
      <c r="I127" s="23"/>
      <c r="K127" s="23"/>
      <c r="M127" s="23"/>
      <c r="N127" s="23"/>
      <c r="O127" s="23"/>
      <c r="P127" s="23"/>
      <c r="Q127" s="23"/>
      <c r="R127" s="21"/>
      <c r="S127" s="21"/>
      <c r="T127" s="23"/>
    </row>
    <row r="128" spans="1:20" ht="15.6">
      <c r="A128" s="13"/>
      <c r="B128" s="23"/>
      <c r="C128" s="13"/>
      <c r="D128" s="13"/>
      <c r="E128" s="23"/>
      <c r="G128" s="23"/>
      <c r="I128" s="23"/>
      <c r="K128" s="23"/>
      <c r="M128" s="23"/>
      <c r="N128" s="23"/>
      <c r="O128" s="23"/>
      <c r="P128" s="23"/>
      <c r="Q128" s="23"/>
      <c r="R128" s="21"/>
      <c r="S128" s="21"/>
      <c r="T128" s="23"/>
    </row>
    <row r="129" spans="1:20" ht="15.6">
      <c r="A129" s="13"/>
      <c r="B129" s="23"/>
      <c r="C129" s="13"/>
      <c r="D129" s="13"/>
      <c r="E129" s="23"/>
      <c r="G129" s="23"/>
      <c r="I129" s="23"/>
      <c r="K129" s="23"/>
      <c r="M129" s="23"/>
      <c r="N129" s="23"/>
      <c r="O129" s="23"/>
      <c r="P129" s="23"/>
      <c r="Q129" s="23"/>
      <c r="R129" s="21"/>
      <c r="S129" s="21"/>
      <c r="T129" s="23"/>
    </row>
    <row r="130" spans="1:20" ht="15.6">
      <c r="A130" s="13"/>
      <c r="B130" s="23"/>
      <c r="C130" s="13"/>
      <c r="D130" s="13"/>
      <c r="E130" s="23"/>
      <c r="G130" s="23"/>
      <c r="I130" s="23"/>
      <c r="K130" s="23"/>
      <c r="M130" s="23"/>
      <c r="N130" s="23"/>
      <c r="O130" s="23"/>
      <c r="P130" s="23"/>
      <c r="Q130" s="23"/>
      <c r="R130" s="21"/>
      <c r="S130" s="21"/>
      <c r="T130" s="23"/>
    </row>
    <row r="131" spans="1:20" ht="15.6">
      <c r="A131" s="13"/>
      <c r="B131" s="23"/>
      <c r="C131" s="13"/>
      <c r="D131" s="13"/>
      <c r="E131" s="23"/>
      <c r="G131" s="23"/>
      <c r="I131" s="23"/>
      <c r="K131" s="23"/>
      <c r="M131" s="23"/>
      <c r="N131" s="23"/>
      <c r="O131" s="23"/>
      <c r="P131" s="23"/>
      <c r="Q131" s="23"/>
      <c r="R131" s="21"/>
      <c r="S131" s="21"/>
      <c r="T131" s="23"/>
    </row>
    <row r="132" spans="1:20" ht="15.6">
      <c r="A132" s="13"/>
      <c r="B132" s="23"/>
      <c r="C132" s="13"/>
      <c r="D132" s="13"/>
      <c r="E132" s="23"/>
      <c r="G132" s="23"/>
      <c r="I132" s="23"/>
      <c r="K132" s="23"/>
      <c r="M132" s="23"/>
      <c r="N132" s="23"/>
      <c r="O132" s="23"/>
      <c r="P132" s="23"/>
      <c r="Q132" s="23"/>
      <c r="R132" s="21"/>
      <c r="S132" s="21"/>
      <c r="T132" s="23"/>
    </row>
    <row r="133" spans="1:20" ht="15.6">
      <c r="A133" s="13"/>
      <c r="B133" s="23"/>
      <c r="C133" s="13"/>
      <c r="D133" s="13"/>
      <c r="E133" s="23"/>
      <c r="G133" s="23"/>
      <c r="I133" s="23"/>
      <c r="K133" s="23"/>
      <c r="M133" s="23"/>
      <c r="N133" s="23"/>
      <c r="O133" s="23"/>
      <c r="P133" s="23"/>
      <c r="Q133" s="23"/>
      <c r="R133" s="21"/>
      <c r="S133" s="21"/>
      <c r="T133" s="23"/>
    </row>
    <row r="134" spans="1:20" ht="15.6">
      <c r="A134" s="13"/>
      <c r="B134" s="23"/>
      <c r="C134" s="13"/>
      <c r="D134" s="13"/>
      <c r="E134" s="23"/>
      <c r="G134" s="23"/>
      <c r="I134" s="23"/>
      <c r="K134" s="23"/>
      <c r="M134" s="23"/>
      <c r="N134" s="23"/>
      <c r="O134" s="23"/>
      <c r="P134" s="23"/>
      <c r="Q134" s="23"/>
      <c r="R134" s="21"/>
      <c r="S134" s="21"/>
      <c r="T134" s="23"/>
    </row>
    <row r="135" spans="1:20" ht="15.6">
      <c r="A135" s="13"/>
      <c r="B135" s="23"/>
      <c r="C135" s="13"/>
      <c r="D135" s="13"/>
      <c r="E135" s="23"/>
      <c r="G135" s="23"/>
      <c r="I135" s="23"/>
      <c r="K135" s="23"/>
      <c r="M135" s="23"/>
      <c r="N135" s="23"/>
      <c r="O135" s="23"/>
      <c r="P135" s="23"/>
      <c r="Q135" s="23"/>
      <c r="R135" s="21"/>
      <c r="S135" s="21"/>
      <c r="T135" s="23"/>
    </row>
    <row r="136" spans="1:20" ht="15.6">
      <c r="A136" s="13"/>
      <c r="B136" s="23"/>
      <c r="C136" s="13"/>
      <c r="D136" s="13"/>
      <c r="E136" s="23"/>
      <c r="G136" s="23"/>
      <c r="I136" s="23"/>
      <c r="K136" s="23"/>
      <c r="M136" s="23"/>
      <c r="N136" s="23"/>
      <c r="O136" s="23"/>
      <c r="P136" s="23"/>
      <c r="Q136" s="23"/>
      <c r="R136" s="21"/>
      <c r="S136" s="21"/>
      <c r="T136" s="23"/>
    </row>
    <row r="137" spans="1:20" ht="15.6">
      <c r="A137" s="13"/>
      <c r="B137" s="23"/>
      <c r="C137" s="13"/>
      <c r="D137" s="13"/>
      <c r="E137" s="23"/>
      <c r="G137" s="23"/>
      <c r="I137" s="23"/>
      <c r="K137" s="23"/>
      <c r="M137" s="23"/>
      <c r="N137" s="23"/>
      <c r="O137" s="23"/>
      <c r="P137" s="23"/>
      <c r="Q137" s="23"/>
      <c r="R137" s="21"/>
      <c r="S137" s="21"/>
      <c r="T137" s="23"/>
    </row>
    <row r="138" spans="1:20" ht="15.6">
      <c r="A138" s="13"/>
      <c r="B138" s="23"/>
      <c r="C138" s="13"/>
      <c r="D138" s="13"/>
      <c r="E138" s="23"/>
      <c r="G138" s="23"/>
      <c r="I138" s="23"/>
      <c r="K138" s="23"/>
      <c r="M138" s="23"/>
      <c r="N138" s="23"/>
      <c r="O138" s="23"/>
      <c r="P138" s="23"/>
      <c r="Q138" s="23"/>
      <c r="R138" s="21"/>
      <c r="S138" s="21"/>
      <c r="T138" s="23"/>
    </row>
    <row r="139" spans="1:20" ht="15.6">
      <c r="A139" s="13"/>
      <c r="B139" s="23"/>
      <c r="C139" s="13"/>
      <c r="D139" s="13"/>
      <c r="E139" s="23"/>
      <c r="G139" s="23"/>
      <c r="I139" s="23"/>
      <c r="K139" s="23"/>
      <c r="M139" s="23"/>
      <c r="N139" s="23"/>
      <c r="O139" s="23"/>
      <c r="P139" s="23"/>
      <c r="Q139" s="23"/>
      <c r="R139" s="21"/>
      <c r="S139" s="21"/>
      <c r="T139" s="23"/>
    </row>
    <row r="140" spans="1:20" ht="15.6">
      <c r="A140" s="13"/>
      <c r="B140" s="23"/>
      <c r="C140" s="13"/>
      <c r="D140" s="13"/>
      <c r="E140" s="23"/>
      <c r="G140" s="23"/>
      <c r="I140" s="23"/>
      <c r="K140" s="23"/>
      <c r="M140" s="23"/>
      <c r="N140" s="23"/>
      <c r="O140" s="23"/>
      <c r="P140" s="23"/>
      <c r="Q140" s="23"/>
      <c r="R140" s="21"/>
      <c r="S140" s="21"/>
      <c r="T140" s="23"/>
    </row>
    <row r="141" spans="1:20" ht="15.6">
      <c r="A141" s="13"/>
      <c r="B141" s="23"/>
      <c r="C141" s="13"/>
      <c r="D141" s="13"/>
      <c r="E141" s="23"/>
      <c r="G141" s="23"/>
      <c r="I141" s="23"/>
      <c r="K141" s="23"/>
      <c r="M141" s="23"/>
      <c r="N141" s="23"/>
      <c r="O141" s="23"/>
      <c r="P141" s="23"/>
      <c r="Q141" s="23"/>
      <c r="R141" s="21"/>
      <c r="S141" s="21"/>
      <c r="T141" s="23"/>
    </row>
    <row r="142" spans="1:20" ht="15.6">
      <c r="A142" s="13"/>
      <c r="B142" s="23"/>
      <c r="C142" s="13"/>
      <c r="D142" s="13"/>
      <c r="E142" s="23"/>
      <c r="G142" s="23"/>
      <c r="I142" s="23"/>
      <c r="K142" s="23"/>
      <c r="M142" s="23"/>
      <c r="N142" s="23"/>
      <c r="O142" s="23"/>
      <c r="P142" s="23"/>
      <c r="Q142" s="23"/>
      <c r="R142" s="21"/>
      <c r="S142" s="21"/>
      <c r="T142" s="23"/>
    </row>
    <row r="143" spans="1:20" ht="15.6">
      <c r="A143" s="13"/>
      <c r="B143" s="23"/>
      <c r="C143" s="13"/>
      <c r="D143" s="13"/>
      <c r="E143" s="23"/>
      <c r="G143" s="23"/>
      <c r="I143" s="23"/>
      <c r="K143" s="23"/>
      <c r="M143" s="23"/>
      <c r="N143" s="23"/>
      <c r="O143" s="23"/>
      <c r="P143" s="23"/>
      <c r="Q143" s="23"/>
      <c r="R143" s="21"/>
      <c r="S143" s="21"/>
      <c r="T143" s="23"/>
    </row>
    <row r="144" spans="1:20" ht="15.6">
      <c r="A144" s="13"/>
      <c r="B144" s="23"/>
      <c r="C144" s="13"/>
      <c r="D144" s="13"/>
      <c r="E144" s="23"/>
      <c r="G144" s="23"/>
      <c r="I144" s="23"/>
      <c r="K144" s="23"/>
      <c r="M144" s="23"/>
      <c r="N144" s="23"/>
      <c r="O144" s="23"/>
      <c r="P144" s="23"/>
      <c r="Q144" s="23"/>
      <c r="R144" s="21"/>
      <c r="S144" s="21"/>
      <c r="T144" s="23"/>
    </row>
    <row r="145" spans="1:20" ht="15.6">
      <c r="A145" s="13"/>
      <c r="B145" s="23"/>
      <c r="C145" s="13"/>
      <c r="D145" s="13"/>
      <c r="E145" s="23"/>
      <c r="G145" s="23"/>
      <c r="I145" s="23"/>
      <c r="K145" s="23"/>
      <c r="M145" s="23"/>
      <c r="N145" s="23"/>
      <c r="O145" s="23"/>
      <c r="P145" s="23"/>
      <c r="Q145" s="23"/>
      <c r="R145" s="21"/>
      <c r="S145" s="21"/>
      <c r="T145" s="23"/>
    </row>
    <row r="146" spans="1:20" ht="15.6">
      <c r="A146" s="13"/>
      <c r="B146" s="23"/>
      <c r="C146" s="13"/>
      <c r="D146" s="13"/>
      <c r="E146" s="23"/>
      <c r="G146" s="23"/>
      <c r="I146" s="23"/>
      <c r="K146" s="23"/>
      <c r="M146" s="23"/>
      <c r="N146" s="23"/>
      <c r="O146" s="23"/>
      <c r="P146" s="23"/>
      <c r="Q146" s="23"/>
      <c r="R146" s="21"/>
      <c r="S146" s="21"/>
      <c r="T146" s="23"/>
    </row>
    <row r="147" spans="1:20" ht="15.6">
      <c r="A147" s="13"/>
      <c r="B147" s="23"/>
      <c r="C147" s="13"/>
      <c r="D147" s="13"/>
      <c r="E147" s="23"/>
      <c r="G147" s="23"/>
      <c r="I147" s="23"/>
      <c r="K147" s="23"/>
      <c r="M147" s="23"/>
      <c r="N147" s="23"/>
      <c r="O147" s="23"/>
      <c r="P147" s="23"/>
      <c r="Q147" s="23"/>
      <c r="R147" s="21"/>
      <c r="S147" s="21"/>
      <c r="T147" s="23"/>
    </row>
    <row r="148" spans="1:20" ht="15.6">
      <c r="A148" s="13"/>
      <c r="B148" s="23"/>
      <c r="C148" s="13"/>
      <c r="D148" s="13"/>
      <c r="E148" s="23"/>
      <c r="G148" s="23"/>
      <c r="I148" s="23"/>
      <c r="K148" s="23"/>
      <c r="M148" s="23"/>
      <c r="N148" s="23"/>
      <c r="O148" s="23"/>
      <c r="P148" s="23"/>
      <c r="Q148" s="23"/>
      <c r="R148" s="21"/>
      <c r="S148" s="21"/>
      <c r="T148" s="23"/>
    </row>
    <row r="149" spans="1:20" ht="15.6">
      <c r="A149" s="13"/>
      <c r="B149" s="23"/>
      <c r="C149" s="13"/>
      <c r="D149" s="13"/>
      <c r="E149" s="23"/>
      <c r="G149" s="23"/>
      <c r="I149" s="23"/>
      <c r="K149" s="23"/>
      <c r="M149" s="23"/>
      <c r="N149" s="23"/>
      <c r="O149" s="23"/>
      <c r="P149" s="23"/>
      <c r="Q149" s="23"/>
      <c r="R149" s="21"/>
      <c r="S149" s="21"/>
      <c r="T149" s="23"/>
    </row>
    <row r="150" spans="1:20" ht="15.6">
      <c r="A150" s="13"/>
      <c r="B150" s="23"/>
      <c r="C150" s="13"/>
      <c r="D150" s="13"/>
      <c r="E150" s="23"/>
      <c r="G150" s="23"/>
      <c r="I150" s="23"/>
      <c r="K150" s="23"/>
      <c r="M150" s="23"/>
      <c r="N150" s="23"/>
      <c r="O150" s="23"/>
      <c r="P150" s="23"/>
      <c r="Q150" s="23"/>
      <c r="R150" s="21"/>
      <c r="S150" s="21"/>
      <c r="T150" s="23"/>
    </row>
    <row r="151" spans="1:20" ht="15.6">
      <c r="A151" s="13"/>
      <c r="B151" s="23"/>
      <c r="C151" s="13"/>
      <c r="D151" s="13"/>
      <c r="E151" s="23"/>
      <c r="G151" s="23"/>
      <c r="I151" s="23"/>
      <c r="K151" s="23"/>
      <c r="M151" s="23"/>
      <c r="N151" s="23"/>
      <c r="O151" s="23"/>
      <c r="P151" s="23"/>
      <c r="Q151" s="23"/>
      <c r="R151" s="21"/>
      <c r="S151" s="21"/>
      <c r="T151" s="23"/>
    </row>
    <row r="152" spans="1:20" ht="15.6">
      <c r="A152" s="13"/>
      <c r="B152" s="23"/>
      <c r="C152" s="13"/>
      <c r="D152" s="13"/>
      <c r="E152" s="23"/>
      <c r="G152" s="23"/>
      <c r="I152" s="23"/>
      <c r="K152" s="23"/>
      <c r="M152" s="23"/>
      <c r="N152" s="23"/>
      <c r="O152" s="23"/>
      <c r="P152" s="23"/>
      <c r="Q152" s="23"/>
      <c r="R152" s="21"/>
      <c r="S152" s="21"/>
      <c r="T152" s="23"/>
    </row>
    <row r="153" spans="1:20" ht="15.6">
      <c r="A153" s="13"/>
      <c r="B153" s="23"/>
      <c r="C153" s="13"/>
      <c r="D153" s="13"/>
      <c r="E153" s="23"/>
      <c r="G153" s="23"/>
      <c r="I153" s="23"/>
      <c r="K153" s="23"/>
      <c r="M153" s="23"/>
      <c r="N153" s="23"/>
      <c r="O153" s="23"/>
      <c r="P153" s="23"/>
      <c r="Q153" s="23"/>
      <c r="R153" s="21"/>
      <c r="S153" s="21"/>
      <c r="T153" s="23"/>
    </row>
    <row r="154" spans="1:20" ht="15.6">
      <c r="A154" s="13"/>
      <c r="B154" s="23"/>
      <c r="C154" s="13"/>
      <c r="D154" s="13"/>
      <c r="E154" s="23"/>
      <c r="G154" s="23"/>
      <c r="I154" s="23"/>
      <c r="K154" s="23"/>
      <c r="M154" s="23"/>
      <c r="N154" s="23"/>
      <c r="O154" s="23"/>
      <c r="P154" s="23"/>
      <c r="Q154" s="23"/>
      <c r="R154" s="21"/>
      <c r="S154" s="21"/>
      <c r="T154" s="23"/>
    </row>
    <row r="155" spans="1:20" ht="15.6">
      <c r="A155" s="13"/>
      <c r="B155" s="23"/>
      <c r="C155" s="13"/>
      <c r="D155" s="13"/>
      <c r="E155" s="23"/>
      <c r="G155" s="23"/>
      <c r="I155" s="23"/>
      <c r="K155" s="23"/>
      <c r="M155" s="23"/>
      <c r="N155" s="23"/>
      <c r="O155" s="23"/>
      <c r="P155" s="23"/>
      <c r="Q155" s="23"/>
      <c r="R155" s="21"/>
      <c r="S155" s="21"/>
      <c r="T155" s="23"/>
    </row>
    <row r="156" spans="1:20" ht="15.6">
      <c r="A156" s="13"/>
      <c r="B156" s="23"/>
      <c r="C156" s="13"/>
      <c r="D156" s="13"/>
      <c r="E156" s="23"/>
      <c r="G156" s="23"/>
      <c r="I156" s="23"/>
      <c r="K156" s="23"/>
      <c r="M156" s="23"/>
      <c r="N156" s="23"/>
      <c r="O156" s="23"/>
      <c r="P156" s="23"/>
      <c r="Q156" s="23"/>
      <c r="R156" s="21"/>
      <c r="S156" s="21"/>
      <c r="T156" s="23"/>
    </row>
    <row r="157" spans="1:20" ht="15.6">
      <c r="A157" s="13"/>
      <c r="B157" s="23"/>
      <c r="C157" s="13"/>
      <c r="D157" s="13"/>
      <c r="E157" s="23"/>
      <c r="G157" s="23"/>
      <c r="I157" s="23"/>
      <c r="K157" s="23"/>
      <c r="M157" s="23"/>
      <c r="N157" s="23"/>
      <c r="O157" s="23"/>
      <c r="P157" s="23"/>
      <c r="Q157" s="23"/>
      <c r="R157" s="21"/>
      <c r="S157" s="21"/>
      <c r="T157" s="23"/>
    </row>
    <row r="158" spans="1:20" ht="15.6">
      <c r="A158" s="13"/>
      <c r="B158" s="23"/>
      <c r="C158" s="13"/>
      <c r="D158" s="13"/>
      <c r="E158" s="23"/>
      <c r="G158" s="23"/>
      <c r="I158" s="23"/>
      <c r="K158" s="23"/>
      <c r="M158" s="23"/>
      <c r="N158" s="23"/>
      <c r="O158" s="23"/>
      <c r="P158" s="23"/>
      <c r="Q158" s="23"/>
      <c r="R158" s="21"/>
      <c r="S158" s="21"/>
      <c r="T158" s="23"/>
    </row>
    <row r="159" spans="1:20" ht="15.6">
      <c r="A159" s="13"/>
      <c r="B159" s="23"/>
      <c r="C159" s="13"/>
      <c r="D159" s="13"/>
      <c r="E159" s="23"/>
      <c r="G159" s="23"/>
      <c r="I159" s="23"/>
      <c r="K159" s="23"/>
      <c r="M159" s="23"/>
      <c r="N159" s="23"/>
      <c r="O159" s="23"/>
      <c r="P159" s="23"/>
      <c r="Q159" s="23"/>
      <c r="R159" s="21"/>
      <c r="S159" s="21"/>
      <c r="T159" s="23"/>
    </row>
    <row r="160" spans="1:20" ht="15.6">
      <c r="A160" s="13"/>
      <c r="B160" s="23"/>
      <c r="C160" s="13"/>
      <c r="D160" s="13"/>
      <c r="E160" s="23"/>
      <c r="G160" s="23"/>
      <c r="I160" s="23"/>
      <c r="K160" s="23"/>
      <c r="M160" s="23"/>
      <c r="N160" s="23"/>
      <c r="O160" s="23"/>
      <c r="P160" s="23"/>
      <c r="Q160" s="23"/>
      <c r="R160" s="21"/>
      <c r="S160" s="21"/>
      <c r="T160" s="23"/>
    </row>
    <row r="161" spans="1:20" ht="15.6">
      <c r="A161" s="13"/>
      <c r="B161" s="23"/>
      <c r="C161" s="13"/>
      <c r="D161" s="13"/>
      <c r="E161" s="23"/>
      <c r="G161" s="23"/>
      <c r="I161" s="23"/>
      <c r="K161" s="23"/>
      <c r="M161" s="23"/>
      <c r="N161" s="23"/>
      <c r="O161" s="23"/>
      <c r="P161" s="23"/>
      <c r="Q161" s="23"/>
      <c r="R161" s="21"/>
      <c r="S161" s="21"/>
      <c r="T161" s="23"/>
    </row>
    <row r="162" spans="1:20" ht="15.6">
      <c r="A162" s="13"/>
      <c r="B162" s="23"/>
      <c r="C162" s="13"/>
      <c r="D162" s="13"/>
      <c r="E162" s="23"/>
      <c r="G162" s="23"/>
      <c r="I162" s="23"/>
      <c r="K162" s="23"/>
      <c r="M162" s="23"/>
      <c r="N162" s="23"/>
      <c r="O162" s="23"/>
      <c r="P162" s="23"/>
      <c r="Q162" s="23"/>
      <c r="R162" s="21"/>
      <c r="S162" s="21"/>
      <c r="T162" s="23"/>
    </row>
    <row r="163" spans="1:20" ht="15.6">
      <c r="A163" s="13"/>
      <c r="B163" s="23"/>
      <c r="C163" s="13"/>
      <c r="D163" s="13"/>
      <c r="E163" s="23"/>
      <c r="G163" s="23"/>
      <c r="I163" s="23"/>
      <c r="K163" s="23"/>
      <c r="M163" s="23"/>
      <c r="N163" s="23"/>
      <c r="O163" s="23"/>
      <c r="P163" s="23"/>
      <c r="Q163" s="23"/>
      <c r="R163" s="21"/>
      <c r="S163" s="21"/>
      <c r="T163" s="23"/>
    </row>
    <row r="164" spans="1:20" ht="15.6">
      <c r="A164" s="13"/>
      <c r="B164" s="23"/>
      <c r="C164" s="13"/>
      <c r="D164" s="13"/>
      <c r="E164" s="23"/>
      <c r="G164" s="23"/>
      <c r="I164" s="23"/>
      <c r="K164" s="23"/>
      <c r="M164" s="23"/>
      <c r="N164" s="23"/>
      <c r="O164" s="23"/>
      <c r="P164" s="23"/>
      <c r="Q164" s="23"/>
      <c r="R164" s="21"/>
      <c r="S164" s="21"/>
      <c r="T164" s="23"/>
    </row>
    <row r="165" spans="1:20" ht="15.6">
      <c r="A165" s="13"/>
      <c r="B165" s="23"/>
      <c r="C165" s="13"/>
      <c r="D165" s="13"/>
      <c r="E165" s="23"/>
      <c r="G165" s="23"/>
      <c r="I165" s="23"/>
      <c r="K165" s="23"/>
      <c r="M165" s="23"/>
      <c r="N165" s="23"/>
      <c r="O165" s="23"/>
      <c r="P165" s="23"/>
      <c r="Q165" s="23"/>
      <c r="R165" s="21"/>
      <c r="S165" s="21"/>
      <c r="T165" s="23"/>
    </row>
    <row r="166" spans="1:20" ht="15.6">
      <c r="A166" s="13"/>
      <c r="B166" s="23"/>
      <c r="C166" s="13"/>
      <c r="D166" s="13"/>
      <c r="E166" s="23"/>
      <c r="G166" s="23"/>
      <c r="I166" s="23"/>
      <c r="K166" s="23"/>
      <c r="M166" s="23"/>
      <c r="N166" s="23"/>
      <c r="O166" s="23"/>
      <c r="P166" s="23"/>
      <c r="Q166" s="23"/>
      <c r="R166" s="21"/>
      <c r="S166" s="21"/>
      <c r="T166" s="23"/>
    </row>
    <row r="167" spans="1:20" ht="15.6">
      <c r="A167" s="13"/>
      <c r="B167" s="23"/>
      <c r="C167" s="13"/>
      <c r="D167" s="13"/>
      <c r="E167" s="23"/>
      <c r="G167" s="23"/>
      <c r="I167" s="23"/>
      <c r="K167" s="23"/>
      <c r="M167" s="23"/>
      <c r="N167" s="23"/>
      <c r="O167" s="23"/>
      <c r="P167" s="23"/>
      <c r="Q167" s="23"/>
      <c r="R167" s="21"/>
      <c r="S167" s="21"/>
      <c r="T167" s="23"/>
    </row>
    <row r="168" spans="1:20" ht="15.6">
      <c r="A168" s="13"/>
      <c r="B168" s="23"/>
      <c r="C168" s="13"/>
      <c r="D168" s="13"/>
      <c r="E168" s="23"/>
      <c r="G168" s="23"/>
      <c r="I168" s="23"/>
      <c r="K168" s="23"/>
      <c r="M168" s="23"/>
      <c r="N168" s="23"/>
      <c r="O168" s="23"/>
      <c r="P168" s="23"/>
      <c r="Q168" s="23"/>
      <c r="R168" s="21"/>
      <c r="S168" s="21"/>
      <c r="T168" s="23"/>
    </row>
    <row r="169" spans="1:20" ht="15.6">
      <c r="A169" s="13"/>
      <c r="B169" s="23"/>
      <c r="C169" s="13"/>
      <c r="D169" s="13"/>
      <c r="E169" s="23"/>
      <c r="G169" s="23"/>
      <c r="I169" s="23"/>
      <c r="K169" s="23"/>
      <c r="M169" s="23"/>
      <c r="N169" s="23"/>
      <c r="O169" s="23"/>
      <c r="P169" s="23"/>
      <c r="Q169" s="23"/>
      <c r="R169" s="21"/>
      <c r="S169" s="21"/>
      <c r="T169" s="23"/>
    </row>
    <row r="170" spans="1:20" ht="15.6">
      <c r="A170" s="13"/>
      <c r="B170" s="23"/>
      <c r="C170" s="13"/>
      <c r="D170" s="13"/>
      <c r="E170" s="23"/>
      <c r="G170" s="23"/>
      <c r="I170" s="23"/>
      <c r="K170" s="23"/>
      <c r="M170" s="23"/>
      <c r="N170" s="23"/>
      <c r="O170" s="23"/>
      <c r="P170" s="23"/>
      <c r="Q170" s="23"/>
      <c r="R170" s="21"/>
      <c r="S170" s="21"/>
      <c r="T170" s="23"/>
    </row>
    <row r="171" spans="1:20" ht="15.6">
      <c r="A171" s="13"/>
      <c r="B171" s="23"/>
      <c r="C171" s="13"/>
      <c r="D171" s="13"/>
      <c r="E171" s="23"/>
      <c r="G171" s="23"/>
      <c r="I171" s="23"/>
      <c r="K171" s="23"/>
      <c r="M171" s="23"/>
      <c r="N171" s="23"/>
      <c r="O171" s="23"/>
      <c r="P171" s="23"/>
      <c r="Q171" s="23"/>
      <c r="R171" s="21"/>
      <c r="S171" s="21"/>
      <c r="T171" s="23"/>
    </row>
    <row r="172" spans="1:20" ht="15.6">
      <c r="A172" s="13"/>
      <c r="B172" s="23"/>
      <c r="C172" s="13"/>
      <c r="D172" s="13"/>
      <c r="E172" s="23"/>
      <c r="G172" s="23"/>
      <c r="I172" s="23"/>
      <c r="K172" s="23"/>
      <c r="M172" s="23"/>
      <c r="N172" s="23"/>
      <c r="O172" s="23"/>
      <c r="P172" s="23"/>
      <c r="Q172" s="23"/>
      <c r="R172" s="21"/>
      <c r="S172" s="21"/>
      <c r="T172" s="23"/>
    </row>
    <row r="173" spans="1:20" ht="15.6">
      <c r="A173" s="13"/>
      <c r="B173" s="23"/>
      <c r="C173" s="13"/>
      <c r="D173" s="13"/>
      <c r="E173" s="23"/>
      <c r="G173" s="23"/>
      <c r="I173" s="23"/>
      <c r="K173" s="23"/>
      <c r="M173" s="23"/>
      <c r="N173" s="23"/>
      <c r="O173" s="23"/>
      <c r="P173" s="23"/>
      <c r="Q173" s="23"/>
      <c r="R173" s="21"/>
      <c r="S173" s="21"/>
      <c r="T173" s="23"/>
    </row>
    <row r="174" spans="1:20" ht="15.6">
      <c r="A174" s="13"/>
      <c r="B174" s="23"/>
      <c r="C174" s="13"/>
      <c r="D174" s="13"/>
      <c r="E174" s="23"/>
      <c r="G174" s="23"/>
      <c r="I174" s="23"/>
      <c r="K174" s="23"/>
      <c r="M174" s="23"/>
      <c r="N174" s="23"/>
      <c r="O174" s="23"/>
      <c r="P174" s="23"/>
      <c r="Q174" s="23"/>
      <c r="R174" s="21"/>
      <c r="S174" s="21"/>
      <c r="T174" s="23"/>
    </row>
    <row r="175" spans="1:20" ht="15.6">
      <c r="A175" s="13"/>
      <c r="B175" s="23"/>
      <c r="C175" s="13"/>
      <c r="D175" s="13"/>
      <c r="E175" s="23"/>
      <c r="G175" s="23"/>
      <c r="I175" s="23"/>
      <c r="K175" s="23"/>
      <c r="M175" s="23"/>
      <c r="N175" s="23"/>
      <c r="O175" s="23"/>
      <c r="P175" s="23"/>
      <c r="Q175" s="23"/>
      <c r="R175" s="21"/>
      <c r="S175" s="21"/>
      <c r="T175" s="23"/>
    </row>
    <row r="176" spans="1:20" ht="15.6">
      <c r="A176" s="13"/>
      <c r="B176" s="23"/>
      <c r="C176" s="13"/>
      <c r="D176" s="13"/>
      <c r="E176" s="23"/>
      <c r="G176" s="23"/>
      <c r="I176" s="23"/>
      <c r="K176" s="23"/>
      <c r="M176" s="23"/>
      <c r="N176" s="23"/>
      <c r="O176" s="23"/>
      <c r="P176" s="23"/>
      <c r="Q176" s="23"/>
      <c r="R176" s="21"/>
      <c r="S176" s="21"/>
      <c r="T176" s="23"/>
    </row>
    <row r="177" spans="1:20" ht="15.6">
      <c r="A177" s="13"/>
      <c r="B177" s="23"/>
      <c r="C177" s="13"/>
      <c r="D177" s="13"/>
      <c r="E177" s="23"/>
      <c r="G177" s="23"/>
      <c r="I177" s="23"/>
      <c r="K177" s="23"/>
      <c r="M177" s="23"/>
      <c r="N177" s="23"/>
      <c r="O177" s="23"/>
      <c r="P177" s="23"/>
      <c r="Q177" s="23"/>
      <c r="R177" s="21"/>
      <c r="S177" s="21"/>
      <c r="T177" s="23"/>
    </row>
    <row r="178" spans="1:20" ht="15.6">
      <c r="A178" s="13"/>
      <c r="B178" s="23"/>
      <c r="C178" s="13"/>
      <c r="D178" s="13"/>
      <c r="E178" s="23"/>
      <c r="G178" s="23"/>
      <c r="I178" s="23"/>
      <c r="K178" s="23"/>
      <c r="M178" s="23"/>
      <c r="N178" s="23"/>
      <c r="O178" s="23"/>
      <c r="P178" s="23"/>
      <c r="Q178" s="23"/>
      <c r="R178" s="21"/>
      <c r="S178" s="21"/>
      <c r="T178" s="23"/>
    </row>
    <row r="179" spans="1:20" ht="15.6">
      <c r="A179" s="13"/>
      <c r="B179" s="23"/>
      <c r="C179" s="13"/>
      <c r="D179" s="13"/>
      <c r="E179" s="23"/>
      <c r="G179" s="23"/>
      <c r="I179" s="23"/>
      <c r="K179" s="23"/>
      <c r="M179" s="23"/>
      <c r="N179" s="23"/>
      <c r="O179" s="23"/>
      <c r="P179" s="23"/>
      <c r="Q179" s="23"/>
      <c r="R179" s="21"/>
      <c r="S179" s="21"/>
      <c r="T179" s="23"/>
    </row>
    <row r="180" spans="1:20" ht="15.6">
      <c r="A180" s="13"/>
      <c r="B180" s="23"/>
      <c r="C180" s="13"/>
      <c r="D180" s="13"/>
      <c r="E180" s="23"/>
      <c r="G180" s="23"/>
      <c r="I180" s="23"/>
      <c r="K180" s="23"/>
      <c r="M180" s="23"/>
      <c r="N180" s="23"/>
      <c r="O180" s="23"/>
      <c r="P180" s="23"/>
      <c r="Q180" s="23"/>
      <c r="R180" s="21"/>
      <c r="S180" s="21"/>
      <c r="T180" s="23"/>
    </row>
    <row r="181" spans="1:20" ht="15.6">
      <c r="A181" s="13"/>
      <c r="B181" s="23"/>
      <c r="C181" s="13"/>
      <c r="D181" s="13"/>
      <c r="E181" s="23"/>
      <c r="G181" s="23"/>
      <c r="I181" s="23"/>
      <c r="K181" s="23"/>
      <c r="M181" s="23"/>
      <c r="N181" s="23"/>
      <c r="O181" s="23"/>
      <c r="P181" s="23"/>
      <c r="Q181" s="23"/>
      <c r="R181" s="21"/>
      <c r="S181" s="21"/>
      <c r="T181" s="23"/>
    </row>
    <row r="182" spans="1:20" ht="15.6">
      <c r="A182" s="13"/>
      <c r="B182" s="23"/>
      <c r="C182" s="13"/>
      <c r="D182" s="13"/>
      <c r="E182" s="23"/>
      <c r="G182" s="23"/>
      <c r="I182" s="23"/>
      <c r="K182" s="23"/>
      <c r="M182" s="23"/>
      <c r="N182" s="23"/>
      <c r="O182" s="23"/>
      <c r="P182" s="23"/>
      <c r="Q182" s="23"/>
      <c r="R182" s="21"/>
      <c r="S182" s="21"/>
      <c r="T182" s="23"/>
    </row>
    <row r="183" spans="1:20" ht="15.6">
      <c r="A183" s="13"/>
      <c r="B183" s="23"/>
      <c r="C183" s="13"/>
      <c r="D183" s="13"/>
      <c r="E183" s="23"/>
      <c r="G183" s="23"/>
      <c r="I183" s="23"/>
      <c r="K183" s="23"/>
      <c r="M183" s="23"/>
      <c r="N183" s="23"/>
      <c r="O183" s="23"/>
      <c r="P183" s="23"/>
      <c r="Q183" s="23"/>
      <c r="R183" s="21"/>
      <c r="S183" s="21"/>
      <c r="T183" s="23"/>
    </row>
    <row r="184" spans="1:20" ht="15.6">
      <c r="A184" s="13"/>
      <c r="B184" s="23"/>
      <c r="C184" s="13"/>
      <c r="D184" s="13"/>
      <c r="E184" s="23"/>
      <c r="G184" s="23"/>
      <c r="I184" s="23"/>
      <c r="K184" s="23"/>
      <c r="M184" s="23"/>
      <c r="N184" s="23"/>
      <c r="O184" s="23"/>
      <c r="P184" s="23"/>
      <c r="Q184" s="23"/>
      <c r="R184" s="21"/>
      <c r="S184" s="21"/>
      <c r="T184" s="23"/>
    </row>
    <row r="185" spans="1:20" ht="15.6">
      <c r="A185" s="13"/>
      <c r="B185" s="23"/>
      <c r="C185" s="13"/>
      <c r="D185" s="13"/>
      <c r="E185" s="23"/>
      <c r="G185" s="23"/>
      <c r="I185" s="23"/>
      <c r="K185" s="23"/>
      <c r="M185" s="23"/>
      <c r="N185" s="23"/>
      <c r="O185" s="23"/>
      <c r="P185" s="23"/>
      <c r="Q185" s="23"/>
      <c r="R185" s="21"/>
      <c r="S185" s="21"/>
      <c r="T185" s="23"/>
    </row>
    <row r="186" spans="1:20" ht="15.6">
      <c r="A186" s="13"/>
      <c r="B186" s="23"/>
      <c r="C186" s="13"/>
      <c r="D186" s="13"/>
      <c r="E186" s="23"/>
      <c r="G186" s="23"/>
      <c r="I186" s="23"/>
      <c r="K186" s="23"/>
      <c r="M186" s="23"/>
      <c r="N186" s="23"/>
      <c r="O186" s="23"/>
      <c r="P186" s="23"/>
      <c r="Q186" s="23"/>
      <c r="R186" s="21"/>
      <c r="S186" s="21"/>
      <c r="T186" s="23"/>
    </row>
    <row r="187" spans="1:20" ht="15.6">
      <c r="A187" s="13"/>
      <c r="B187" s="23"/>
      <c r="C187" s="13"/>
      <c r="D187" s="13"/>
      <c r="E187" s="23"/>
      <c r="G187" s="23"/>
      <c r="I187" s="23"/>
      <c r="K187" s="23"/>
      <c r="M187" s="23"/>
      <c r="N187" s="23"/>
      <c r="O187" s="23"/>
      <c r="P187" s="23"/>
      <c r="Q187" s="23"/>
      <c r="R187" s="21"/>
      <c r="S187" s="21"/>
      <c r="T187" s="23"/>
    </row>
    <row r="188" spans="1:20" ht="15.6">
      <c r="A188" s="13"/>
      <c r="B188" s="23"/>
      <c r="C188" s="13"/>
      <c r="D188" s="13"/>
      <c r="E188" s="23"/>
      <c r="G188" s="23"/>
      <c r="I188" s="23"/>
      <c r="K188" s="23"/>
      <c r="M188" s="23"/>
      <c r="N188" s="23"/>
      <c r="O188" s="23"/>
      <c r="P188" s="23"/>
      <c r="Q188" s="23"/>
      <c r="R188" s="21"/>
      <c r="S188" s="21"/>
      <c r="T188" s="23"/>
    </row>
    <row r="189" spans="1:20" ht="15.6">
      <c r="A189" s="13"/>
      <c r="B189" s="23"/>
      <c r="C189" s="13"/>
      <c r="D189" s="13"/>
      <c r="E189" s="23"/>
      <c r="G189" s="23"/>
      <c r="I189" s="23"/>
      <c r="K189" s="23"/>
      <c r="M189" s="23"/>
      <c r="N189" s="23"/>
      <c r="O189" s="23"/>
      <c r="P189" s="23"/>
      <c r="Q189" s="23"/>
      <c r="R189" s="21"/>
      <c r="S189" s="21"/>
      <c r="T189" s="23"/>
    </row>
    <row r="190" spans="1:20" ht="15.6">
      <c r="A190" s="13"/>
      <c r="B190" s="23"/>
      <c r="C190" s="13"/>
      <c r="D190" s="13"/>
      <c r="E190" s="23"/>
      <c r="G190" s="23"/>
      <c r="I190" s="23"/>
      <c r="K190" s="23"/>
      <c r="M190" s="23"/>
      <c r="N190" s="23"/>
      <c r="O190" s="23"/>
      <c r="P190" s="23"/>
      <c r="Q190" s="23"/>
      <c r="R190" s="21"/>
      <c r="S190" s="21"/>
      <c r="T190" s="23"/>
    </row>
    <row r="191" spans="1:20" ht="15.6">
      <c r="A191" s="13"/>
      <c r="B191" s="23"/>
      <c r="C191" s="13"/>
      <c r="D191" s="13"/>
      <c r="E191" s="23"/>
      <c r="G191" s="23"/>
      <c r="I191" s="23"/>
      <c r="K191" s="23"/>
      <c r="M191" s="23"/>
      <c r="N191" s="23"/>
      <c r="O191" s="23"/>
      <c r="P191" s="23"/>
      <c r="Q191" s="23"/>
      <c r="R191" s="21"/>
      <c r="S191" s="21"/>
      <c r="T191" s="23"/>
    </row>
    <row r="192" spans="1:20" ht="15.6">
      <c r="A192" s="13"/>
      <c r="B192" s="23"/>
      <c r="C192" s="13"/>
      <c r="D192" s="13"/>
      <c r="E192" s="23"/>
      <c r="G192" s="23"/>
      <c r="I192" s="23"/>
      <c r="K192" s="23"/>
      <c r="M192" s="23"/>
      <c r="N192" s="23"/>
      <c r="O192" s="23"/>
      <c r="P192" s="23"/>
      <c r="Q192" s="23"/>
      <c r="R192" s="21"/>
      <c r="S192" s="21"/>
      <c r="T192" s="23"/>
    </row>
    <row r="193" spans="1:20" ht="15.6">
      <c r="A193" s="13"/>
      <c r="B193" s="23"/>
      <c r="C193" s="13"/>
      <c r="D193" s="13"/>
      <c r="E193" s="23"/>
      <c r="G193" s="23"/>
      <c r="I193" s="23"/>
      <c r="K193" s="23"/>
      <c r="M193" s="23"/>
      <c r="N193" s="23"/>
      <c r="O193" s="23"/>
      <c r="P193" s="23"/>
      <c r="Q193" s="23"/>
      <c r="R193" s="21"/>
      <c r="S193" s="21"/>
      <c r="T193" s="23"/>
    </row>
    <row r="194" spans="1:20" ht="15.6">
      <c r="A194" s="13"/>
      <c r="B194" s="23"/>
      <c r="C194" s="13"/>
      <c r="D194" s="13"/>
      <c r="E194" s="23"/>
      <c r="G194" s="23"/>
      <c r="I194" s="23"/>
      <c r="K194" s="23"/>
      <c r="M194" s="23"/>
      <c r="N194" s="23"/>
      <c r="O194" s="23"/>
      <c r="P194" s="23"/>
      <c r="Q194" s="23"/>
      <c r="R194" s="21"/>
      <c r="S194" s="21"/>
      <c r="T194" s="23"/>
    </row>
    <row r="195" spans="1:20" ht="15.6">
      <c r="A195" s="13"/>
      <c r="B195" s="23"/>
      <c r="C195" s="13"/>
      <c r="D195" s="13"/>
      <c r="E195" s="23"/>
      <c r="G195" s="23"/>
      <c r="I195" s="23"/>
      <c r="K195" s="23"/>
      <c r="M195" s="23"/>
      <c r="N195" s="23"/>
      <c r="O195" s="23"/>
      <c r="P195" s="23"/>
      <c r="Q195" s="23"/>
      <c r="R195" s="21"/>
      <c r="S195" s="21"/>
      <c r="T195" s="23"/>
    </row>
    <row r="196" spans="1:20" ht="15.6">
      <c r="A196" s="13"/>
      <c r="B196" s="23"/>
      <c r="C196" s="13"/>
      <c r="D196" s="13"/>
      <c r="E196" s="23"/>
      <c r="G196" s="23"/>
      <c r="I196" s="23"/>
      <c r="K196" s="23"/>
      <c r="M196" s="23"/>
      <c r="N196" s="23"/>
      <c r="O196" s="23"/>
      <c r="P196" s="23"/>
      <c r="Q196" s="23"/>
      <c r="R196" s="21"/>
      <c r="S196" s="21"/>
      <c r="T196" s="23"/>
    </row>
    <row r="197" spans="1:20" ht="15.6">
      <c r="A197" s="13"/>
      <c r="B197" s="23"/>
      <c r="C197" s="13"/>
      <c r="D197" s="13"/>
      <c r="E197" s="23"/>
      <c r="G197" s="23"/>
      <c r="I197" s="23"/>
      <c r="K197" s="23"/>
      <c r="M197" s="23"/>
      <c r="N197" s="23"/>
      <c r="O197" s="23"/>
      <c r="P197" s="23"/>
      <c r="Q197" s="23"/>
      <c r="R197" s="21"/>
      <c r="S197" s="21"/>
      <c r="T197" s="23"/>
    </row>
    <row r="198" spans="1:20" ht="15.6">
      <c r="A198" s="13"/>
      <c r="B198" s="23"/>
      <c r="C198" s="13"/>
      <c r="D198" s="13"/>
      <c r="E198" s="23"/>
      <c r="G198" s="23"/>
      <c r="I198" s="23"/>
      <c r="K198" s="23"/>
      <c r="M198" s="23"/>
      <c r="N198" s="23"/>
      <c r="O198" s="23"/>
      <c r="P198" s="23"/>
      <c r="Q198" s="23"/>
      <c r="R198" s="21"/>
      <c r="S198" s="21"/>
      <c r="T198" s="23"/>
    </row>
    <row r="199" spans="1:20" ht="15.6">
      <c r="A199" s="13"/>
      <c r="B199" s="23"/>
      <c r="C199" s="13"/>
      <c r="D199" s="13"/>
      <c r="E199" s="23"/>
      <c r="G199" s="23"/>
      <c r="I199" s="23"/>
      <c r="K199" s="23"/>
      <c r="M199" s="23"/>
      <c r="N199" s="23"/>
      <c r="O199" s="23"/>
      <c r="P199" s="23"/>
      <c r="Q199" s="23"/>
      <c r="R199" s="21"/>
      <c r="S199" s="21"/>
      <c r="T199" s="23"/>
    </row>
    <row r="200" spans="1:20" ht="15.6">
      <c r="A200" s="13"/>
      <c r="B200" s="23"/>
      <c r="C200" s="13"/>
      <c r="D200" s="13"/>
      <c r="E200" s="23"/>
      <c r="G200" s="23"/>
      <c r="I200" s="23"/>
      <c r="K200" s="23"/>
      <c r="M200" s="23"/>
      <c r="N200" s="23"/>
      <c r="O200" s="23"/>
      <c r="P200" s="23"/>
      <c r="Q200" s="23"/>
      <c r="R200" s="21"/>
      <c r="S200" s="21"/>
      <c r="T200" s="23"/>
    </row>
    <row r="201" spans="1:20" ht="15.6">
      <c r="A201" s="13"/>
      <c r="B201" s="23"/>
      <c r="C201" s="13"/>
      <c r="D201" s="13"/>
      <c r="E201" s="23"/>
      <c r="G201" s="23"/>
      <c r="I201" s="23"/>
      <c r="K201" s="23"/>
      <c r="M201" s="23"/>
      <c r="N201" s="23"/>
      <c r="O201" s="23"/>
      <c r="P201" s="23"/>
      <c r="Q201" s="23"/>
      <c r="R201" s="21"/>
      <c r="S201" s="21"/>
      <c r="T201" s="23"/>
    </row>
    <row r="202" spans="1:20" ht="15.6">
      <c r="A202" s="13"/>
      <c r="B202" s="23"/>
      <c r="C202" s="13"/>
      <c r="D202" s="13"/>
      <c r="E202" s="23"/>
      <c r="G202" s="23"/>
      <c r="I202" s="23"/>
      <c r="K202" s="23"/>
      <c r="M202" s="23"/>
      <c r="N202" s="23"/>
      <c r="O202" s="23"/>
      <c r="P202" s="23"/>
      <c r="Q202" s="23"/>
      <c r="R202" s="21"/>
      <c r="S202" s="21"/>
      <c r="T202" s="23"/>
    </row>
    <row r="203" spans="1:20" ht="15.6">
      <c r="A203" s="13"/>
      <c r="B203" s="23"/>
      <c r="C203" s="13"/>
      <c r="D203" s="13"/>
      <c r="E203" s="23"/>
      <c r="G203" s="23"/>
      <c r="I203" s="23"/>
      <c r="K203" s="23"/>
      <c r="M203" s="23"/>
      <c r="N203" s="23"/>
      <c r="O203" s="23"/>
      <c r="P203" s="23"/>
      <c r="Q203" s="23"/>
      <c r="R203" s="21"/>
      <c r="S203" s="21"/>
      <c r="T203" s="23"/>
    </row>
    <row r="204" spans="1:20" ht="15.6">
      <c r="A204" s="13"/>
      <c r="B204" s="23"/>
      <c r="C204" s="13"/>
      <c r="D204" s="13"/>
      <c r="E204" s="23"/>
      <c r="G204" s="23"/>
      <c r="I204" s="23"/>
      <c r="K204" s="23"/>
      <c r="M204" s="23"/>
      <c r="N204" s="23"/>
      <c r="O204" s="23"/>
      <c r="P204" s="23"/>
      <c r="Q204" s="23"/>
      <c r="R204" s="21"/>
      <c r="S204" s="21"/>
      <c r="T204" s="23"/>
    </row>
    <row r="205" spans="1:20" ht="15.6">
      <c r="A205" s="13"/>
      <c r="B205" s="23"/>
      <c r="C205" s="13"/>
      <c r="D205" s="13"/>
      <c r="E205" s="23"/>
      <c r="G205" s="23"/>
      <c r="I205" s="23"/>
      <c r="K205" s="23"/>
      <c r="M205" s="23"/>
      <c r="N205" s="23"/>
      <c r="O205" s="23"/>
      <c r="P205" s="23"/>
      <c r="Q205" s="23"/>
      <c r="R205" s="21"/>
      <c r="S205" s="21"/>
      <c r="T205" s="23"/>
    </row>
    <row r="206" spans="1:20" ht="15.6">
      <c r="A206" s="13"/>
      <c r="B206" s="23"/>
      <c r="C206" s="13"/>
      <c r="D206" s="13"/>
      <c r="E206" s="23"/>
      <c r="G206" s="23"/>
      <c r="I206" s="23"/>
      <c r="K206" s="23"/>
      <c r="M206" s="23"/>
      <c r="N206" s="23"/>
      <c r="O206" s="23"/>
      <c r="P206" s="23"/>
      <c r="Q206" s="23"/>
      <c r="R206" s="21"/>
      <c r="S206" s="21"/>
      <c r="T206" s="23"/>
    </row>
    <row r="207" spans="1:20" ht="15.6">
      <c r="A207" s="13"/>
      <c r="B207" s="23"/>
      <c r="C207" s="13"/>
      <c r="D207" s="13"/>
      <c r="E207" s="23"/>
      <c r="G207" s="23"/>
      <c r="I207" s="23"/>
      <c r="K207" s="23"/>
      <c r="M207" s="23"/>
      <c r="N207" s="23"/>
      <c r="O207" s="23"/>
      <c r="P207" s="23"/>
      <c r="Q207" s="23"/>
      <c r="R207" s="21"/>
      <c r="S207" s="21"/>
      <c r="T207" s="23"/>
    </row>
    <row r="208" spans="1:20" ht="15.6">
      <c r="A208" s="13"/>
      <c r="B208" s="23"/>
      <c r="C208" s="13"/>
      <c r="D208" s="13"/>
      <c r="E208" s="23"/>
      <c r="G208" s="23"/>
      <c r="I208" s="23"/>
      <c r="K208" s="23"/>
      <c r="M208" s="23"/>
      <c r="N208" s="23"/>
      <c r="O208" s="23"/>
      <c r="P208" s="23"/>
      <c r="Q208" s="23"/>
      <c r="R208" s="21"/>
      <c r="S208" s="21"/>
      <c r="T208" s="23"/>
    </row>
    <row r="209" spans="1:24" ht="15.6">
      <c r="A209" s="13"/>
      <c r="B209" s="23"/>
      <c r="C209" s="13"/>
      <c r="D209" s="13"/>
      <c r="E209" s="23"/>
      <c r="G209" s="23"/>
      <c r="I209" s="23"/>
      <c r="K209" s="23"/>
      <c r="M209" s="23"/>
      <c r="N209" s="23"/>
      <c r="O209" s="23"/>
      <c r="P209" s="23"/>
      <c r="Q209" s="23"/>
      <c r="R209" s="21"/>
      <c r="S209" s="21"/>
      <c r="T209" s="23"/>
    </row>
    <row r="210" spans="1:24" ht="15.6">
      <c r="A210" s="13"/>
      <c r="B210" s="23"/>
      <c r="C210" s="13"/>
      <c r="D210" s="13"/>
      <c r="E210" s="23"/>
      <c r="G210" s="23"/>
      <c r="I210" s="23"/>
      <c r="K210" s="23"/>
      <c r="M210" s="23"/>
      <c r="N210" s="23"/>
      <c r="O210" s="23"/>
      <c r="P210" s="23"/>
      <c r="Q210" s="23"/>
      <c r="R210" s="21"/>
      <c r="S210" s="21"/>
      <c r="T210" s="23"/>
    </row>
    <row r="211" spans="1:24" ht="15.6">
      <c r="A211" s="13"/>
      <c r="B211" s="23"/>
      <c r="C211" s="13"/>
      <c r="D211" s="13"/>
      <c r="E211" s="23"/>
      <c r="G211" s="23"/>
      <c r="I211" s="23"/>
      <c r="K211" s="23"/>
      <c r="M211" s="23"/>
      <c r="N211" s="23"/>
      <c r="O211" s="23"/>
      <c r="P211" s="23"/>
      <c r="Q211" s="23"/>
      <c r="R211" s="21"/>
      <c r="S211" s="21"/>
      <c r="T211" s="23"/>
    </row>
    <row r="212" spans="1:24" ht="15.6">
      <c r="A212" s="13"/>
      <c r="B212" s="23"/>
      <c r="C212" s="13"/>
      <c r="D212" s="13"/>
      <c r="E212" s="23"/>
      <c r="G212" s="23"/>
      <c r="I212" s="23"/>
      <c r="K212" s="23"/>
      <c r="M212" s="23"/>
      <c r="N212" s="23"/>
      <c r="O212" s="23"/>
      <c r="P212" s="23"/>
      <c r="Q212" s="23"/>
      <c r="R212" s="21"/>
      <c r="S212" s="21"/>
      <c r="T212" s="23"/>
    </row>
    <row r="213" spans="1:24" ht="15.6">
      <c r="A213" s="13"/>
      <c r="B213" s="23"/>
      <c r="C213" s="13"/>
      <c r="D213" s="13"/>
      <c r="E213" s="23"/>
      <c r="G213" s="23"/>
      <c r="I213" s="23"/>
      <c r="K213" s="23"/>
      <c r="M213" s="23"/>
      <c r="N213" s="23"/>
      <c r="O213" s="23"/>
      <c r="P213" s="23"/>
      <c r="Q213" s="23"/>
      <c r="R213" s="21"/>
      <c r="S213" s="21"/>
      <c r="T213" s="23"/>
    </row>
    <row r="214" spans="1:24" ht="15.6">
      <c r="A214" s="13"/>
      <c r="B214" s="23"/>
      <c r="C214" s="13"/>
      <c r="D214" s="13"/>
      <c r="E214" s="23"/>
      <c r="G214" s="23"/>
      <c r="I214" s="23"/>
      <c r="K214" s="23"/>
      <c r="M214" s="23"/>
      <c r="N214" s="23"/>
      <c r="O214" s="23"/>
      <c r="P214" s="23"/>
      <c r="Q214" s="23"/>
      <c r="R214" s="21"/>
      <c r="S214" s="21"/>
      <c r="T214" s="23"/>
    </row>
    <row r="215" spans="1:24" ht="15.6">
      <c r="A215" s="13"/>
      <c r="B215" s="23"/>
      <c r="C215" s="13"/>
      <c r="D215" s="13"/>
      <c r="E215" s="23"/>
      <c r="G215" s="23"/>
      <c r="I215" s="23"/>
      <c r="K215" s="23"/>
      <c r="M215" s="23"/>
      <c r="N215" s="23"/>
      <c r="O215" s="23"/>
      <c r="P215" s="23"/>
      <c r="Q215" s="23"/>
      <c r="R215" s="21"/>
      <c r="S215" s="21"/>
      <c r="T215" s="23"/>
    </row>
    <row r="216" spans="1:24" ht="15.6">
      <c r="A216" s="13"/>
      <c r="B216" s="23"/>
      <c r="C216" s="13"/>
      <c r="D216" s="13"/>
      <c r="E216" s="23"/>
      <c r="G216" s="23"/>
      <c r="I216" s="23"/>
      <c r="K216" s="23"/>
      <c r="M216" s="23"/>
      <c r="N216" s="23"/>
      <c r="O216" s="23"/>
      <c r="P216" s="23"/>
      <c r="Q216" s="23"/>
      <c r="R216" s="21"/>
      <c r="S216" s="21"/>
      <c r="T216" s="23"/>
    </row>
    <row r="217" spans="1:24" ht="15.6">
      <c r="A217" s="13"/>
      <c r="B217" s="23"/>
      <c r="C217" s="13"/>
      <c r="D217" s="13"/>
      <c r="E217" s="23"/>
      <c r="G217" s="23"/>
      <c r="I217" s="23"/>
      <c r="K217" s="23"/>
      <c r="M217" s="23"/>
      <c r="N217" s="23"/>
      <c r="O217" s="23"/>
      <c r="P217" s="23"/>
      <c r="Q217" s="23"/>
      <c r="R217" s="21"/>
      <c r="S217" s="21"/>
      <c r="T217" s="23"/>
    </row>
    <row r="218" spans="1:24" ht="15.6">
      <c r="A218" s="13"/>
      <c r="B218" s="23"/>
      <c r="C218" s="13"/>
      <c r="D218" s="13"/>
      <c r="E218" s="23"/>
      <c r="G218" s="23"/>
      <c r="I218" s="23"/>
      <c r="K218" s="23"/>
      <c r="M218" s="23"/>
      <c r="N218" s="23"/>
      <c r="O218" s="23"/>
      <c r="P218" s="23"/>
      <c r="Q218" s="23"/>
      <c r="R218" s="21"/>
      <c r="S218" s="21"/>
      <c r="T218" s="23"/>
    </row>
    <row r="219" spans="1:24" ht="15.6">
      <c r="A219" s="13"/>
      <c r="B219" s="23"/>
      <c r="C219" s="13"/>
      <c r="D219" s="13"/>
      <c r="E219" s="23"/>
      <c r="G219" s="23"/>
      <c r="I219" s="23"/>
      <c r="K219" s="23"/>
      <c r="M219" s="23"/>
      <c r="N219" s="23"/>
      <c r="O219" s="23"/>
      <c r="P219" s="23"/>
      <c r="Q219" s="23"/>
      <c r="R219" s="21"/>
      <c r="S219" s="21"/>
      <c r="T219" s="23"/>
    </row>
    <row r="220" spans="1:24" ht="15.6">
      <c r="A220" s="13"/>
      <c r="B220" s="23"/>
      <c r="C220" s="13"/>
      <c r="D220" s="13"/>
      <c r="E220" s="23"/>
      <c r="G220" s="23"/>
      <c r="I220" s="23"/>
      <c r="K220" s="23"/>
      <c r="M220" s="23"/>
      <c r="N220" s="23"/>
      <c r="O220" s="23"/>
      <c r="P220" s="23"/>
      <c r="Q220" s="23"/>
      <c r="R220" s="21"/>
      <c r="S220" s="21"/>
      <c r="T220" s="23"/>
    </row>
    <row r="221" spans="1:24" ht="15.6">
      <c r="A221" s="13"/>
      <c r="B221" s="23"/>
      <c r="C221" s="13"/>
      <c r="D221" s="13"/>
      <c r="E221" s="23"/>
      <c r="G221" s="23"/>
      <c r="I221" s="23"/>
      <c r="K221" s="23"/>
      <c r="M221" s="23"/>
      <c r="N221" s="23"/>
      <c r="O221" s="23"/>
      <c r="P221" s="23"/>
      <c r="Q221" s="23"/>
      <c r="R221" s="21"/>
      <c r="S221" s="21"/>
      <c r="T221" s="23"/>
    </row>
    <row r="222" spans="1:24" ht="15.6">
      <c r="A222" s="13"/>
      <c r="B222" s="23"/>
      <c r="C222" s="13"/>
      <c r="D222" s="13"/>
      <c r="E222" s="23"/>
      <c r="G222" s="23"/>
      <c r="I222" s="23"/>
      <c r="K222" s="23"/>
      <c r="M222" s="23"/>
      <c r="N222" s="23"/>
      <c r="O222" s="23"/>
      <c r="P222" s="23"/>
      <c r="Q222" s="23"/>
      <c r="R222" s="21"/>
      <c r="S222" s="21"/>
      <c r="T222" s="23"/>
    </row>
    <row r="223" spans="1:24" ht="15.6">
      <c r="A223" s="13"/>
      <c r="B223" s="23"/>
      <c r="C223" s="13"/>
      <c r="D223" s="13"/>
      <c r="G223" s="23"/>
      <c r="I223" s="23"/>
      <c r="K223" s="23"/>
      <c r="M223" s="23"/>
      <c r="N223" s="23"/>
      <c r="O223" s="23"/>
      <c r="P223" s="23"/>
      <c r="Q223" s="23"/>
      <c r="R223" s="21"/>
      <c r="S223" s="21"/>
      <c r="T223" s="23"/>
      <c r="X223" s="23"/>
    </row>
    <row r="224" spans="1:24" ht="15.6">
      <c r="A224" s="13"/>
      <c r="B224" s="23"/>
      <c r="C224" s="13"/>
      <c r="D224" s="13"/>
      <c r="G224" s="23"/>
      <c r="I224" s="23"/>
      <c r="K224" s="23"/>
      <c r="M224" s="23"/>
      <c r="N224" s="23"/>
      <c r="O224" s="23"/>
      <c r="P224" s="23"/>
      <c r="Q224" s="23"/>
      <c r="R224" s="21"/>
      <c r="S224" s="21"/>
      <c r="T224" s="23"/>
    </row>
    <row r="225" spans="1:20" ht="15.6">
      <c r="A225" s="13"/>
      <c r="B225" s="23"/>
      <c r="C225" s="13"/>
      <c r="D225" s="13"/>
      <c r="G225" s="23"/>
      <c r="I225" s="23"/>
      <c r="K225" s="23"/>
      <c r="M225" s="23"/>
      <c r="N225" s="23"/>
      <c r="O225" s="23"/>
      <c r="P225" s="23"/>
      <c r="Q225" s="23"/>
      <c r="R225" s="21"/>
      <c r="S225" s="21"/>
      <c r="T225" s="23"/>
    </row>
    <row r="226" spans="1:20" ht="15.6">
      <c r="A226" s="13"/>
      <c r="B226" s="23"/>
      <c r="C226" s="13"/>
      <c r="D226" s="13"/>
      <c r="E226" s="23"/>
      <c r="G226" s="23"/>
      <c r="I226" s="23"/>
      <c r="K226" s="23"/>
      <c r="M226" s="23"/>
      <c r="N226" s="23"/>
      <c r="O226" s="23"/>
      <c r="P226" s="23"/>
      <c r="Q226" s="23"/>
      <c r="R226" s="21"/>
      <c r="S226" s="21"/>
      <c r="T226" s="23"/>
    </row>
    <row r="227" spans="1:20" ht="15.6">
      <c r="A227" s="13"/>
      <c r="B227" s="23"/>
      <c r="C227" s="13"/>
      <c r="D227" s="13"/>
      <c r="E227" s="23"/>
      <c r="G227" s="23"/>
      <c r="I227" s="23"/>
      <c r="K227" s="23"/>
      <c r="M227" s="23"/>
      <c r="N227" s="23"/>
      <c r="O227" s="23"/>
      <c r="P227" s="23"/>
      <c r="Q227" s="23"/>
      <c r="R227" s="21"/>
      <c r="S227" s="21"/>
      <c r="T227" s="23"/>
    </row>
    <row r="228" spans="1:20" ht="15.6">
      <c r="A228" s="13"/>
      <c r="B228" s="23"/>
      <c r="C228" s="13"/>
      <c r="D228" s="13"/>
      <c r="E228" s="23"/>
      <c r="G228" s="23"/>
      <c r="I228" s="23"/>
      <c r="K228" s="23"/>
      <c r="M228" s="23"/>
      <c r="N228" s="23"/>
      <c r="O228" s="23"/>
      <c r="P228" s="23"/>
      <c r="Q228" s="23"/>
      <c r="R228" s="21"/>
      <c r="S228" s="21"/>
      <c r="T228" s="23"/>
    </row>
    <row r="229" spans="1:20" ht="15.6">
      <c r="A229" s="13"/>
      <c r="B229" s="23"/>
      <c r="C229" s="13"/>
      <c r="D229" s="13"/>
      <c r="E229" s="23"/>
      <c r="G229" s="23"/>
      <c r="I229" s="23"/>
      <c r="K229" s="23"/>
      <c r="M229" s="23"/>
      <c r="N229" s="23"/>
      <c r="O229" s="23"/>
      <c r="P229" s="23"/>
      <c r="Q229" s="23"/>
      <c r="R229" s="21"/>
      <c r="S229" s="21"/>
      <c r="T229" s="23"/>
    </row>
    <row r="230" spans="1:20" ht="15.6">
      <c r="A230" s="13"/>
      <c r="B230" s="23"/>
      <c r="C230" s="13"/>
      <c r="D230" s="13"/>
      <c r="E230" s="23"/>
      <c r="G230" s="23"/>
      <c r="I230" s="23"/>
      <c r="K230" s="23"/>
      <c r="M230" s="23"/>
      <c r="N230" s="23"/>
      <c r="O230" s="23"/>
      <c r="P230" s="23"/>
      <c r="Q230" s="23"/>
      <c r="R230" s="21"/>
      <c r="S230" s="21"/>
      <c r="T230" s="23"/>
    </row>
    <row r="231" spans="1:20" ht="15.6">
      <c r="A231" s="13"/>
      <c r="B231" s="23"/>
      <c r="C231" s="13"/>
      <c r="D231" s="13"/>
      <c r="E231" s="23"/>
      <c r="G231" s="23"/>
      <c r="I231" s="23"/>
      <c r="K231" s="23"/>
      <c r="M231" s="23"/>
      <c r="N231" s="23"/>
      <c r="O231" s="23"/>
      <c r="P231" s="23"/>
      <c r="Q231" s="23"/>
      <c r="R231" s="21"/>
      <c r="S231" s="21"/>
      <c r="T231" s="23"/>
    </row>
    <row r="232" spans="1:20" ht="15.6">
      <c r="A232" s="13"/>
      <c r="B232" s="23"/>
      <c r="C232" s="13"/>
      <c r="D232" s="13"/>
      <c r="E232" s="23"/>
      <c r="G232" s="23"/>
      <c r="I232" s="23"/>
      <c r="K232" s="23"/>
      <c r="M232" s="23"/>
      <c r="N232" s="23"/>
      <c r="O232" s="23"/>
      <c r="P232" s="23"/>
      <c r="Q232" s="23"/>
      <c r="R232" s="21"/>
      <c r="S232" s="21"/>
      <c r="T232" s="23"/>
    </row>
    <row r="233" spans="1:20" ht="15.6">
      <c r="A233" s="13"/>
      <c r="B233" s="23"/>
      <c r="C233" s="13"/>
      <c r="D233" s="13"/>
      <c r="E233" s="23"/>
      <c r="G233" s="23"/>
      <c r="I233" s="23"/>
      <c r="K233" s="23"/>
      <c r="M233" s="23"/>
      <c r="N233" s="23"/>
      <c r="O233" s="23"/>
      <c r="P233" s="23"/>
      <c r="Q233" s="23"/>
      <c r="R233" s="21"/>
      <c r="S233" s="21"/>
      <c r="T233" s="23"/>
    </row>
    <row r="234" spans="1:20" ht="15.6">
      <c r="A234" s="13"/>
      <c r="B234" s="23"/>
      <c r="C234" s="13"/>
      <c r="D234" s="13"/>
      <c r="E234" s="23"/>
      <c r="G234" s="23"/>
      <c r="I234" s="23"/>
      <c r="K234" s="23"/>
      <c r="M234" s="23"/>
      <c r="N234" s="23"/>
      <c r="O234" s="23"/>
      <c r="P234" s="23"/>
      <c r="Q234" s="23"/>
      <c r="R234" s="21"/>
      <c r="S234" s="21"/>
      <c r="T234" s="23"/>
    </row>
    <row r="235" spans="1:20" ht="15.6">
      <c r="A235" s="13"/>
      <c r="B235" s="23"/>
      <c r="C235" s="13"/>
      <c r="D235" s="13"/>
      <c r="E235" s="23"/>
      <c r="G235" s="23"/>
      <c r="I235" s="23"/>
      <c r="K235" s="23"/>
      <c r="M235" s="23"/>
      <c r="N235" s="23"/>
      <c r="O235" s="23"/>
      <c r="P235" s="23"/>
      <c r="Q235" s="23"/>
      <c r="R235" s="21"/>
      <c r="S235" s="21"/>
      <c r="T235" s="23"/>
    </row>
    <row r="236" spans="1:20" ht="15.6">
      <c r="A236" s="13"/>
      <c r="B236" s="23"/>
      <c r="C236" s="13"/>
      <c r="D236" s="13"/>
      <c r="E236" s="23"/>
      <c r="G236" s="23"/>
      <c r="I236" s="23"/>
      <c r="K236" s="23"/>
      <c r="M236" s="23"/>
      <c r="N236" s="23"/>
      <c r="O236" s="23"/>
      <c r="P236" s="23"/>
      <c r="Q236" s="23"/>
      <c r="R236" s="21"/>
      <c r="S236" s="21"/>
      <c r="T236" s="23"/>
    </row>
    <row r="237" spans="1:20" ht="15.6">
      <c r="A237" s="13"/>
      <c r="B237" s="23"/>
      <c r="C237" s="13"/>
      <c r="D237" s="13"/>
      <c r="E237" s="23"/>
      <c r="G237" s="23"/>
      <c r="I237" s="23"/>
      <c r="K237" s="23"/>
      <c r="M237" s="23"/>
      <c r="N237" s="23"/>
      <c r="O237" s="23"/>
      <c r="P237" s="23"/>
      <c r="Q237" s="23"/>
      <c r="R237" s="21"/>
      <c r="S237" s="21"/>
      <c r="T237" s="23"/>
    </row>
    <row r="238" spans="1:20" ht="15.6">
      <c r="A238" s="13"/>
      <c r="B238" s="23"/>
      <c r="C238" s="13"/>
      <c r="D238" s="13"/>
      <c r="E238" s="23"/>
      <c r="G238" s="23"/>
      <c r="I238" s="23"/>
      <c r="K238" s="23"/>
      <c r="M238" s="23"/>
      <c r="N238" s="23"/>
      <c r="O238" s="23"/>
      <c r="P238" s="23"/>
      <c r="Q238" s="23"/>
      <c r="R238" s="21"/>
      <c r="S238" s="21"/>
      <c r="T238" s="23"/>
    </row>
    <row r="239" spans="1:20" ht="15.6">
      <c r="A239" s="13"/>
      <c r="B239" s="23"/>
      <c r="C239" s="13"/>
      <c r="D239" s="13"/>
      <c r="E239" s="23"/>
      <c r="G239" s="23"/>
      <c r="I239" s="23"/>
      <c r="K239" s="23"/>
      <c r="M239" s="23"/>
      <c r="N239" s="23"/>
      <c r="O239" s="23"/>
      <c r="P239" s="23"/>
      <c r="Q239" s="23"/>
      <c r="R239" s="21"/>
      <c r="S239" s="21"/>
      <c r="T239" s="23"/>
    </row>
    <row r="240" spans="1:20" ht="15.6">
      <c r="A240" s="13"/>
      <c r="B240" s="23"/>
      <c r="C240" s="13"/>
      <c r="D240" s="13"/>
      <c r="E240" s="23"/>
      <c r="G240" s="23"/>
      <c r="I240" s="23"/>
      <c r="K240" s="23"/>
      <c r="M240" s="23"/>
      <c r="N240" s="23"/>
      <c r="O240" s="23"/>
      <c r="P240" s="23"/>
      <c r="Q240" s="23"/>
      <c r="R240" s="21"/>
      <c r="S240" s="21"/>
      <c r="T240" s="23"/>
    </row>
    <row r="241" spans="1:20" ht="15.6">
      <c r="A241" s="13"/>
      <c r="B241" s="23"/>
      <c r="C241" s="13"/>
      <c r="D241" s="13"/>
      <c r="E241" s="23"/>
      <c r="G241" s="23"/>
      <c r="I241" s="23"/>
      <c r="K241" s="23"/>
      <c r="M241" s="23"/>
      <c r="N241" s="23"/>
      <c r="O241" s="23"/>
      <c r="P241" s="23"/>
      <c r="Q241" s="23"/>
      <c r="R241" s="21"/>
      <c r="S241" s="21"/>
      <c r="T241" s="23"/>
    </row>
    <row r="242" spans="1:20" ht="15.6">
      <c r="A242" s="13"/>
      <c r="B242" s="23"/>
      <c r="C242" s="13"/>
      <c r="D242" s="13"/>
      <c r="E242" s="23"/>
      <c r="G242" s="23"/>
      <c r="I242" s="23"/>
      <c r="K242" s="23"/>
      <c r="M242" s="23"/>
      <c r="N242" s="23"/>
      <c r="O242" s="23"/>
      <c r="P242" s="23"/>
      <c r="Q242" s="23"/>
      <c r="R242" s="21"/>
      <c r="S242" s="21"/>
      <c r="T242" s="23"/>
    </row>
    <row r="243" spans="1:20" ht="15.6">
      <c r="A243" s="13"/>
      <c r="B243" s="23"/>
      <c r="C243" s="13"/>
      <c r="D243" s="13"/>
      <c r="E243" s="23"/>
      <c r="G243" s="23"/>
      <c r="I243" s="23"/>
      <c r="K243" s="23"/>
      <c r="M243" s="23"/>
      <c r="N243" s="23"/>
      <c r="O243" s="23"/>
      <c r="P243" s="23"/>
      <c r="Q243" s="23"/>
      <c r="R243" s="21"/>
      <c r="S243" s="21"/>
      <c r="T243" s="23"/>
    </row>
    <row r="244" spans="1:20" ht="15.6">
      <c r="A244" s="13"/>
      <c r="B244" s="23"/>
      <c r="C244" s="13"/>
      <c r="D244" s="13"/>
      <c r="E244" s="23"/>
      <c r="G244" s="23"/>
      <c r="I244" s="23"/>
      <c r="K244" s="23"/>
      <c r="M244" s="23"/>
      <c r="N244" s="23"/>
      <c r="O244" s="23"/>
      <c r="P244" s="23"/>
      <c r="Q244" s="23"/>
      <c r="R244" s="21"/>
      <c r="S244" s="21"/>
      <c r="T244" s="23"/>
    </row>
    <row r="245" spans="1:20" ht="15.6">
      <c r="A245" s="13"/>
      <c r="B245" s="23"/>
      <c r="C245" s="13"/>
      <c r="D245" s="13"/>
      <c r="E245" s="23"/>
      <c r="G245" s="23"/>
      <c r="I245" s="23"/>
      <c r="K245" s="23"/>
      <c r="M245" s="23"/>
      <c r="N245" s="23"/>
      <c r="O245" s="23"/>
      <c r="P245" s="23"/>
      <c r="Q245" s="23"/>
      <c r="R245" s="21"/>
      <c r="S245" s="21"/>
      <c r="T245" s="23"/>
    </row>
    <row r="246" spans="1:20" ht="15.6">
      <c r="A246" s="13"/>
      <c r="B246" s="23"/>
      <c r="C246" s="13"/>
      <c r="D246" s="13"/>
      <c r="E246" s="23"/>
      <c r="G246" s="23"/>
      <c r="I246" s="23"/>
      <c r="K246" s="23"/>
      <c r="M246" s="23"/>
      <c r="N246" s="23"/>
      <c r="O246" s="23"/>
      <c r="P246" s="23"/>
      <c r="Q246" s="23"/>
      <c r="R246" s="21"/>
      <c r="S246" s="21"/>
      <c r="T246" s="23"/>
    </row>
    <row r="247" spans="1:20" ht="15.6">
      <c r="A247" s="13"/>
      <c r="B247" s="23"/>
      <c r="C247" s="13"/>
      <c r="D247" s="13"/>
      <c r="E247" s="23"/>
      <c r="G247" s="23"/>
      <c r="I247" s="23"/>
      <c r="K247" s="23"/>
      <c r="M247" s="23"/>
      <c r="N247" s="23"/>
      <c r="O247" s="23"/>
      <c r="P247" s="23"/>
      <c r="Q247" s="23"/>
      <c r="R247" s="21"/>
      <c r="S247" s="21"/>
      <c r="T247" s="23"/>
    </row>
    <row r="248" spans="1:20" ht="15.6">
      <c r="A248" s="13"/>
      <c r="B248" s="23"/>
      <c r="C248" s="13"/>
      <c r="D248" s="13"/>
      <c r="E248" s="23"/>
      <c r="G248" s="23"/>
      <c r="I248" s="23"/>
      <c r="K248" s="23"/>
      <c r="M248" s="23"/>
      <c r="N248" s="23"/>
      <c r="O248" s="23"/>
      <c r="P248" s="23"/>
      <c r="Q248" s="23"/>
      <c r="R248" s="21"/>
      <c r="S248" s="21"/>
      <c r="T248" s="23"/>
    </row>
    <row r="249" spans="1:20" ht="15.6">
      <c r="A249" s="13"/>
      <c r="B249" s="23"/>
      <c r="C249" s="13"/>
      <c r="D249" s="13"/>
      <c r="E249" s="23"/>
      <c r="G249" s="23"/>
      <c r="I249" s="23"/>
      <c r="K249" s="23"/>
      <c r="M249" s="23"/>
      <c r="N249" s="23"/>
      <c r="O249" s="23"/>
      <c r="P249" s="23"/>
      <c r="Q249" s="23"/>
      <c r="R249" s="21"/>
      <c r="S249" s="21"/>
      <c r="T249" s="23"/>
    </row>
    <row r="250" spans="1:20" ht="15.6">
      <c r="A250" s="13"/>
      <c r="B250" s="23"/>
      <c r="C250" s="13"/>
      <c r="D250" s="13"/>
      <c r="E250" s="23"/>
      <c r="G250" s="23"/>
      <c r="I250" s="23"/>
      <c r="K250" s="23"/>
      <c r="M250" s="23"/>
      <c r="N250" s="23"/>
      <c r="O250" s="23"/>
      <c r="P250" s="23"/>
      <c r="Q250" s="23"/>
      <c r="R250" s="21"/>
      <c r="S250" s="21"/>
      <c r="T250" s="23"/>
    </row>
    <row r="251" spans="1:20" ht="15.6">
      <c r="A251" s="13"/>
      <c r="B251" s="23"/>
      <c r="C251" s="13"/>
      <c r="D251" s="13"/>
      <c r="E251" s="23"/>
      <c r="G251" s="23"/>
      <c r="I251" s="23"/>
      <c r="K251" s="23"/>
      <c r="M251" s="23"/>
      <c r="N251" s="23"/>
      <c r="O251" s="23"/>
      <c r="P251" s="23"/>
      <c r="Q251" s="23"/>
      <c r="R251" s="21"/>
      <c r="S251" s="21"/>
      <c r="T251" s="23"/>
    </row>
    <row r="252" spans="1:20" ht="15.6">
      <c r="A252" s="13"/>
      <c r="B252" s="23"/>
      <c r="C252" s="13"/>
      <c r="D252" s="13"/>
      <c r="E252" s="23"/>
      <c r="G252" s="23"/>
      <c r="I252" s="23"/>
      <c r="K252" s="23"/>
      <c r="M252" s="23"/>
      <c r="N252" s="23"/>
      <c r="O252" s="23"/>
      <c r="P252" s="23"/>
      <c r="Q252" s="23"/>
      <c r="R252" s="21"/>
      <c r="S252" s="21"/>
      <c r="T252" s="23"/>
    </row>
    <row r="253" spans="1:20" ht="15.6">
      <c r="A253" s="13"/>
      <c r="B253" s="23"/>
      <c r="C253" s="13"/>
      <c r="D253" s="13"/>
      <c r="E253" s="23"/>
      <c r="G253" s="23"/>
      <c r="I253" s="23"/>
      <c r="K253" s="23"/>
      <c r="M253" s="23"/>
      <c r="N253" s="23"/>
      <c r="O253" s="23"/>
      <c r="P253" s="23"/>
      <c r="Q253" s="23"/>
      <c r="R253" s="21"/>
      <c r="S253" s="21"/>
      <c r="T253" s="23"/>
    </row>
    <row r="254" spans="1:20" ht="15.6">
      <c r="A254" s="13"/>
      <c r="B254" s="23"/>
      <c r="C254" s="13"/>
      <c r="D254" s="13"/>
      <c r="E254" s="23"/>
      <c r="G254" s="23"/>
      <c r="I254" s="23"/>
      <c r="K254" s="23"/>
      <c r="M254" s="23"/>
      <c r="N254" s="23"/>
      <c r="O254" s="23"/>
      <c r="P254" s="23"/>
      <c r="Q254" s="23"/>
      <c r="R254" s="21"/>
      <c r="S254" s="21"/>
      <c r="T254" s="23"/>
    </row>
    <row r="255" spans="1:20" ht="15.6">
      <c r="A255" s="13"/>
      <c r="B255" s="23"/>
      <c r="C255" s="13"/>
      <c r="D255" s="13"/>
      <c r="E255" s="23"/>
      <c r="G255" s="23"/>
      <c r="I255" s="23"/>
      <c r="K255" s="23"/>
      <c r="M255" s="23"/>
      <c r="N255" s="23"/>
      <c r="O255" s="23"/>
      <c r="P255" s="23"/>
      <c r="Q255" s="23"/>
      <c r="R255" s="21"/>
      <c r="S255" s="21"/>
      <c r="T255" s="23"/>
    </row>
    <row r="256" spans="1:20" ht="15.6">
      <c r="A256" s="13"/>
      <c r="B256" s="23"/>
      <c r="C256" s="13"/>
      <c r="D256" s="13"/>
      <c r="E256" s="23"/>
      <c r="G256" s="23"/>
      <c r="I256" s="23"/>
      <c r="K256" s="23"/>
      <c r="M256" s="23"/>
      <c r="N256" s="23"/>
      <c r="O256" s="23"/>
      <c r="P256" s="23"/>
      <c r="Q256" s="23"/>
      <c r="R256" s="21"/>
      <c r="S256" s="21"/>
      <c r="T256" s="23"/>
    </row>
    <row r="257" spans="1:20" ht="15.6">
      <c r="A257" s="13"/>
      <c r="B257" s="23"/>
      <c r="C257" s="13"/>
      <c r="D257" s="13"/>
      <c r="E257" s="23"/>
      <c r="G257" s="23"/>
      <c r="I257" s="23"/>
      <c r="K257" s="23"/>
      <c r="M257" s="23"/>
      <c r="N257" s="23"/>
      <c r="O257" s="23"/>
      <c r="P257" s="23"/>
      <c r="Q257" s="23"/>
      <c r="R257" s="21"/>
      <c r="S257" s="21"/>
      <c r="T257" s="23"/>
    </row>
    <row r="258" spans="1:20" ht="15.6">
      <c r="A258" s="13"/>
      <c r="B258" s="23"/>
      <c r="C258" s="13"/>
      <c r="D258" s="13"/>
      <c r="E258" s="23"/>
      <c r="G258" s="23"/>
      <c r="I258" s="23"/>
      <c r="K258" s="23"/>
      <c r="M258" s="23"/>
      <c r="N258" s="23"/>
      <c r="O258" s="23"/>
      <c r="P258" s="23"/>
      <c r="Q258" s="23"/>
      <c r="R258" s="21"/>
      <c r="S258" s="21"/>
      <c r="T258" s="23"/>
    </row>
    <row r="259" spans="1:20" ht="15.6">
      <c r="A259" s="13"/>
      <c r="B259" s="23"/>
      <c r="C259" s="13"/>
      <c r="D259" s="13"/>
      <c r="E259" s="23"/>
      <c r="G259" s="23"/>
      <c r="I259" s="23"/>
      <c r="K259" s="23"/>
      <c r="M259" s="23"/>
      <c r="N259" s="23"/>
      <c r="O259" s="23"/>
      <c r="P259" s="23"/>
      <c r="Q259" s="23"/>
      <c r="R259" s="21"/>
      <c r="S259" s="21"/>
      <c r="T259" s="23"/>
    </row>
    <row r="260" spans="1:20" ht="15.6">
      <c r="A260" s="13"/>
      <c r="B260" s="23"/>
      <c r="C260" s="13"/>
      <c r="D260" s="13"/>
      <c r="E260" s="23"/>
      <c r="G260" s="23"/>
      <c r="I260" s="23"/>
      <c r="K260" s="23"/>
      <c r="M260" s="23"/>
      <c r="N260" s="23"/>
      <c r="O260" s="23"/>
      <c r="P260" s="23"/>
      <c r="Q260" s="23"/>
      <c r="R260" s="21"/>
      <c r="S260" s="21"/>
      <c r="T260" s="23"/>
    </row>
    <row r="261" spans="1:20" ht="15.6">
      <c r="A261" s="13"/>
      <c r="B261" s="23"/>
      <c r="C261" s="13"/>
      <c r="D261" s="13"/>
      <c r="E261" s="23"/>
      <c r="G261" s="23"/>
      <c r="I261" s="23"/>
      <c r="K261" s="23"/>
      <c r="M261" s="23"/>
      <c r="N261" s="23"/>
      <c r="O261" s="23"/>
      <c r="P261" s="23"/>
      <c r="Q261" s="23"/>
      <c r="R261" s="21"/>
      <c r="S261" s="21"/>
      <c r="T261" s="23"/>
    </row>
    <row r="262" spans="1:20" ht="15.6">
      <c r="A262" s="13"/>
      <c r="B262" s="23"/>
      <c r="C262" s="13"/>
      <c r="D262" s="13"/>
      <c r="E262" s="23"/>
      <c r="G262" s="23"/>
      <c r="I262" s="23"/>
      <c r="K262" s="23"/>
      <c r="M262" s="23"/>
      <c r="N262" s="23"/>
      <c r="O262" s="23"/>
      <c r="P262" s="23"/>
      <c r="Q262" s="23"/>
      <c r="R262" s="21"/>
      <c r="S262" s="21"/>
      <c r="T262" s="23"/>
    </row>
    <row r="263" spans="1:20" ht="15.6">
      <c r="A263" s="13"/>
      <c r="B263" s="23"/>
      <c r="C263" s="13"/>
      <c r="D263" s="13"/>
      <c r="E263" s="23"/>
      <c r="G263" s="23"/>
      <c r="I263" s="23"/>
      <c r="K263" s="23"/>
      <c r="M263" s="23"/>
      <c r="N263" s="23"/>
      <c r="O263" s="23"/>
      <c r="P263" s="23"/>
      <c r="Q263" s="23"/>
      <c r="R263" s="21"/>
      <c r="S263" s="21"/>
      <c r="T263" s="23"/>
    </row>
    <row r="264" spans="1:20" ht="15.6">
      <c r="A264" s="13"/>
      <c r="B264" s="23"/>
      <c r="C264" s="13"/>
      <c r="D264" s="13"/>
      <c r="E264" s="23"/>
      <c r="G264" s="23"/>
      <c r="I264" s="23"/>
      <c r="K264" s="23"/>
      <c r="M264" s="23"/>
      <c r="N264" s="23"/>
      <c r="O264" s="23"/>
      <c r="P264" s="23"/>
      <c r="Q264" s="23"/>
      <c r="R264" s="21"/>
      <c r="S264" s="21"/>
      <c r="T264" s="23"/>
    </row>
    <row r="265" spans="1:20" ht="15.6">
      <c r="A265" s="13"/>
      <c r="B265" s="23"/>
      <c r="C265" s="13"/>
      <c r="D265" s="13"/>
      <c r="E265" s="23"/>
      <c r="G265" s="23"/>
      <c r="I265" s="23"/>
      <c r="K265" s="23"/>
      <c r="M265" s="23"/>
      <c r="N265" s="23"/>
      <c r="O265" s="23"/>
      <c r="P265" s="23"/>
      <c r="Q265" s="23"/>
      <c r="R265" s="21"/>
      <c r="S265" s="21"/>
      <c r="T265" s="23"/>
    </row>
    <row r="266" spans="1:20" ht="15.6">
      <c r="A266" s="13"/>
      <c r="B266" s="23"/>
      <c r="C266" s="13"/>
      <c r="D266" s="13"/>
      <c r="E266" s="23"/>
      <c r="G266" s="23"/>
      <c r="I266" s="23"/>
      <c r="K266" s="23"/>
      <c r="M266" s="23"/>
      <c r="N266" s="23"/>
      <c r="O266" s="23"/>
      <c r="P266" s="23"/>
      <c r="Q266" s="23"/>
      <c r="R266" s="21"/>
      <c r="S266" s="21"/>
      <c r="T266" s="23"/>
    </row>
    <row r="267" spans="1:20" ht="15.6">
      <c r="A267" s="13"/>
      <c r="B267" s="23"/>
      <c r="C267" s="13"/>
      <c r="D267" s="13"/>
      <c r="E267" s="23"/>
      <c r="G267" s="23"/>
      <c r="I267" s="23"/>
      <c r="K267" s="23"/>
      <c r="M267" s="23"/>
      <c r="N267" s="23"/>
      <c r="O267" s="23"/>
      <c r="P267" s="23"/>
      <c r="Q267" s="23"/>
      <c r="R267" s="21"/>
      <c r="S267" s="21"/>
      <c r="T267" s="23"/>
    </row>
    <row r="268" spans="1:20" ht="15.6">
      <c r="A268" s="13"/>
      <c r="B268" s="23"/>
      <c r="C268" s="13"/>
      <c r="D268" s="13"/>
      <c r="E268" s="23"/>
      <c r="G268" s="23"/>
      <c r="I268" s="23"/>
      <c r="K268" s="23"/>
      <c r="M268" s="23"/>
      <c r="N268" s="23"/>
      <c r="O268" s="23"/>
      <c r="P268" s="23"/>
      <c r="Q268" s="23"/>
      <c r="R268" s="21"/>
      <c r="S268" s="21"/>
      <c r="T268" s="23"/>
    </row>
    <row r="269" spans="1:20" ht="15.6">
      <c r="A269" s="13"/>
      <c r="B269" s="23"/>
      <c r="C269" s="13"/>
      <c r="D269" s="13"/>
      <c r="E269" s="23"/>
      <c r="G269" s="23"/>
      <c r="I269" s="23"/>
      <c r="K269" s="23"/>
      <c r="M269" s="23"/>
      <c r="N269" s="23"/>
      <c r="O269" s="23"/>
      <c r="P269" s="23"/>
      <c r="Q269" s="23"/>
      <c r="R269" s="21"/>
      <c r="S269" s="21"/>
      <c r="T269" s="23"/>
    </row>
    <row r="270" spans="1:20" ht="15.6">
      <c r="A270" s="13"/>
      <c r="B270" s="23"/>
      <c r="C270" s="13"/>
      <c r="D270" s="13"/>
      <c r="E270" s="23"/>
      <c r="G270" s="23"/>
      <c r="I270" s="23"/>
      <c r="K270" s="23"/>
      <c r="M270" s="23"/>
      <c r="N270" s="23"/>
      <c r="O270" s="23"/>
      <c r="P270" s="23"/>
      <c r="Q270" s="23"/>
      <c r="R270" s="21"/>
      <c r="S270" s="21"/>
      <c r="T270" s="23"/>
    </row>
    <row r="271" spans="1:20" ht="15.6">
      <c r="A271" s="13"/>
      <c r="B271" s="23"/>
      <c r="C271" s="13"/>
      <c r="D271" s="13"/>
      <c r="E271" s="23"/>
      <c r="G271" s="23"/>
      <c r="I271" s="23"/>
      <c r="K271" s="23"/>
      <c r="M271" s="23"/>
      <c r="N271" s="23"/>
      <c r="O271" s="23"/>
      <c r="P271" s="23"/>
      <c r="Q271" s="23"/>
      <c r="R271" s="21"/>
      <c r="S271" s="21"/>
      <c r="T271" s="23"/>
    </row>
    <row r="272" spans="1:20" ht="15.6">
      <c r="A272" s="13"/>
      <c r="B272" s="23"/>
      <c r="C272" s="13"/>
      <c r="D272" s="13"/>
      <c r="E272" s="23"/>
      <c r="G272" s="23"/>
      <c r="I272" s="23"/>
      <c r="K272" s="23"/>
      <c r="M272" s="23"/>
      <c r="N272" s="23"/>
      <c r="O272" s="23"/>
      <c r="P272" s="23"/>
      <c r="Q272" s="23"/>
      <c r="R272" s="21"/>
      <c r="S272" s="21"/>
      <c r="T272" s="23"/>
    </row>
    <row r="273" spans="1:20" ht="15.6">
      <c r="A273" s="13"/>
      <c r="B273" s="23"/>
      <c r="C273" s="13"/>
      <c r="D273" s="13"/>
      <c r="E273" s="23"/>
      <c r="G273" s="23"/>
      <c r="I273" s="23"/>
      <c r="K273" s="23"/>
      <c r="M273" s="23"/>
      <c r="N273" s="23"/>
      <c r="O273" s="23"/>
      <c r="P273" s="23"/>
      <c r="Q273" s="23"/>
      <c r="R273" s="21"/>
      <c r="S273" s="21"/>
      <c r="T273" s="23"/>
    </row>
    <row r="274" spans="1:20" ht="15.6">
      <c r="A274" s="13"/>
      <c r="B274" s="23"/>
      <c r="C274" s="13"/>
      <c r="D274" s="13"/>
      <c r="E274" s="23"/>
      <c r="G274" s="23"/>
      <c r="I274" s="23"/>
      <c r="K274" s="23"/>
      <c r="M274" s="23"/>
      <c r="N274" s="23"/>
      <c r="O274" s="23"/>
      <c r="P274" s="23"/>
      <c r="Q274" s="23"/>
      <c r="R274" s="21"/>
      <c r="S274" s="21"/>
      <c r="T274" s="23"/>
    </row>
    <row r="275" spans="1:20" ht="15.6">
      <c r="A275" s="13"/>
      <c r="B275" s="23"/>
      <c r="C275" s="13"/>
      <c r="D275" s="13"/>
      <c r="E275" s="23"/>
      <c r="G275" s="23"/>
      <c r="I275" s="23"/>
      <c r="K275" s="23"/>
      <c r="M275" s="23"/>
      <c r="N275" s="23"/>
      <c r="O275" s="23"/>
      <c r="P275" s="23"/>
      <c r="Q275" s="23"/>
      <c r="R275" s="21"/>
      <c r="S275" s="21"/>
      <c r="T275" s="23"/>
    </row>
    <row r="276" spans="1:20" ht="15.6">
      <c r="A276" s="13"/>
      <c r="B276" s="23"/>
      <c r="C276" s="13"/>
      <c r="D276" s="13"/>
      <c r="E276" s="23"/>
      <c r="G276" s="23"/>
      <c r="I276" s="23"/>
      <c r="K276" s="23"/>
      <c r="M276" s="23"/>
      <c r="N276" s="23"/>
      <c r="O276" s="23"/>
      <c r="P276" s="23"/>
      <c r="Q276" s="23"/>
      <c r="R276" s="21"/>
      <c r="S276" s="21"/>
      <c r="T276" s="23"/>
    </row>
    <row r="277" spans="1:20" ht="15.6">
      <c r="A277" s="13"/>
      <c r="B277" s="23"/>
      <c r="C277" s="13"/>
      <c r="D277" s="13"/>
      <c r="E277" s="23"/>
      <c r="G277" s="23"/>
      <c r="I277" s="23"/>
      <c r="K277" s="23"/>
      <c r="M277" s="23"/>
      <c r="N277" s="23"/>
      <c r="O277" s="23"/>
      <c r="P277" s="23"/>
      <c r="Q277" s="23"/>
      <c r="R277" s="21"/>
      <c r="S277" s="21"/>
      <c r="T277" s="23"/>
    </row>
    <row r="278" spans="1:20" ht="15.6">
      <c r="A278" s="13"/>
      <c r="B278" s="23"/>
      <c r="C278" s="13"/>
      <c r="D278" s="13"/>
      <c r="E278" s="23"/>
      <c r="G278" s="23"/>
      <c r="I278" s="23"/>
      <c r="K278" s="23"/>
      <c r="M278" s="23"/>
      <c r="N278" s="23"/>
      <c r="O278" s="23"/>
      <c r="P278" s="23"/>
      <c r="Q278" s="23"/>
      <c r="R278" s="21"/>
      <c r="S278" s="21"/>
      <c r="T278" s="23"/>
    </row>
    <row r="279" spans="1:20" ht="15.6">
      <c r="A279" s="13"/>
      <c r="B279" s="23"/>
      <c r="C279" s="13"/>
      <c r="D279" s="13"/>
      <c r="E279" s="23"/>
      <c r="G279" s="23"/>
      <c r="I279" s="23"/>
      <c r="K279" s="23"/>
      <c r="M279" s="23"/>
      <c r="N279" s="23"/>
      <c r="O279" s="23"/>
      <c r="P279" s="23"/>
      <c r="Q279" s="23"/>
      <c r="R279" s="21"/>
      <c r="S279" s="21"/>
      <c r="T279" s="23"/>
    </row>
    <row r="280" spans="1:20" ht="15.6">
      <c r="A280" s="13"/>
      <c r="B280" s="23"/>
      <c r="C280" s="13"/>
      <c r="D280" s="13"/>
      <c r="E280" s="23"/>
      <c r="G280" s="23"/>
      <c r="I280" s="23"/>
      <c r="K280" s="23"/>
      <c r="M280" s="23"/>
      <c r="N280" s="23"/>
      <c r="O280" s="23"/>
      <c r="P280" s="23"/>
      <c r="Q280" s="23"/>
      <c r="R280" s="21"/>
      <c r="S280" s="21"/>
      <c r="T280" s="23"/>
    </row>
    <row r="281" spans="1:20" ht="15.6">
      <c r="A281" s="13"/>
      <c r="B281" s="23"/>
      <c r="C281" s="13"/>
      <c r="D281" s="13"/>
      <c r="E281" s="23"/>
      <c r="G281" s="23"/>
      <c r="I281" s="23"/>
      <c r="K281" s="23"/>
      <c r="M281" s="23"/>
      <c r="N281" s="23"/>
      <c r="O281" s="23"/>
      <c r="P281" s="23"/>
      <c r="Q281" s="23"/>
      <c r="R281" s="21"/>
      <c r="S281" s="21"/>
      <c r="T281" s="23"/>
    </row>
    <row r="282" spans="1:20" ht="15.6">
      <c r="A282" s="13"/>
      <c r="B282" s="23"/>
      <c r="C282" s="13"/>
      <c r="D282" s="13"/>
      <c r="E282" s="23"/>
      <c r="G282" s="23"/>
      <c r="I282" s="23"/>
      <c r="K282" s="23"/>
      <c r="M282" s="23"/>
      <c r="N282" s="23"/>
      <c r="O282" s="23"/>
      <c r="P282" s="23"/>
      <c r="Q282" s="23"/>
      <c r="R282" s="21"/>
      <c r="S282" s="21"/>
      <c r="T282" s="23"/>
    </row>
    <row r="283" spans="1:20" ht="15.6">
      <c r="A283" s="13"/>
      <c r="B283" s="23"/>
      <c r="C283" s="13"/>
      <c r="D283" s="13"/>
      <c r="E283" s="23"/>
      <c r="G283" s="23"/>
      <c r="I283" s="23"/>
      <c r="K283" s="23"/>
      <c r="M283" s="23"/>
      <c r="N283" s="23"/>
      <c r="O283" s="23"/>
      <c r="P283" s="23"/>
      <c r="Q283" s="23"/>
      <c r="R283" s="21"/>
      <c r="S283" s="21"/>
      <c r="T283" s="23"/>
    </row>
    <row r="284" spans="1:20" ht="15.6">
      <c r="A284" s="13"/>
      <c r="B284" s="23"/>
      <c r="C284" s="13"/>
      <c r="D284" s="13"/>
      <c r="E284" s="23"/>
      <c r="G284" s="23"/>
      <c r="I284" s="23"/>
      <c r="K284" s="23"/>
      <c r="M284" s="23"/>
      <c r="N284" s="23"/>
      <c r="O284" s="23"/>
      <c r="P284" s="23"/>
      <c r="Q284" s="23"/>
      <c r="R284" s="21"/>
      <c r="S284" s="21"/>
      <c r="T284" s="23"/>
    </row>
    <row r="285" spans="1:20" ht="15.6">
      <c r="A285" s="13"/>
      <c r="B285" s="23"/>
      <c r="C285" s="13"/>
      <c r="D285" s="13"/>
      <c r="E285" s="23"/>
      <c r="G285" s="23"/>
      <c r="I285" s="23"/>
      <c r="K285" s="23"/>
      <c r="M285" s="23"/>
      <c r="N285" s="23"/>
      <c r="O285" s="23"/>
      <c r="P285" s="23"/>
      <c r="Q285" s="23"/>
      <c r="R285" s="21"/>
      <c r="S285" s="21"/>
      <c r="T285" s="23"/>
    </row>
    <row r="286" spans="1:20" ht="15.6">
      <c r="A286" s="13"/>
      <c r="B286" s="23"/>
      <c r="C286" s="13"/>
      <c r="D286" s="13"/>
      <c r="E286" s="23"/>
      <c r="G286" s="23"/>
      <c r="I286" s="23"/>
      <c r="K286" s="23"/>
      <c r="M286" s="23"/>
      <c r="N286" s="23"/>
      <c r="O286" s="23"/>
      <c r="P286" s="23"/>
      <c r="Q286" s="23"/>
      <c r="R286" s="21"/>
      <c r="S286" s="21"/>
      <c r="T286" s="23"/>
    </row>
    <row r="287" spans="1:20" ht="15.6">
      <c r="A287" s="13"/>
      <c r="B287" s="23"/>
      <c r="C287" s="13"/>
      <c r="D287" s="13"/>
      <c r="E287" s="23"/>
      <c r="G287" s="23"/>
      <c r="I287" s="23"/>
      <c r="K287" s="23"/>
      <c r="M287" s="23"/>
      <c r="N287" s="23"/>
      <c r="O287" s="23"/>
      <c r="P287" s="23"/>
      <c r="Q287" s="23"/>
      <c r="R287" s="21"/>
      <c r="S287" s="21"/>
      <c r="T287" s="23"/>
    </row>
    <row r="288" spans="1:20" ht="15.6">
      <c r="A288" s="13"/>
      <c r="B288" s="23"/>
      <c r="C288" s="13"/>
      <c r="D288" s="13"/>
      <c r="E288" s="23"/>
      <c r="G288" s="23"/>
      <c r="I288" s="23"/>
      <c r="K288" s="23"/>
      <c r="M288" s="23"/>
      <c r="N288" s="23"/>
      <c r="O288" s="23"/>
      <c r="P288" s="23"/>
      <c r="Q288" s="23"/>
      <c r="R288" s="21"/>
      <c r="S288" s="21"/>
      <c r="T288" s="23"/>
    </row>
    <row r="289" spans="1:20" ht="15.6">
      <c r="A289" s="13"/>
      <c r="B289" s="23"/>
      <c r="C289" s="13"/>
      <c r="D289" s="13"/>
      <c r="E289" s="23"/>
      <c r="G289" s="23"/>
      <c r="I289" s="23"/>
      <c r="K289" s="23"/>
      <c r="M289" s="23"/>
      <c r="N289" s="23"/>
      <c r="O289" s="23"/>
      <c r="P289" s="23"/>
      <c r="Q289" s="23"/>
      <c r="R289" s="21"/>
      <c r="S289" s="21"/>
      <c r="T289" s="23"/>
    </row>
    <row r="290" spans="1:20" ht="15.6">
      <c r="A290" s="13"/>
      <c r="B290" s="23"/>
      <c r="C290" s="13"/>
      <c r="D290" s="13"/>
      <c r="E290" s="23"/>
      <c r="G290" s="23"/>
      <c r="I290" s="23"/>
      <c r="K290" s="23"/>
      <c r="M290" s="23"/>
      <c r="N290" s="23"/>
      <c r="O290" s="23"/>
      <c r="P290" s="23"/>
      <c r="Q290" s="23"/>
      <c r="R290" s="21"/>
      <c r="S290" s="21"/>
      <c r="T290" s="23"/>
    </row>
    <row r="291" spans="1:20" ht="15.6">
      <c r="A291" s="13"/>
      <c r="B291" s="23"/>
      <c r="C291" s="13"/>
      <c r="D291" s="13"/>
      <c r="E291" s="23"/>
      <c r="G291" s="23"/>
      <c r="I291" s="23"/>
      <c r="K291" s="23"/>
      <c r="M291" s="23"/>
      <c r="N291" s="23"/>
      <c r="O291" s="23"/>
      <c r="P291" s="23"/>
      <c r="Q291" s="23"/>
      <c r="R291" s="21"/>
      <c r="S291" s="21"/>
      <c r="T291" s="23"/>
    </row>
    <row r="292" spans="1:20" ht="15.6">
      <c r="A292" s="13"/>
      <c r="B292" s="23"/>
      <c r="C292" s="13"/>
      <c r="D292" s="13"/>
      <c r="E292" s="23"/>
      <c r="G292" s="23"/>
      <c r="I292" s="23"/>
      <c r="K292" s="23"/>
      <c r="M292" s="23"/>
      <c r="N292" s="23"/>
      <c r="O292" s="23"/>
      <c r="P292" s="23"/>
      <c r="Q292" s="23"/>
      <c r="R292" s="21"/>
      <c r="S292" s="21"/>
      <c r="T292" s="23"/>
    </row>
    <row r="293" spans="1:20" ht="15.6">
      <c r="A293" s="13"/>
      <c r="B293" s="23"/>
      <c r="C293" s="13"/>
      <c r="D293" s="13"/>
      <c r="E293" s="23"/>
      <c r="G293" s="23"/>
      <c r="I293" s="23"/>
      <c r="K293" s="23"/>
      <c r="M293" s="23"/>
      <c r="N293" s="23"/>
      <c r="O293" s="23"/>
      <c r="P293" s="23"/>
      <c r="Q293" s="23"/>
      <c r="R293" s="21"/>
      <c r="S293" s="21"/>
      <c r="T293" s="23"/>
    </row>
    <row r="294" spans="1:20" ht="15.6">
      <c r="A294" s="13"/>
      <c r="B294" s="23"/>
      <c r="C294" s="13"/>
      <c r="D294" s="13"/>
      <c r="E294" s="23"/>
      <c r="G294" s="23"/>
      <c r="I294" s="23"/>
      <c r="K294" s="23"/>
      <c r="M294" s="23"/>
      <c r="N294" s="23"/>
      <c r="O294" s="23"/>
      <c r="P294" s="23"/>
      <c r="Q294" s="23"/>
      <c r="R294" s="21"/>
      <c r="S294" s="21"/>
      <c r="T294" s="23"/>
    </row>
    <row r="295" spans="1:20" ht="15.6">
      <c r="A295" s="13"/>
      <c r="B295" s="23"/>
      <c r="C295" s="13"/>
      <c r="D295" s="13"/>
      <c r="E295" s="23"/>
      <c r="G295" s="23"/>
      <c r="I295" s="23"/>
      <c r="K295" s="23"/>
      <c r="M295" s="23"/>
      <c r="N295" s="23"/>
      <c r="O295" s="23"/>
      <c r="P295" s="23"/>
      <c r="Q295" s="23"/>
      <c r="R295" s="21"/>
      <c r="S295" s="21"/>
      <c r="T295" s="23"/>
    </row>
    <row r="296" spans="1:20" ht="15.6">
      <c r="A296" s="13"/>
      <c r="B296" s="23"/>
      <c r="C296" s="13"/>
      <c r="D296" s="13"/>
      <c r="E296" s="23"/>
      <c r="G296" s="23"/>
      <c r="I296" s="23"/>
      <c r="K296" s="23"/>
      <c r="M296" s="23"/>
      <c r="N296" s="23"/>
      <c r="O296" s="23"/>
      <c r="P296" s="23"/>
      <c r="Q296" s="23"/>
      <c r="R296" s="21"/>
      <c r="S296" s="21"/>
      <c r="T296" s="23"/>
    </row>
    <row r="297" spans="1:20" ht="15.6">
      <c r="A297" s="13"/>
      <c r="B297" s="23"/>
      <c r="C297" s="13"/>
      <c r="D297" s="13"/>
      <c r="E297" s="23"/>
      <c r="G297" s="23"/>
      <c r="I297" s="23"/>
      <c r="K297" s="23"/>
      <c r="M297" s="23"/>
      <c r="N297" s="23"/>
      <c r="O297" s="23"/>
      <c r="P297" s="23"/>
      <c r="Q297" s="23"/>
      <c r="R297" s="21"/>
      <c r="S297" s="21"/>
      <c r="T297" s="23"/>
    </row>
    <row r="298" spans="1:20" ht="15.6">
      <c r="A298" s="13"/>
      <c r="B298" s="23"/>
      <c r="C298" s="13"/>
      <c r="D298" s="13"/>
      <c r="E298" s="23"/>
      <c r="G298" s="23"/>
      <c r="I298" s="23"/>
      <c r="K298" s="23"/>
      <c r="M298" s="23"/>
      <c r="N298" s="23"/>
      <c r="O298" s="23"/>
      <c r="P298" s="23"/>
      <c r="Q298" s="23"/>
      <c r="R298" s="21"/>
      <c r="S298" s="21"/>
      <c r="T298" s="23"/>
    </row>
    <row r="299" spans="1:20" ht="15.6">
      <c r="A299" s="13"/>
      <c r="B299" s="23"/>
      <c r="C299" s="13"/>
      <c r="D299" s="13"/>
      <c r="E299" s="23"/>
      <c r="G299" s="23"/>
      <c r="I299" s="23"/>
      <c r="K299" s="23"/>
      <c r="M299" s="23"/>
      <c r="N299" s="23"/>
      <c r="O299" s="23"/>
      <c r="P299" s="23"/>
      <c r="Q299" s="23"/>
      <c r="R299" s="21"/>
      <c r="S299" s="21"/>
      <c r="T299" s="23"/>
    </row>
    <row r="300" spans="1:20" ht="15.6">
      <c r="A300" s="13"/>
      <c r="B300" s="23"/>
      <c r="C300" s="13"/>
      <c r="D300" s="13"/>
      <c r="E300" s="23"/>
      <c r="G300" s="23"/>
      <c r="I300" s="23"/>
      <c r="K300" s="23"/>
      <c r="M300" s="23"/>
      <c r="N300" s="23"/>
      <c r="O300" s="23"/>
      <c r="P300" s="23"/>
      <c r="Q300" s="23"/>
      <c r="R300" s="21"/>
      <c r="S300" s="21"/>
      <c r="T300" s="23"/>
    </row>
    <row r="301" spans="1:20" ht="15.6">
      <c r="A301" s="13"/>
      <c r="B301" s="23"/>
      <c r="C301" s="13"/>
      <c r="D301" s="13"/>
      <c r="E301" s="23"/>
      <c r="G301" s="23"/>
      <c r="I301" s="23"/>
      <c r="K301" s="23"/>
      <c r="M301" s="23"/>
      <c r="N301" s="23"/>
      <c r="O301" s="23"/>
      <c r="P301" s="23"/>
      <c r="Q301" s="23"/>
      <c r="R301" s="21"/>
      <c r="S301" s="21"/>
      <c r="T301" s="23"/>
    </row>
    <row r="302" spans="1:20" ht="15.6">
      <c r="A302" s="13"/>
      <c r="B302" s="23"/>
      <c r="C302" s="13"/>
      <c r="D302" s="13"/>
      <c r="G302" s="23"/>
      <c r="I302" s="23"/>
      <c r="K302" s="23"/>
      <c r="M302" s="23"/>
      <c r="N302" s="23"/>
      <c r="O302" s="23"/>
      <c r="P302" s="23"/>
      <c r="Q302" s="23"/>
      <c r="R302" s="21"/>
      <c r="S302" s="21"/>
      <c r="T302" s="23"/>
    </row>
    <row r="303" spans="1:20" ht="15.6">
      <c r="A303" s="13"/>
      <c r="B303" s="23"/>
      <c r="C303" s="13"/>
      <c r="D303" s="13"/>
      <c r="E303" s="23"/>
      <c r="G303" s="23"/>
      <c r="I303" s="23"/>
      <c r="K303" s="23"/>
      <c r="M303" s="23"/>
      <c r="N303" s="23"/>
      <c r="O303" s="23"/>
      <c r="P303" s="23"/>
      <c r="Q303" s="23"/>
      <c r="R303" s="21"/>
      <c r="S303" s="21"/>
      <c r="T303" s="23"/>
    </row>
    <row r="304" spans="1:20" ht="15.6">
      <c r="A304" s="13"/>
      <c r="B304" s="23"/>
      <c r="C304" s="13"/>
      <c r="D304" s="13"/>
      <c r="E304" s="23"/>
      <c r="G304" s="23"/>
      <c r="I304" s="23"/>
      <c r="K304" s="23"/>
      <c r="M304" s="23"/>
      <c r="N304" s="23"/>
      <c r="O304" s="23"/>
      <c r="P304" s="23"/>
      <c r="Q304" s="23"/>
      <c r="R304" s="21"/>
      <c r="S304" s="21"/>
      <c r="T304" s="23"/>
    </row>
    <row r="305" spans="1:20" ht="15.6">
      <c r="A305" s="13"/>
      <c r="B305" s="23"/>
      <c r="C305" s="13"/>
      <c r="D305" s="13"/>
      <c r="E305" s="23"/>
      <c r="G305" s="23"/>
      <c r="I305" s="23"/>
      <c r="K305" s="23"/>
      <c r="M305" s="23"/>
      <c r="N305" s="23"/>
      <c r="O305" s="23"/>
      <c r="P305" s="23"/>
      <c r="Q305" s="23"/>
      <c r="R305" s="21"/>
      <c r="S305" s="21"/>
      <c r="T305" s="23"/>
    </row>
    <row r="306" spans="1:20" ht="15.6">
      <c r="A306" s="13"/>
      <c r="B306" s="23"/>
      <c r="C306" s="13"/>
      <c r="D306" s="13"/>
      <c r="E306" s="23"/>
      <c r="G306" s="23"/>
      <c r="I306" s="23"/>
      <c r="K306" s="23"/>
      <c r="M306" s="23"/>
      <c r="N306" s="23"/>
      <c r="O306" s="23"/>
      <c r="P306" s="23"/>
      <c r="Q306" s="23"/>
      <c r="R306" s="21"/>
      <c r="S306" s="21"/>
      <c r="T306" s="23"/>
    </row>
    <row r="307" spans="1:20" ht="15.6">
      <c r="A307" s="13"/>
      <c r="B307" s="23"/>
      <c r="C307" s="13"/>
      <c r="D307" s="13"/>
      <c r="E307" s="23"/>
      <c r="G307" s="23"/>
      <c r="I307" s="23"/>
      <c r="K307" s="23"/>
      <c r="M307" s="23"/>
      <c r="N307" s="23"/>
      <c r="O307" s="23"/>
      <c r="P307" s="23"/>
      <c r="Q307" s="23"/>
      <c r="R307" s="21"/>
      <c r="S307" s="21"/>
      <c r="T307" s="23"/>
    </row>
    <row r="308" spans="1:20" ht="15.6">
      <c r="A308" s="13"/>
      <c r="B308" s="23"/>
      <c r="C308" s="13"/>
      <c r="D308" s="13"/>
      <c r="E308" s="23"/>
      <c r="G308" s="23"/>
      <c r="I308" s="23"/>
      <c r="K308" s="23"/>
      <c r="M308" s="23"/>
      <c r="N308" s="23"/>
      <c r="O308" s="23"/>
      <c r="P308" s="23"/>
      <c r="Q308" s="23"/>
      <c r="R308" s="21"/>
      <c r="S308" s="21"/>
      <c r="T308" s="23"/>
    </row>
    <row r="309" spans="1:20" ht="15.6">
      <c r="A309" s="13"/>
      <c r="B309" s="23"/>
      <c r="C309" s="13"/>
      <c r="D309" s="13"/>
      <c r="E309" s="23"/>
      <c r="G309" s="23"/>
      <c r="I309" s="23"/>
      <c r="K309" s="23"/>
      <c r="M309" s="23"/>
      <c r="N309" s="23"/>
      <c r="O309" s="23"/>
      <c r="P309" s="23"/>
      <c r="Q309" s="23"/>
      <c r="R309" s="21"/>
      <c r="S309" s="21"/>
      <c r="T309" s="23"/>
    </row>
    <row r="310" spans="1:20" ht="15.6">
      <c r="A310" s="13"/>
      <c r="B310" s="23"/>
      <c r="C310" s="13"/>
      <c r="D310" s="13"/>
      <c r="E310" s="23"/>
      <c r="G310" s="23"/>
      <c r="I310" s="23"/>
      <c r="K310" s="23"/>
      <c r="M310" s="23"/>
      <c r="N310" s="23"/>
      <c r="O310" s="23"/>
      <c r="P310" s="23"/>
      <c r="Q310" s="23"/>
      <c r="R310" s="21"/>
      <c r="S310" s="21"/>
      <c r="T310" s="23"/>
    </row>
    <row r="311" spans="1:20" ht="15.6">
      <c r="A311" s="13"/>
      <c r="B311" s="23"/>
      <c r="C311" s="13"/>
      <c r="D311" s="13"/>
      <c r="E311" s="23"/>
      <c r="G311" s="23"/>
      <c r="I311" s="23"/>
      <c r="K311" s="23"/>
      <c r="M311" s="23"/>
      <c r="N311" s="23"/>
      <c r="O311" s="23"/>
      <c r="P311" s="23"/>
      <c r="Q311" s="23"/>
      <c r="R311" s="21"/>
      <c r="S311" s="21"/>
      <c r="T311" s="23"/>
    </row>
    <row r="312" spans="1:20" ht="15.6">
      <c r="A312" s="13"/>
      <c r="B312" s="23"/>
      <c r="C312" s="13"/>
      <c r="D312" s="13"/>
      <c r="E312" s="23"/>
      <c r="G312" s="23"/>
      <c r="I312" s="23"/>
      <c r="K312" s="23"/>
      <c r="M312" s="23"/>
      <c r="N312" s="23"/>
      <c r="O312" s="23"/>
      <c r="P312" s="23"/>
      <c r="Q312" s="23"/>
      <c r="R312" s="21"/>
      <c r="S312" s="21"/>
      <c r="T312" s="23"/>
    </row>
    <row r="313" spans="1:20" ht="15.6">
      <c r="A313" s="13"/>
      <c r="B313" s="23"/>
      <c r="C313" s="13"/>
      <c r="D313" s="13"/>
      <c r="E313" s="23"/>
      <c r="G313" s="23"/>
      <c r="I313" s="23"/>
      <c r="K313" s="23"/>
      <c r="M313" s="23"/>
      <c r="N313" s="23"/>
      <c r="O313" s="23"/>
      <c r="P313" s="23"/>
      <c r="Q313" s="23"/>
      <c r="R313" s="21"/>
      <c r="S313" s="21"/>
      <c r="T313" s="23"/>
    </row>
    <row r="314" spans="1:20" ht="15.6">
      <c r="A314" s="13"/>
      <c r="B314" s="23"/>
      <c r="C314" s="13"/>
      <c r="D314" s="13"/>
      <c r="E314" s="23"/>
      <c r="G314" s="23"/>
      <c r="I314" s="23"/>
      <c r="K314" s="23"/>
      <c r="M314" s="23"/>
      <c r="N314" s="23"/>
      <c r="O314" s="23"/>
      <c r="P314" s="23"/>
      <c r="Q314" s="23"/>
      <c r="R314" s="21"/>
      <c r="S314" s="21"/>
      <c r="T314" s="23"/>
    </row>
    <row r="315" spans="1:20" ht="15.6">
      <c r="A315" s="13"/>
      <c r="B315" s="23"/>
      <c r="C315" s="13"/>
      <c r="D315" s="13"/>
      <c r="E315" s="23"/>
      <c r="G315" s="23"/>
      <c r="I315" s="23"/>
      <c r="K315" s="23"/>
      <c r="M315" s="23"/>
      <c r="N315" s="23"/>
      <c r="O315" s="23"/>
      <c r="P315" s="23"/>
      <c r="Q315" s="23"/>
      <c r="R315" s="21"/>
      <c r="S315" s="21"/>
      <c r="T315" s="23"/>
    </row>
    <row r="316" spans="1:20" ht="15.6">
      <c r="A316" s="13"/>
      <c r="B316" s="23"/>
      <c r="C316" s="13"/>
      <c r="D316" s="13"/>
      <c r="E316" s="23"/>
      <c r="G316" s="23"/>
      <c r="I316" s="23"/>
      <c r="K316" s="23"/>
      <c r="M316" s="23"/>
      <c r="N316" s="23"/>
      <c r="O316" s="23"/>
      <c r="P316" s="23"/>
      <c r="Q316" s="23"/>
      <c r="R316" s="21"/>
      <c r="S316" s="21"/>
      <c r="T316" s="23"/>
    </row>
    <row r="317" spans="1:20" ht="15.6">
      <c r="A317" s="13"/>
      <c r="B317" s="23"/>
      <c r="C317" s="13"/>
      <c r="D317" s="13"/>
      <c r="E317" s="23"/>
      <c r="G317" s="23"/>
      <c r="I317" s="23"/>
      <c r="K317" s="23"/>
      <c r="M317" s="23"/>
      <c r="N317" s="23"/>
      <c r="O317" s="23"/>
      <c r="P317" s="23"/>
      <c r="Q317" s="23"/>
      <c r="R317" s="21"/>
      <c r="S317" s="21"/>
      <c r="T317" s="23"/>
    </row>
    <row r="318" spans="1:20" ht="15.6">
      <c r="A318" s="13"/>
      <c r="B318" s="23"/>
      <c r="C318" s="13"/>
      <c r="D318" s="13"/>
      <c r="E318" s="23"/>
      <c r="G318" s="23"/>
      <c r="I318" s="23"/>
      <c r="K318" s="23"/>
      <c r="M318" s="23"/>
      <c r="N318" s="23"/>
      <c r="O318" s="23"/>
      <c r="P318" s="23"/>
      <c r="Q318" s="23"/>
      <c r="R318" s="21"/>
      <c r="S318" s="21"/>
      <c r="T318" s="23"/>
    </row>
    <row r="319" spans="1:20" ht="15.6">
      <c r="E319" s="23"/>
      <c r="G319" s="23"/>
      <c r="I319" s="23"/>
      <c r="K319" s="23"/>
      <c r="M319" s="23"/>
      <c r="N319" s="23"/>
      <c r="O319" s="23"/>
      <c r="P319" s="23"/>
      <c r="Q319" s="23"/>
      <c r="R319" s="21"/>
      <c r="S319" s="21"/>
      <c r="T319" s="23"/>
    </row>
    <row r="320" spans="1:20" ht="15.6">
      <c r="E320" s="23"/>
      <c r="G320" s="23"/>
      <c r="I320" s="23"/>
      <c r="K320" s="23"/>
      <c r="M320" s="23"/>
      <c r="N320" s="23"/>
      <c r="O320" s="23"/>
      <c r="P320" s="23"/>
      <c r="Q320" s="23"/>
      <c r="R320" s="21"/>
      <c r="S320" s="21"/>
      <c r="T320" s="23"/>
    </row>
    <row r="321" spans="5:20" ht="15.6">
      <c r="E321" s="23"/>
      <c r="G321" s="23"/>
      <c r="I321" s="23"/>
      <c r="K321" s="23"/>
      <c r="M321" s="23"/>
      <c r="N321" s="23"/>
      <c r="O321" s="23"/>
      <c r="P321" s="23"/>
      <c r="Q321" s="23"/>
      <c r="R321" s="21"/>
      <c r="S321" s="21"/>
      <c r="T321" s="23"/>
    </row>
    <row r="322" spans="5:20" ht="15.6">
      <c r="E322" s="23"/>
      <c r="G322" s="23"/>
      <c r="I322" s="23"/>
      <c r="K322" s="23"/>
      <c r="M322" s="23"/>
      <c r="N322" s="23"/>
      <c r="O322" s="23"/>
      <c r="P322" s="23"/>
      <c r="Q322" s="23"/>
      <c r="R322" s="21"/>
      <c r="S322" s="21"/>
      <c r="T322" s="23"/>
    </row>
    <row r="323" spans="5:20" ht="15.6">
      <c r="E323" s="23"/>
      <c r="G323" s="23"/>
      <c r="I323" s="23"/>
      <c r="K323" s="23"/>
      <c r="M323" s="23"/>
      <c r="N323" s="23"/>
      <c r="O323" s="23"/>
      <c r="P323" s="23"/>
      <c r="Q323" s="23"/>
      <c r="R323" s="21"/>
      <c r="S323" s="21"/>
      <c r="T323" s="23"/>
    </row>
    <row r="324" spans="5:20" ht="15.6">
      <c r="E324" s="23"/>
      <c r="G324" s="23"/>
      <c r="I324" s="23"/>
      <c r="K324" s="23"/>
      <c r="M324" s="23"/>
      <c r="N324" s="23"/>
      <c r="O324" s="23"/>
      <c r="P324" s="23"/>
      <c r="Q324" s="23"/>
      <c r="R324" s="21"/>
      <c r="S324" s="21"/>
      <c r="T324" s="23"/>
    </row>
    <row r="325" spans="5:20" ht="15.6">
      <c r="E325" s="23"/>
      <c r="G325" s="23"/>
      <c r="I325" s="23"/>
      <c r="K325" s="23"/>
      <c r="M325" s="23"/>
      <c r="N325" s="23"/>
      <c r="O325" s="23"/>
      <c r="P325" s="23"/>
      <c r="Q325" s="23"/>
      <c r="R325" s="21"/>
      <c r="S325" s="21"/>
      <c r="T325" s="23"/>
    </row>
    <row r="326" spans="5:20" ht="15.6">
      <c r="E326" s="23"/>
      <c r="G326" s="23"/>
      <c r="I326" s="23"/>
      <c r="K326" s="23"/>
      <c r="M326" s="23"/>
      <c r="N326" s="23"/>
      <c r="O326" s="23"/>
      <c r="P326" s="23"/>
      <c r="Q326" s="23"/>
      <c r="R326" s="21"/>
      <c r="S326" s="21"/>
      <c r="T326" s="23"/>
    </row>
    <row r="327" spans="5:20" ht="15.6">
      <c r="E327" s="23"/>
      <c r="G327" s="23"/>
      <c r="I327" s="23"/>
      <c r="K327" s="23"/>
      <c r="M327" s="23"/>
      <c r="N327" s="23"/>
      <c r="O327" s="23"/>
      <c r="P327" s="23"/>
      <c r="Q327" s="23"/>
      <c r="R327" s="21"/>
      <c r="S327" s="21"/>
      <c r="T327" s="23"/>
    </row>
    <row r="328" spans="5:20" ht="15.6">
      <c r="E328" s="23"/>
      <c r="G328" s="23"/>
      <c r="I328" s="23"/>
      <c r="K328" s="23"/>
      <c r="M328" s="23"/>
      <c r="N328" s="23"/>
      <c r="O328" s="23"/>
      <c r="P328" s="23"/>
      <c r="Q328" s="23"/>
      <c r="R328" s="21"/>
      <c r="S328" s="21"/>
      <c r="T328" s="23"/>
    </row>
    <row r="329" spans="5:20" ht="15.6">
      <c r="G329" s="23"/>
      <c r="I329" s="23"/>
      <c r="K329" s="23"/>
      <c r="M329" s="23"/>
      <c r="N329" s="23"/>
      <c r="O329" s="23"/>
      <c r="P329" s="23"/>
      <c r="Q329" s="23"/>
      <c r="R329" s="21"/>
      <c r="S329" s="21"/>
      <c r="T329" s="23"/>
    </row>
  </sheetData>
  <sheetProtection sheet="1" objects="1" scenarios="1" selectLockedCells="1"/>
  <sortState xmlns:xlrd2="http://schemas.microsoft.com/office/spreadsheetml/2017/richdata2" ref="E5:E91">
    <sortCondition ref="E5"/>
  </sortState>
  <pageMargins left="0.7" right="0.7" top="0.75" bottom="0.75" header="0.3" footer="0.3"/>
  <pageSetup paperSize="9" orientation="portrait" r:id="rId1"/>
  <headerFooter>
    <oddHeader>&amp;C&amp;"Calibri"&amp;10&amp;K000000 OFFICIAL&amp;1#_x000D_</oddHeader>
    <oddFooter>&amp;C_x000D_&amp;1#&amp;"Calibri"&amp;10&amp;K000000 OFFICIAL</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1 6 " ? > < D a t a M a s h u p   x m l n s = " h t t p : / / s c h e m a s . m i c r o s o f t . c o m / D a t a M a s h u p " > A A A A A B g D A A B Q S w M E F A A C A A g A 4 a J M T v d O t 3 a o A A A A + A A A A B I A H A B D b 2 5 m a W c v U G F j a 2 F n Z S 5 4 b W w g o h g A K K A U A A A A A A A A A A A A A A A A A A A A A A A A A A A A h Y / N C o J A G E V f R W b v / C i G y O c I t W i T E A T R d p g m H d I x n L H x 3 V r 0 S L 1 C Q l n t W t 7 D W Z z 7 u N 2 h G N s m u K r e 6 s 7 k i G G K A m V k d 9 S m y t H g T m G K C g 5 b I c + i U s E k G 5 u N 9 p i j 2 r l L R o j 3 H v s Y d 3 1 F I k o Z O Z S b n a x V K 9 B H 1 v / l U B v r h J E K c d i / Y n i E F w l O Y h Z j l j I g M 4 Z S m 6 8 S T c W Y A v m B s B o a N / S K K x O u l 0 D m C e T 9 g j 8 B U E s D B B Q A A g A I A O G i T E 4 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D h o k x O K I p H u A 4 A A A A R A A A A E w A c A E Z v c m 1 1 b G F z L 1 N l Y 3 R p b 2 4 x L m 0 g o h g A K K A U A A A A A A A A A A A A A A A A A A A A A A A A A A A A K 0 5 N L s n M z 1 M I h t C G 1 g B Q S w E C L Q A U A A I A C A D h o k x O 9 0 6 3 d q g A A A D 4 A A A A E g A A A A A A A A A A A A A A A A A A A A A A Q 2 9 u Z m l n L 1 B h Y 2 t h Z 2 U u e G 1 s U E s B A i 0 A F A A C A A g A 4 a J M T g / K 6 a u k A A A A 6 Q A A A B M A A A A A A A A A A A A A A A A A 9 A A A A F t D b 2 5 0 Z W 5 0 X 1 R 5 c G V z X S 5 4 b W x Q S w E C L Q A U A A I A C A D h o k x O K I p H u A 4 A A A A R A A A A E w A A A A A A A A A A A A A A A A D l A Q A A R m 9 y b X V s Y X M v U 2 V j d G l v b j E u b V B L B Q Y A A A A A A w A D A M I A A A B A 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B 5 j S k z v 1 i E 6 3 u E G u E P Z r t w A A A A A C A A A A A A A Q Z g A A A A E A A C A A A A A t L f C W r B h b S f D 7 I q P s L G b b 1 Q J F 6 d M a o t G C t D + g U x F l T Q A A A A A O g A A A A A I A A C A A A A B C 1 H 0 Z V J f c Z m 0 1 Y R o w 4 L B A Q 2 K f g N t v U W V x B y U + 5 E S A j F A A A A C N 2 R w z k c R F A d u P J c 4 / U f p k m 6 c P T 1 F I L 4 T Z / 0 i 0 Q y O 1 e w x n v R H T 4 X Y x v 0 S c K 6 E u j F y M W t E M c 9 H 7 N K R C B P A 1 q t z B 4 q v f V C F U 9 R B F D r W b u a X M O U A A A A B r O L F N D 4 k 7 a k v g A / f Q k C O d S E K L e j 8 C H 5 8 s 9 R w 0 7 S P c 5 E y Z A m I Y / o q 8 f g + S r a C b b b 9 B G + H P u S i 6 a 4 M K 0 g h n 3 q t f < / D a t a M a s h u p > 
</file>

<file path=customXml/item2.xml><?xml version="1.0" encoding="utf-8"?>
<ct:contentTypeSchema xmlns:ct="http://schemas.microsoft.com/office/2006/metadata/contentType" xmlns:ma="http://schemas.microsoft.com/office/2006/metadata/properties/metaAttributes" ct:_="" ma:_="" ma:contentTypeName="Document" ma:contentTypeID="0x010100ECCB7E1F660E4D499F35AD51896216AD" ma:contentTypeVersion="21" ma:contentTypeDescription="Create a new document." ma:contentTypeScope="" ma:versionID="115be43daee028af450d1b7c014b1029">
  <xsd:schema xmlns:xsd="http://www.w3.org/2001/XMLSchema" xmlns:xs="http://www.w3.org/2001/XMLSchema" xmlns:p="http://schemas.microsoft.com/office/2006/metadata/properties" xmlns:ns1="http://schemas.microsoft.com/sharepoint/v3" xmlns:ns2="3fa4860e-4e84-4984-b511-cb934d7752ca" xmlns:ns3="63fd57c9-5291-4ee5-b3d3-37b4b570c278" xmlns:ns4="83a87e31-bf32-46ab-8e70-9fa18461fa4d" targetNamespace="http://schemas.microsoft.com/office/2006/metadata/properties" ma:root="true" ma:fieldsID="42a81fd107413efe770814c7336497d5" ns1:_="" ns2:_="" ns3:_="" ns4:_="">
    <xsd:import namespace="http://schemas.microsoft.com/sharepoint/v3"/>
    <xsd:import namespace="3fa4860e-4e84-4984-b511-cb934d7752ca"/>
    <xsd:import namespace="63fd57c9-5291-4ee5-b3d3-37b4b570c278"/>
    <xsd:import namespace="83a87e31-bf32-46ab-8e70-9fa18461fa4d"/>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OCR" minOccurs="0"/>
                <xsd:element ref="ns2:MediaServiceAutoKeyPoints" minOccurs="0"/>
                <xsd:element ref="ns2:MediaServiceKeyPoints" minOccurs="0"/>
                <xsd:element ref="ns2:MediaServiceGenerationTime" minOccurs="0"/>
                <xsd:element ref="ns2:MediaServiceEventHashCode" minOccurs="0"/>
                <xsd:element ref="ns2:lcf76f155ced4ddcb4097134ff3c332f" minOccurs="0"/>
                <xsd:element ref="ns4:TaxCatchAll" minOccurs="0"/>
                <xsd:element ref="ns2:MediaLengthInSeconds" minOccurs="0"/>
                <xsd:element ref="ns2:MediaServiceObjectDetectorVersions" minOccurs="0"/>
                <xsd:element ref="ns2:MediaServiceSearchProperties" minOccurs="0"/>
                <xsd:element ref="ns1:_ip_UnifiedCompliancePolicyProperties" minOccurs="0"/>
                <xsd:element ref="ns1:_ip_UnifiedCompliancePolicyUIAc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5" nillable="true" ma:displayName="Unified Compliance Policy Properties" ma:hidden="true" ma:internalName="_ip_UnifiedCompliancePolicyProperties">
      <xsd:simpleType>
        <xsd:restriction base="dms:Note"/>
      </xsd:simpleType>
    </xsd:element>
    <xsd:element name="_ip_UnifiedCompliancePolicyUIAction" ma:index="26"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fa4860e-4e84-4984-b511-cb934d7752c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756ca3a0-e5c0-40d7-8522-e7aae8be603d" ma:termSetId="09814cd3-568e-fe90-9814-8d621ff8fb84" ma:anchorId="fba54fb3-c3e1-fe81-a776-ca4b69148c4d" ma:open="true" ma:isKeyword="false">
      <xsd:complexType>
        <xsd:sequence>
          <xsd:element ref="pc:Terms" minOccurs="0" maxOccurs="1"/>
        </xsd:sequence>
      </xsd:complexType>
    </xsd:element>
    <xsd:element name="MediaLengthInSeconds" ma:index="22" nillable="true" ma:displayName="MediaLengthInSeconds" ma:hidden="true" ma:internalName="MediaLengthInSeconds" ma:readOnly="true">
      <xsd:simpleType>
        <xsd:restriction base="dms:Unknown"/>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3fd57c9-5291-4ee5-b3d3-37b4b570c278"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3a87e31-bf32-46ab-8e70-9fa18461fa4d"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1c87fa60-d147-431f-934a-2c728b6fc39f}" ma:internalName="TaxCatchAll" ma:showField="CatchAllData" ma:web="63fd57c9-5291-4ee5-b3d3-37b4b570c27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sisl xmlns:xsi="http://www.w3.org/2001/XMLSchema-instance" xmlns:xsd="http://www.w3.org/2001/XMLSchema" xmlns="http://www.boldonjames.com/2008/01/sie/internal/label" sislVersion="0" policy="8270c081-d9f3-48ae-83c7-c2320a8ca25c"/>
</file>

<file path=customXml/item4.xml><?xml version="1.0" encoding="utf-8"?>
<p:properties xmlns:p="http://schemas.microsoft.com/office/2006/metadata/properties" xmlns:xsi="http://www.w3.org/2001/XMLSchema-instance" xmlns:pc="http://schemas.microsoft.com/office/infopath/2007/PartnerControls">
  <documentManagement>
    <lcf76f155ced4ddcb4097134ff3c332f xmlns="3fa4860e-4e84-4984-b511-cb934d7752ca">
      <Terms xmlns="http://schemas.microsoft.com/office/infopath/2007/PartnerControls"/>
    </lcf76f155ced4ddcb4097134ff3c332f>
    <TaxCatchAll xmlns="83a87e31-bf32-46ab-8e70-9fa18461fa4d" xsi:nil="true"/>
    <_ip_UnifiedCompliancePolicyUIAction xmlns="http://schemas.microsoft.com/sharepoint/v3" xsi:nil="true"/>
    <_ip_UnifiedCompliancePolicyProperties xmlns="http://schemas.microsoft.com/sharepoint/v3" xsi:nil="true"/>
  </documentManagement>
</p:properties>
</file>

<file path=customXml/item5.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ADA3051-387A-446B-89F4-40B0B0CB92B8}"/>
</file>

<file path=customXml/itemProps2.xml><?xml version="1.0" encoding="utf-8"?>
<ds:datastoreItem xmlns:ds="http://schemas.openxmlformats.org/officeDocument/2006/customXml" ds:itemID="{4454155B-7143-4AFC-B51C-E8BADD0C88B4}"/>
</file>

<file path=customXml/itemProps3.xml><?xml version="1.0" encoding="utf-8"?>
<ds:datastoreItem xmlns:ds="http://schemas.openxmlformats.org/officeDocument/2006/customXml" ds:itemID="{CC4690E4-FBB5-4676-A873-66C901772D33}"/>
</file>

<file path=customXml/itemProps4.xml><?xml version="1.0" encoding="utf-8"?>
<ds:datastoreItem xmlns:ds="http://schemas.openxmlformats.org/officeDocument/2006/customXml" ds:itemID="{E94A66BC-1D44-4FB6-A5F3-21814AC5C366}"/>
</file>

<file path=customXml/itemProps5.xml><?xml version="1.0" encoding="utf-8"?>
<ds:datastoreItem xmlns:ds="http://schemas.openxmlformats.org/officeDocument/2006/customXml" ds:itemID="{3E943490-3D6D-4354-ADA9-6CB9FA132D5E}"/>
</file>

<file path=docMetadata/LabelInfo.xml><?xml version="1.0" encoding="utf-8"?>
<clbl:labelList xmlns:clbl="http://schemas.microsoft.com/office/2020/mipLabelMetadata">
  <clbl:label id="{fbd41ebe-fca6-4f2c-aecb-bf3a17e72416}" enabled="1" method="Privileged" siteId="{bf346810-9c7d-43de-a872-24a2ef3995a8}" removed="0"/>
</clbl:labelList>
</file>

<file path=docProps/app.xml><?xml version="1.0" encoding="utf-8"?>
<Properties xmlns="http://schemas.openxmlformats.org/officeDocument/2006/extended-properties" xmlns:vt="http://schemas.openxmlformats.org/officeDocument/2006/docPropsVTypes">
  <Application>Microsoft Excel Online</Application>
  <Manager/>
  <Company>Department for Communities and Local Government</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Mark Clarke</dc:creator>
  <cp:keywords/>
  <dc:description/>
  <cp:lastModifiedBy>Felicia Rankl</cp:lastModifiedBy>
  <cp:revision/>
  <dcterms:created xsi:type="dcterms:W3CDTF">2018-01-31T13:55:11Z</dcterms:created>
  <dcterms:modified xsi:type="dcterms:W3CDTF">2026-06-25T10:12:19Z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83c562b3-b096-4ff3-834c-40954ef66a78</vt:lpwstr>
  </property>
  <property fmtid="{D5CDD505-2E9C-101B-9397-08002B2CF9AE}" pid="3" name="bjSaver">
    <vt:lpwstr>a9Eu2YXtwEAZBxNtym3q/UTiIfD9a0e0</vt:lpwstr>
  </property>
  <property fmtid="{D5CDD505-2E9C-101B-9397-08002B2CF9AE}" pid="4" name="bjDocumentSecurityLabel">
    <vt:lpwstr>No Marking</vt:lpwstr>
  </property>
  <property fmtid="{D5CDD505-2E9C-101B-9397-08002B2CF9AE}" pid="5" name="ContentTypeId">
    <vt:lpwstr>0x010100ECCB7E1F660E4D499F35AD51896216AD</vt:lpwstr>
  </property>
  <property fmtid="{D5CDD505-2E9C-101B-9397-08002B2CF9AE}" pid="6" name="AuthorIds_UIVersion_4608">
    <vt:lpwstr>16</vt:lpwstr>
  </property>
  <property fmtid="{D5CDD505-2E9C-101B-9397-08002B2CF9AE}" pid="7" name="MediaServiceImageTags">
    <vt:lpwstr/>
  </property>
</Properties>
</file>