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19"/>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COMPENSATION TAB FIXES/"/>
    </mc:Choice>
  </mc:AlternateContent>
  <xr:revisionPtr revIDLastSave="286" documentId="8_{213ABB99-9417-43D4-91F5-07DE2A05DA19}" xr6:coauthVersionLast="47" xr6:coauthVersionMax="47" xr10:uidLastSave="{189F2A3C-5E3F-412D-84DC-2565FE016E87}"/>
  <bookViews>
    <workbookView xWindow="-110" yWindow="-110" windowWidth="19420" windowHeight="11500" firstSheet="4" xr2:uid="{ABF95788-0F4A-4194-B2BE-8016066081D0}"/>
  </bookViews>
  <sheets>
    <sheet name="Contents" sheetId="1" r:id="rId1"/>
    <sheet name="Notes" sheetId="2" r:id="rId2"/>
    <sheet name="Calculations" sheetId="3" r:id="rId3"/>
    <sheet name="Pivot Table Help" sheetId="4" r:id="rId4"/>
    <sheet name="1. Overall Volumes" sheetId="5" r:id="rId5"/>
    <sheet name="2. Sentence Outcomes" sheetId="6" r:id="rId6"/>
    <sheet name="3. Compensation" sheetId="8" r:id="rId7"/>
  </sheets>
  <calcPr calcId="191028"/>
  <pivotCaches>
    <pivotCache cacheId="189" r:id="rId8"/>
    <pivotCache cacheId="194" r:id="rId9"/>
    <pivotCache cacheId="197"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ompensation_2025_q4_196d9360-45d2-4a88-bf8a-a8d43822c6ea" name="compensation_2025_q4" connection="Query - compensation_2025_q4"/>
          <x15:modelTable id="pros_conv_sent_2025_q4_9898a16d-9b9f-4b4c-b0d2-5075b045ec3f" name="pros_conv_sent_2025_q4" connection="Query - pros_conv_sent_2025_q4"/>
          <x15:modelTable id="sentence_outcomes_2025_q4_6ca7269a-2548-4382-9dea-a7b99f89ce7f" name="sentence_outcomes_2025_q4" connection="Query - sentence_outcomes_2025_q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5C56A24-FB62-4F75-B060-C294E300178B}" name="Query - compensation_2025_q4" description="Connection to the 'compensation_2025_q4' query in the workbook." type="100" refreshedVersion="8" minRefreshableVersion="5">
    <extLst>
      <ext xmlns:x15="http://schemas.microsoft.com/office/spreadsheetml/2010/11/main" uri="{DE250136-89BD-433C-8126-D09CA5730AF9}">
        <x15:connection id="8e784592-b3cd-4253-978f-9b7c84921349"/>
      </ext>
    </extLst>
  </connection>
  <connection id="2" xr16:uid="{92BDC542-9025-4FC1-8ED2-35B4990B8291}" name="Query - pros_conv_sent_2025_q4" description="Connection to the 'pros_conv_sent_2025_q4' query in the workbook." type="100" refreshedVersion="8" minRefreshableVersion="5">
    <extLst>
      <ext xmlns:x15="http://schemas.microsoft.com/office/spreadsheetml/2010/11/main" uri="{DE250136-89BD-433C-8126-D09CA5730AF9}">
        <x15:connection id="7ed1dfb9-b0a0-4697-96f2-f8db0c3f5f1c">
          <x15:oledbPr connection="Provider=Microsoft.Mashup.OleDb.1;Data Source=$Workbook$;Location=pros_conv_sent_2025_q4;Extended Properties=&quot;&quot;">
            <x15:dbTables>
              <x15:dbTable name="pros_conv_sent_2025_q4"/>
            </x15:dbTables>
          </x15:oledbPr>
        </x15:connection>
      </ext>
    </extLst>
  </connection>
  <connection id="3" xr16:uid="{874E8C8E-5078-4816-A6FF-44567648D4B5}" name="Query - sentence_outcomes_2025_q4" description="Connection to the 'sentence_outcomes_2025_q4' query in the workbook." type="100" refreshedVersion="8" minRefreshableVersion="5">
    <extLst>
      <ext xmlns:x15="http://schemas.microsoft.com/office/spreadsheetml/2010/11/main" uri="{DE250136-89BD-433C-8126-D09CA5730AF9}">
        <x15:connection id="8f392408-15cc-449b-a4fd-c95dd58c52f1">
          <x15:oledbPr connection="Provider=Microsoft.Mashup.OleDb.1;Data Source=$Workbook$;Location=sentence_outcomes_2025_q4;Extended Properties=&quot;&quot;">
            <x15:dbTables>
              <x15:dbTable name="sentence_outcomes_2025_q4"/>
            </x15:dbTables>
          </x15:oledbPr>
        </x15:connection>
      </ext>
    </extLst>
  </connection>
  <connection id="4" xr16:uid="{69412D45-12FC-4CB0-8D73-E760C6501B38}"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_2025_q4].[Quarter].[All]}"/>
    <s v="{[pros_conv_sent_2025_q4].[Person/Other].[All]}"/>
    <s v="{[pros_conv_sent_2025_q4].[Sex].[All]}"/>
    <s v="{[pros_conv_sent_2025_q4].[Age Group].[All]}"/>
    <s v="{[pros_conv_sent_2025_q4].[Age Range].[All]}"/>
    <s v="{[pros_conv_sent_2025_q4].[Ethnicity].[All]}"/>
    <s v="{[pros_conv_sent_2025_q4].[Detailed Ethnicity].[All]}"/>
    <s v="{[pros_conv_sent_2025_q4].[Police Force Area].[All]}"/>
    <s v="{[pros_conv_sent_2025_q4].[Offence Type].[All]}"/>
    <s v="{[pros_conv_sent_2025_q4].[Offence Group].[All]}"/>
    <s v="{[pros_conv_sent_2025_q4].[Offence].[All]}"/>
    <s v="{[pros_conv_sent_2025_q4].[Motoring Offence Flag].[All]}"/>
    <s v="{[sentence_outcomes_2025_q4].[Quarter].[All]}"/>
    <s v="{[sentence_outcomes_2025_q4].[Month].[All]}"/>
    <s v="{[sentence_outcomes_2025_q4].[Person/Other].[All]}"/>
    <s v="{[sentence_outcomes_2025_q4].[Sex].[All]}"/>
    <s v="{[sentence_outcomes_2025_q4].[Age Group].[All]}"/>
    <s v="{[sentence_outcomes_2025_q4].[Age Range].[All]}"/>
    <s v="{[sentence_outcomes_2025_q4].[Ethnicity].[All]}"/>
    <s v="{[sentence_outcomes_2025_q4].[Detailed Ethnicity].[All]}"/>
    <s v="{[sentence_outcomes_2025_q4].[Police Force Area].[All]}"/>
    <s v="{[sentence_outcomes_2025_q4].[Offence Type].[All]}"/>
    <s v="{[sentence_outcomes_2025_q4].[Offence Group].[All]}"/>
    <s v="{[sentence_outcomes_2025_q4].[Offence].[All]}"/>
    <s v="{[sentence_outcomes_2025_q4].[HO Offence Code].[All]}"/>
    <s v="{[sentence_outcomes_2025_q4].[Sentence Outcome].[All]}"/>
    <s v="{[sentence_outcomes_2025_q4].[Detailed Sentence Outcome].[All]}"/>
    <s v="{[sentence_outcomes_2025_q4].[Custodial Sentence Length].[All]}"/>
    <s v="{[sentence_outcomes_2025_q4].[Fine Amount].[All]}"/>
    <s v="{[sentence_outcomes_2025_q4].[Driving Disposal Type].[All]}"/>
    <s v="{[sentence_outcomes_2025_q4].[Period of Driving Disqualification].[All]}"/>
    <s v="{[sentence_outcomes_2025_q4].[Motoring Offence Flag].[All]}"/>
    <s v="{[compensation_2025_q4].[Quarter].[All]}"/>
    <s v="{[compensation_2025_q4].[Month].[All]}"/>
    <s v="{[compensation_2025_q4].[Person/Other].[All]}"/>
    <s v="{[compensation_2025_q4].[Sex].[All]}"/>
    <s v="{[compensation_2025_q4].[Age Group].[All]}"/>
    <s v="{[compensation_2025_q4].[Age Range].[All]}"/>
    <s v="{[compensation_2025_q4].[Ethnicity].[All]}"/>
    <s v="{[compensation_2025_q4].[Detailed Ethnicity].[All]}"/>
    <s v="{[compensation_2025_q4].[Police Force Area].[All]}"/>
    <s v="{[compensation_2025_q4].[Offence Type].[All]}"/>
    <s v="{[compensation_2025_q4].[Offence Group].[All]}"/>
    <s v="{[compensation_2025_q4].[Offence].[All]}"/>
    <s v="{[compensation_2025_q4].[Compensation Amount].[All]}"/>
    <s v="{[compensation_2025_q4].[Motoring Offence Flag].[All]}"/>
    <s v="{[pros_conv_sent_2025_q4].[Month].[All]}"/>
    <s v="{[pros_conv_sent_2025_q4].[HO Offence Code].[All]}"/>
    <s v="{[compensation_2025_q4].[HO Offence Code].[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<sst xmlns="http://schemas.openxmlformats.org/spreadsheetml/2006/main" count="207" uniqueCount="121">
  <si>
    <t>Criminal Justice System Statistics: Outcomes by Offence data tool</t>
  </si>
  <si>
    <t>Time Period: 12 months ending December 2017 to 12 months ending December 2025</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</si>
  <si>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</si>
  <si>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</si>
  <si>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</si>
  <si>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</si>
  <si>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</si>
  <si>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</si>
  <si>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</si>
  <si>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</si>
  <si>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</si>
  <si>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</si>
  <si>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30 April 2026</t>
    </r>
  </si>
  <si>
    <t>Further information on data sources and definitions can be found in the guidance documents produced alongside the main report:</t>
  </si>
  <si>
    <t>https://www.gov.uk/government/statistics/criminal-justice-system-statistics-quarterly-december-2025</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</si>
  <si>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</si>
  <si>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</si>
  <si>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</si>
  <si>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</si>
  <si>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</si>
  <si>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</si>
  <si>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</si>
  <si>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</si>
  <si>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</si>
  <si>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</si>
  <si>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</si>
  <si>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</si>
  <si>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</si>
  <si>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</si>
  <si>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</si>
  <si>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</si>
  <si>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</si>
  <si>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</si>
  <si>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</si>
  <si>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</si>
  <si>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</si>
  <si>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</si>
  <si>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</si>
  <si>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</si>
  <si>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</si>
  <si>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</si>
  <si>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</si>
  <si>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</si>
  <si>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</si>
  <si>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</si>
  <si>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</si>
  <si>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</si>
  <si>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</si>
  <si>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</si>
  <si>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</si>
  <si>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</si>
  <si>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</si>
  <si>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</si>
  <si>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</si>
  <si>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</si>
  <si>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</si>
  <si>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</si>
  <si>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</si>
  <si>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</si>
  <si>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</si>
  <si>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</si>
  <si>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</si>
  <si>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</si>
  <si>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</si>
  <si>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</si>
  <si>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</si>
  <si>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</si>
  <si>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</si>
  <si>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</si>
  <si>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</si>
  <si>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</si>
  <si>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</si>
  <si>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</si>
  <si>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</si>
  <si>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</si>
  <si>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</si>
  <si>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</si>
  <si>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</si>
  <si>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</si>
  <si>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</si>
  <si>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</si>
  <si>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</si>
  <si>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</si>
  <si>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</si>
  <si>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</si>
  <si>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</si>
  <si>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</si>
  <si>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</si>
  <si>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</si>
  <si>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</si>
  <si>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</si>
  <si>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</si>
  <si>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</si>
  <si>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</si>
  <si>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</si>
  <si>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</si>
  <si>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</si>
  <si>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</si>
  <si>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</si>
  <si>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</si>
  <si>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</si>
  <si>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</si>
  <si>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</si>
  <si>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</si>
  <si>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</si>
  <si>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</si>
  <si>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Proceeded against</t>
  </si>
  <si>
    <t>Convicted</t>
  </si>
  <si>
    <t>Sentenced</t>
  </si>
  <si>
    <t>Sentence Outcome</t>
  </si>
  <si>
    <t>Detailed Sentence Outcome</t>
  </si>
  <si>
    <t>Custodial Sentence Length</t>
  </si>
  <si>
    <t>Fine Amount</t>
  </si>
  <si>
    <t>Driving Disposal Type</t>
  </si>
  <si>
    <t>Period of Driving Disqualification</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</si>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</sst>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_-* #,##0.0_-;\-* #,##0.0_-;_-* &quot;-&quot;??_-;_-@_-"/>
    <numFmt numFmtId="165" formatCode="_-* #,##0_-;\-* #,##0_-;_-* &quot;-&quot;??_-;_-@_-"/>
    <numFmt numFmtId="166" formatCode="0.0%"/>
    <numFmt numFmtId="167" formatCode="&quot;£&quot;#,##0"/>
    <numFmt numFmtId="168" formatCode="&quot;£&quot;#,##0;\-&quot;£&quot;#,##0;&quot;£&quot;#,##0"/>
  </numFmts>
  <fonts count="22">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sz val="11"/>
      <color theme="1"/>
      <name val="Arial"/>
      <family val="2"/>
    </font>
    <font>
      <b/>
      <sz val="11"/>
      <color rgb="FF000000"/>
      <name val="Calibri"/>
      <family val="2"/>
    </font>
    <font>
      <b/>
      <sz val="11"/>
      <color indexed="8"/>
      <name val="Calibri"/>
      <family val="2"/>
    </font>
    <font>
      <sz val="11"/>
      <color theme="1"/>
      <name val="Calibri"/>
      <family val="2"/>
    </font>
    <font>
      <i/>
      <sz val="11"/>
      <color rgb="FF000000"/>
      <name val="Calibri"/>
      <family val="2"/>
    </font>
    <font>
      <b/>
      <sz val="11"/>
      <color rgb="FFFF0000"/>
      <name val="Calibri"/>
      <family val="2"/>
    </font>
    <font>
      <i/>
      <sz val="11"/>
      <color theme="1"/>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s>
  <cellStyleXfs count="8">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xf numFmtId="0" fontId="15" fillId="0" borderId="0"/>
    <xf numFmtId="0" fontId="5" fillId="0" borderId="0"/>
  </cellStyleXfs>
  <cellXfs count="79">
    <xf numFmtId="0" fontId="0" fillId="0" borderId="0" xfId="0"/>
    <xf numFmtId="0" fontId="5" fillId="2" borderId="1" xfId="2" applyFill="1" applyBorder="1"/>
    <xf numFmtId="0" fontId="5" fillId="2" borderId="2" xfId="2" applyFill="1" applyBorder="1"/>
    <xf numFmtId="0" fontId="5" fillId="2" borderId="3" xfId="2" applyFill="1" applyBorder="1"/>
    <xf numFmtId="0" fontId="5" fillId="2" borderId="0" xfId="2" applyFill="1"/>
    <xf numFmtId="0" fontId="5" fillId="2" borderId="4" xfId="2" applyFill="1" applyBorder="1"/>
    <xf numFmtId="0" fontId="5" fillId="2" borderId="5"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5" xfId="2" applyFont="1" applyFill="1" applyBorder="1"/>
    <xf numFmtId="11" fontId="7" fillId="2" borderId="5"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4"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5" xfId="4" applyFont="1" applyFill="1" applyBorder="1"/>
    <xf numFmtId="0" fontId="1" fillId="2" borderId="5" xfId="5" applyFill="1" applyBorder="1"/>
    <xf numFmtId="0" fontId="7" fillId="2" borderId="4" xfId="3" applyNumberFormat="1" applyFont="1" applyFill="1" applyBorder="1" applyAlignment="1" applyProtection="1">
      <alignment wrapText="1"/>
    </xf>
    <xf numFmtId="0" fontId="1" fillId="2" borderId="5" xfId="5" applyFill="1" applyBorder="1" applyAlignment="1">
      <alignment wrapText="1"/>
    </xf>
    <xf numFmtId="0" fontId="7" fillId="2" borderId="5"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4" xfId="2" applyFont="1" applyFill="1" applyBorder="1"/>
    <xf numFmtId="0" fontId="2" fillId="2" borderId="0" xfId="2" applyFont="1" applyFill="1"/>
    <xf numFmtId="0" fontId="5" fillId="2" borderId="6" xfId="2" applyFill="1" applyBorder="1"/>
    <xf numFmtId="0" fontId="5" fillId="2" borderId="7" xfId="2" applyFill="1" applyBorder="1"/>
    <xf numFmtId="0" fontId="5" fillId="2" borderId="8" xfId="2" applyFill="1" applyBorder="1"/>
    <xf numFmtId="0" fontId="7" fillId="0" borderId="0" xfId="5" applyFont="1"/>
    <xf numFmtId="0" fontId="7" fillId="0" borderId="0" xfId="5" applyFont="1" applyAlignment="1">
      <alignment wrapText="1"/>
    </xf>
    <xf numFmtId="0" fontId="1" fillId="0" borderId="0" xfId="5"/>
    <xf numFmtId="0" fontId="1" fillId="0" borderId="0" xfId="5" applyAlignment="1">
      <alignment wrapText="1"/>
    </xf>
    <xf numFmtId="0" fontId="3" fillId="0" borderId="0" xfId="5" applyFont="1"/>
    <xf numFmtId="0" fontId="12" fillId="3" borderId="0" xfId="5" applyFont="1" applyFill="1"/>
    <xf numFmtId="0" fontId="12" fillId="3" borderId="0" xfId="5" applyFont="1" applyFill="1" applyAlignment="1">
      <alignment wrapText="1"/>
    </xf>
    <xf numFmtId="0" fontId="12" fillId="3" borderId="0" xfId="5" applyFont="1" applyFill="1" applyAlignment="1">
      <alignment vertical="top" wrapText="1"/>
    </xf>
    <xf numFmtId="0" fontId="12" fillId="3" borderId="0" xfId="5" applyFont="1" applyFill="1" applyAlignment="1">
      <alignment vertical="top"/>
    </xf>
    <xf numFmtId="0" fontId="12" fillId="3" borderId="0" xfId="5" applyFont="1" applyFill="1" applyAlignment="1">
      <alignment vertical="center"/>
    </xf>
    <xf numFmtId="0" fontId="12" fillId="3" borderId="0" xfId="5" applyFont="1" applyFill="1" applyAlignment="1">
      <alignment vertical="center" wrapText="1"/>
    </xf>
    <xf numFmtId="0" fontId="12" fillId="3" borderId="0" xfId="5" applyFont="1" applyFill="1" applyAlignment="1">
      <alignment horizontal="left" vertical="top" wrapText="1"/>
    </xf>
    <xf numFmtId="0" fontId="12" fillId="3" borderId="0" xfId="5" applyFont="1" applyFill="1" applyAlignment="1">
      <alignment horizontal="left" vertical="top"/>
    </xf>
    <xf numFmtId="0" fontId="17" fillId="3" borderId="0" xfId="5" applyFont="1" applyFill="1" applyAlignment="1">
      <alignment vertical="top"/>
    </xf>
    <xf numFmtId="0" fontId="20" fillId="2" borderId="0" xfId="7" applyFont="1" applyFill="1" applyAlignment="1">
      <alignment horizontal="left" vertical="top"/>
    </xf>
    <xf numFmtId="0" fontId="0" fillId="0" borderId="0" xfId="0" pivotButton="1"/>
    <xf numFmtId="0" fontId="0" fillId="0" borderId="0" xfId="0" applyAlignment="1">
      <alignment horizontal="left"/>
    </xf>
    <xf numFmtId="164" fontId="0" fillId="0" borderId="0" xfId="0" applyNumberFormat="1"/>
    <xf numFmtId="165" fontId="0" fillId="0" borderId="0" xfId="0" applyNumberFormat="1"/>
    <xf numFmtId="166" fontId="0" fillId="0" borderId="0" xfId="0" applyNumberFormat="1"/>
    <xf numFmtId="167" fontId="0" fillId="0" borderId="0" xfId="0" applyNumberFormat="1"/>
    <xf numFmtId="0" fontId="0" fillId="0" borderId="9" xfId="0" applyBorder="1"/>
    <xf numFmtId="0" fontId="0" fillId="2" borderId="10" xfId="0" applyFill="1" applyBorder="1"/>
    <xf numFmtId="0" fontId="0" fillId="2" borderId="0" xfId="0" applyFill="1"/>
    <xf numFmtId="0" fontId="0" fillId="2" borderId="11" xfId="0" applyFill="1" applyBorder="1"/>
    <xf numFmtId="0" fontId="21" fillId="2" borderId="12" xfId="0" applyFont="1" applyFill="1" applyBorder="1"/>
    <xf numFmtId="0" fontId="0" fillId="2" borderId="13" xfId="0" applyFill="1" applyBorder="1"/>
    <xf numFmtId="0" fontId="21" fillId="2" borderId="12" xfId="0" applyFont="1" applyFill="1" applyBorder="1" applyAlignment="1">
      <alignment horizontal="left" vertical="top"/>
    </xf>
    <xf numFmtId="0" fontId="0" fillId="2" borderId="14" xfId="0" applyFill="1" applyBorder="1"/>
    <xf numFmtId="0" fontId="0" fillId="2" borderId="9" xfId="0" applyFill="1" applyBorder="1"/>
    <xf numFmtId="0" fontId="0" fillId="2" borderId="15" xfId="0" applyFill="1" applyBorder="1"/>
    <xf numFmtId="168" fontId="0" fillId="0" borderId="0" xfId="0" applyNumberFormat="1"/>
    <xf numFmtId="0" fontId="14" fillId="2" borderId="0" xfId="4" applyFont="1" applyFill="1" applyAlignment="1">
      <alignment wrapText="1"/>
    </xf>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12" fillId="3" borderId="0" xfId="5" applyFont="1" applyFill="1" applyAlignment="1">
      <alignment horizontal="center" wrapText="1"/>
    </xf>
    <xf numFmtId="0" fontId="12" fillId="3" borderId="0" xfId="5" applyFont="1" applyFill="1" applyAlignment="1">
      <alignment horizontal="center" vertical="center" wrapText="1"/>
    </xf>
    <xf numFmtId="0" fontId="12" fillId="3" borderId="0" xfId="5" applyFont="1" applyFill="1" applyAlignment="1">
      <alignment horizontal="center" vertical="top" wrapText="1"/>
    </xf>
    <xf numFmtId="0" fontId="12" fillId="3" borderId="0" xfId="5" applyFont="1" applyFill="1" applyAlignment="1">
      <alignment wrapText="1"/>
    </xf>
    <xf numFmtId="0" fontId="17" fillId="3" borderId="0" xfId="5" applyFont="1" applyFill="1" applyAlignment="1">
      <alignment horizontal="center" vertical="top"/>
    </xf>
    <xf numFmtId="0" fontId="12" fillId="3" borderId="0" xfId="5" applyFont="1" applyFill="1" applyAlignment="1">
      <alignment horizontal="left" vertical="top"/>
    </xf>
    <xf numFmtId="0" fontId="12" fillId="3" borderId="0" xfId="5" applyFont="1" applyFill="1" applyAlignment="1">
      <alignment horizontal="left" vertical="top" wrapText="1"/>
    </xf>
    <xf numFmtId="0" fontId="18" fillId="0" borderId="0" xfId="5" applyFont="1" applyAlignment="1">
      <alignment wrapText="1"/>
    </xf>
    <xf numFmtId="0" fontId="12" fillId="3" borderId="0" xfId="5" applyFont="1" applyFill="1" applyAlignment="1">
      <alignment horizontal="left" wrapText="1"/>
    </xf>
    <xf numFmtId="0" fontId="1" fillId="2" borderId="0" xfId="5" applyFill="1" applyAlignment="1"/>
  </cellXfs>
  <cellStyles count="8">
    <cellStyle name="Hyperlink" xfId="1" builtinId="8"/>
    <cellStyle name="Hyperlink_Analysis Tool mid-2013 UK" xfId="3" xr:uid="{B905882A-A6E0-46EC-B1B1-35B6D1185395}"/>
    <cellStyle name="Normal" xfId="0" builtinId="0"/>
    <cellStyle name="Normal 2" xfId="2" xr:uid="{5DF1E181-3B07-4A9D-9FF4-A36AAC13C90C}"/>
    <cellStyle name="Normal 2 2 2" xfId="7" xr:uid="{2D7B2532-4538-4E6E-A1CB-9A8229CF14ED}"/>
    <cellStyle name="Normal 3" xfId="5" xr:uid="{14A4CAE6-4AE6-4977-BFF0-4DD58D93BC9E}"/>
    <cellStyle name="Normal 4" xfId="6" xr:uid="{175DD1CF-072D-4A63-8DDF-1B2D90A07815}"/>
    <cellStyle name="Normal_Analysis Tool mid-2013 UK" xfId="4" xr:uid="{B87FDA7F-94E7-4D1A-86BF-A1122B4AF705}"/>
  </cellStyles>
  <dxfs count="12">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
      <numFmt numFmtId="165" formatCode="_-* #,##0_-;\-* #,##0_-;_-* &quot;-&quot;??_-;_-@_-"/>
    </dxf>
    <dxf>
      <numFmt numFmtId="165" formatCode="_-* #,##0_-;\-* #,##0_-;_-* &quot;-&quot;??_-;_-@_-"/>
    </dxf>
    <dxf>
      <numFmt numFmtId="166" formatCode="0.0%"/>
    </dxf>
    <dxf>
      <numFmt numFmtId="164" formatCode="_-* #,##0.0_-;\-* #,##0.0_-;_-* &quot;-&quot;??_-;_-@_-"/>
    </dxf>
    <dxf>
      <numFmt numFmtId="167" formatCode="&quot;£&quot;#,##0"/>
    </dxf>
    <dxf>
      <numFmt numFmtId="167" formatCode="&quot;£&quot;#,##0"/>
    </dxf>
    <dxf>
      <numFmt numFmtId="165" formatCode="_-* #,##0_-;\-* #,##0_-;_-* &quot;-&quot;??_-;_-@_-"/>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88F6137C-4726-4976-A786-27B198F1468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8C039479-7BE4-4BF2-BF4D-2ABE28C0E9A7}"/>
            </a:ext>
          </a:extLst>
        </xdr:cNvPr>
        <xdr:cNvPicPr>
          <a:picLocks noChangeAspect="1"/>
        </xdr:cNvPicPr>
      </xdr:nvPicPr>
      <xdr:blipFill rotWithShape="1">
        <a:blip xmlns:r="http://schemas.openxmlformats.org/officeDocument/2006/relationships" r:embed="rId1"/>
        <a:srcRect b="798"/>
        <a:stretch/>
      </xdr:blipFill>
      <xdr:spPr>
        <a:xfrm>
          <a:off x="52244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DAC8694F-FF40-435C-81C5-83112C5673C7}"/>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55A7279A-7195-462D-9706-B513D733EBF1}"/>
            </a:ext>
          </a:extLst>
        </xdr:cNvPr>
        <xdr:cNvCxnSpPr/>
      </xdr:nvCxnSpPr>
      <xdr:spPr>
        <a:xfrm>
          <a:off x="5096669" y="552450"/>
          <a:ext cx="2274094" cy="21971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B9ED6959-2B71-49EB-B4DC-0D94EDF3FA2A}"/>
            </a:ext>
          </a:extLst>
        </xdr:cNvPr>
        <xdr:cNvCxnSpPr/>
      </xdr:nvCxnSpPr>
      <xdr:spPr>
        <a:xfrm flipV="1">
          <a:off x="5108575" y="27289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45C4871D-953F-4DEA-BB20-98ADD226B93E}"/>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3276018F-AF25-4ADF-864E-069F0587458B}"/>
            </a:ext>
          </a:extLst>
        </xdr:cNvPr>
        <xdr:cNvSpPr/>
      </xdr:nvSpPr>
      <xdr:spPr>
        <a:xfrm>
          <a:off x="294481" y="444891"/>
          <a:ext cx="2089151" cy="20760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083A9007-86E8-4B67-B872-75950F216BE9}"/>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77452646-149F-4D79-81A9-3259642B5354}"/>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0DCA36E8-2AAA-4AC2-92B5-DF87D8453A34}"/>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D718725D-83A3-4DC1-8087-0DB363E196AA}"/>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DAE642BA-24E3-4AA5-8201-14C8783CCE84}"/>
            </a:ext>
          </a:extLst>
        </xdr:cNvPr>
        <xdr:cNvSpPr/>
      </xdr:nvSpPr>
      <xdr:spPr>
        <a:xfrm>
          <a:off x="17409319" y="1844515"/>
          <a:ext cx="4747418" cy="108918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803E6EE6-CFF6-4809-ACC5-A71C756352A3}"/>
            </a:ext>
          </a:extLst>
        </xdr:cNvPr>
        <xdr:cNvCxnSpPr/>
      </xdr:nvCxnSpPr>
      <xdr:spPr>
        <a:xfrm rot="5400000" flipH="1" flipV="1">
          <a:off x="14213683" y="6195216"/>
          <a:ext cx="92313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D198AB9D-93F5-41A8-B59F-4E0A623E5FC7}"/>
            </a:ext>
          </a:extLst>
        </xdr:cNvPr>
        <xdr:cNvCxnSpPr/>
      </xdr:nvCxnSpPr>
      <xdr:spPr>
        <a:xfrm rot="10800000" flipV="1">
          <a:off x="16008351" y="444817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4C225E12-BE9C-45FD-8FE3-CE49B99DA678}"/>
            </a:ext>
          </a:extLst>
        </xdr:cNvPr>
        <xdr:cNvCxnSpPr/>
      </xdr:nvCxnSpPr>
      <xdr:spPr>
        <a:xfrm rot="10800000" flipV="1">
          <a:off x="15764669" y="23637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B04FF0FC-7BE1-4184-AA6E-2D3C4EEB4A5C}"/>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5C734C6A-8B79-4A4A-908D-079697E34096}"/>
            </a:ext>
          </a:extLst>
        </xdr:cNvPr>
        <xdr:cNvCxnSpPr>
          <a:stCxn id="8" idx="1"/>
        </xdr:cNvCxnSpPr>
      </xdr:nvCxnSpPr>
      <xdr:spPr>
        <a:xfrm rot="10800000" flipV="1">
          <a:off x="16411577" y="57588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38CC940D-76A7-4726-B4E1-4225A6C86BD1}"/>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561ADC3F-8E57-4D1C-BD2F-C70244470BD8}"/>
            </a:ext>
          </a:extLst>
        </xdr:cNvPr>
        <xdr:cNvSpPr/>
      </xdr:nvSpPr>
      <xdr:spPr>
        <a:xfrm>
          <a:off x="19420681" y="7432675"/>
          <a:ext cx="32908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02D4EF17-64E2-4B24-BF96-014CC5A00C32}"/>
            </a:ext>
          </a:extLst>
        </xdr:cNvPr>
        <xdr:cNvCxnSpPr>
          <a:endCxn id="19" idx="0"/>
        </xdr:cNvCxnSpPr>
      </xdr:nvCxnSpPr>
      <xdr:spPr>
        <a:xfrm>
          <a:off x="19975512" y="6634162"/>
          <a:ext cx="1091804" cy="79851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7697C484-39F0-43CC-B312-CAD083136FD0}"/>
            </a:ext>
          </a:extLst>
        </xdr:cNvPr>
        <xdr:cNvCxnSpPr/>
      </xdr:nvCxnSpPr>
      <xdr:spPr>
        <a:xfrm rot="5400000">
          <a:off x="18010189" y="8655841"/>
          <a:ext cx="2010569" cy="12342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3EFC7804-43F8-4ADE-9067-6C1EF504BE03}"/>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194B05A7-F663-433D-8FC6-EF712B6B4319}"/>
            </a:ext>
          </a:extLst>
        </xdr:cNvPr>
        <xdr:cNvCxnSpPr/>
      </xdr:nvCxnSpPr>
      <xdr:spPr>
        <a:xfrm flipV="1">
          <a:off x="4763293" y="421640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22.666345138889" createdVersion="5" refreshedVersion="8" minRefreshableVersion="3" recordCount="0" supportSubquery="1" supportAdvancedDrill="1" xr:uid="{04183306-FA08-4495-8B5F-BB7478A647D5}">
  <cacheSource type="external" connectionId="4"/>
  <cacheFields count="26">
    <cacheField name="[sentence_outcomes_2025_q4].[Year].[Year]" caption="Year" numFmtId="0" hierarchy="37"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sentence_outcomes_2025_q4].[Year].&amp;[2017]"/>
            <x15:cachedUniqueName index="1" name="[sentence_outcomes_2025_q4].[Year].&amp;[2018]"/>
            <x15:cachedUniqueName index="2" name="[sentence_outcomes_2025_q4].[Year].&amp;[2019]"/>
            <x15:cachedUniqueName index="3" name="[sentence_outcomes_2025_q4].[Year].&amp;[2020]"/>
            <x15:cachedUniqueName index="4" name="[sentence_outcomes_2025_q4].[Year].&amp;[2021]"/>
            <x15:cachedUniqueName index="5" name="[sentence_outcomes_2025_q4].[Year].&amp;[2022]"/>
            <x15:cachedUniqueName index="6" name="[sentence_outcomes_2025_q4].[Year].&amp;[2023]"/>
            <x15:cachedUniqueName index="7" name="[sentence_outcomes_2025_q4].[Year].&amp;[2024]"/>
            <x15:cachedUniqueName index="8" name="[sentence_outcomes_2025_q4].[Year].&amp;[2025]"/>
          </x15:cachedUniqueNames>
        </ext>
      </extLst>
    </cacheField>
    <cacheField name="[sentence_outcomes_2025_q4].[Quarter].[Quarter]" caption="Quarter" numFmtId="0" hierarchy="38" level="1">
      <sharedItems containsSemiMixedTypes="0" containsNonDate="0" containsString="0"/>
    </cacheField>
    <cacheField name="[sentence_outcomes_2025_q4].[Month].[Month]" caption="Month" numFmtId="0" hierarchy="39" level="1">
      <sharedItems containsSemiMixedTypes="0" containsNonDate="0" containsString="0"/>
    </cacheField>
    <cacheField name="[sentence_outcomes_2025_q4].[Person/Other].[Person/Other]" caption="Person/Other" numFmtId="0" hierarchy="40" level="1">
      <sharedItems containsSemiMixedTypes="0" containsNonDate="0" containsString="0"/>
    </cacheField>
    <cacheField name="[sentence_outcomes_2025_q4].[Sex].[Sex]" caption="Sex" numFmtId="0" hierarchy="41" level="1">
      <sharedItems containsSemiMixedTypes="0" containsNonDate="0" containsString="0"/>
    </cacheField>
    <cacheField name="[sentence_outcomes_2025_q4].[Age Group].[Age Group]" caption="Age Group" numFmtId="0" hierarchy="42" level="1">
      <sharedItems containsSemiMixedTypes="0" containsNonDate="0" containsString="0"/>
    </cacheField>
    <cacheField name="[sentence_outcomes_2025_q4].[Age Range].[Age Range]" caption="Age Range" numFmtId="0" hierarchy="43" level="1">
      <sharedItems containsSemiMixedTypes="0" containsNonDate="0" containsString="0"/>
    </cacheField>
    <cacheField name="[sentence_outcomes_2025_q4].[Ethnicity].[Ethnicity]" caption="Ethnicity" numFmtId="0" hierarchy="44" level="1">
      <sharedItems containsSemiMixedTypes="0" containsNonDate="0" containsString="0"/>
    </cacheField>
    <cacheField name="[sentence_outcomes_2025_q4].[Detailed Ethnicity].[Detailed Ethnicity]" caption="Detailed Ethnicity" numFmtId="0" hierarchy="45" level="1">
      <sharedItems containsSemiMixedTypes="0" containsNonDate="0" containsString="0"/>
    </cacheField>
    <cacheField name="[sentence_outcomes_2025_q4].[Police Force Area].[Police Force Area]" caption="Police Force Area" numFmtId="0" hierarchy="46" level="1">
      <sharedItems containsSemiMixedTypes="0" containsNonDate="0" containsString="0"/>
    </cacheField>
    <cacheField name="[sentence_outcomes_2025_q4].[Offence Type].[Offence Type]" caption="Offence Type" numFmtId="0" hierarchy="47" level="1">
      <sharedItems containsSemiMixedTypes="0" containsNonDate="0" containsString="0"/>
    </cacheField>
    <cacheField name="[sentence_outcomes_2025_q4].[Offence Group].[Offence Group]" caption="Offence Group" numFmtId="0" hierarchy="48" level="1">
      <sharedItems containsSemiMixedTypes="0" containsNonDate="0" containsString="0"/>
    </cacheField>
    <cacheField name="[sentence_outcomes_2025_q4].[Offence].[Offence]" caption="Offence" numFmtId="0" hierarchy="49" level="1">
      <sharedItems containsSemiMixedTypes="0" containsNonDate="0" containsString="0"/>
    </cacheField>
    <cacheField name="[sentence_outcomes_2025_q4].[HO Offence Code].[HO Offence Code]" caption="HO Offence Code" numFmtId="0" hierarchy="50" level="1">
      <sharedItems containsSemiMixedTypes="0" containsNonDate="0" containsString="0"/>
    </cacheField>
    <cacheField name="[sentence_outcomes_2025_q4].[Sentence Outcome].[Sentence Outcome]" caption="Sentence Outcome" numFmtId="0" hierarchy="51" level="1">
      <sharedItems containsSemiMixedTypes="0" containsNonDate="0" containsString="0"/>
    </cacheField>
    <cacheField name="[sentence_outcomes_2025_q4].[Detailed Sentence Outcome].[Detailed Sentence Outcome]" caption="Detailed Sentence Outcome" numFmtId="0" hierarchy="52" level="1">
      <sharedItems containsSemiMixedTypes="0" containsNonDate="0" containsString="0"/>
    </cacheField>
    <cacheField name="[sentence_outcomes_2025_q4].[Custodial Sentence Length].[Custodial Sentence Length]" caption="Custodial Sentence Length" numFmtId="0" hierarchy="53" level="1">
      <sharedItems containsSemiMixedTypes="0" containsNonDate="0" containsString="0"/>
    </cacheField>
    <cacheField name="[sentence_outcomes_2025_q4].[Fine Amount].[Fine Amount]" caption="Fine Amount" numFmtId="0" hierarchy="54" level="1">
      <sharedItems containsSemiMixedTypes="0" containsNonDate="0" containsString="0"/>
    </cacheField>
    <cacheField name="[sentence_outcomes_2025_q4].[Driving Disposal Type].[Driving Disposal Type]" caption="Driving Disposal Type" numFmtId="0" hierarchy="55" level="1">
      <sharedItems containsSemiMixedTypes="0" containsNonDate="0" containsString="0"/>
    </cacheField>
    <cacheField name="[sentence_outcomes_2025_q4].[Period of Driving Disqualification].[Period of Driving Disqualification]" caption="Period of Driving Disqualification" numFmtId="0" hierarchy="56" level="1">
      <sharedItems containsSemiMixedTypes="0" containsNonDate="0" containsString="0"/>
    </cacheField>
    <cacheField name="[sentence_outcomes_2025_q4].[Motoring Offence Flag].[Motoring Offence Flag]" caption="Motoring Offence Flag" numFmtId="0" hierarchy="57" level="1">
      <sharedItems containsSemiMixedTypes="0" containsNonDate="0" containsString="0"/>
    </cacheField>
    <cacheField name="[Measures].[Sum of Sentenced 2]" caption="Sum of Sentenced 2" numFmtId="0" hierarchy="69" level="32767"/>
    <cacheField name="[Measures].[Custody Rate]" caption="Custody Rate" numFmtId="0" hierarchy="71" level="32767"/>
    <cacheField name="[Measures].[Average custodial sentence length (months)]" caption="Average custodial sentence length (months)" numFmtId="0" hierarchy="72" level="32767"/>
    <cacheField name="[Measures].[Average fine (companies)]" caption="Average fine (companies)" numFmtId="0" hierarchy="73" level="32767"/>
    <cacheField name="[Measures].[Average fine (excluding companies)]" caption="Average fine (excluding companies)" numFmtId="0" hierarchy="74" level="32767"/>
  </cacheFields>
  <cacheHierarchies count="80">
    <cacheHierarchy uniqueName="[compensation_2025_q4].[Year]" caption="Year" attribute="1" defaultMemberUniqueName="[compensation_2025_q4].[Year].[All]" allUniqueName="[compensation_2025_q4].[Year].[All]" dimensionUniqueName="[compensation_2025_q4]" displayFolder="" count="0" memberValueDatatype="20" unbalanced="0"/>
    <cacheHierarchy uniqueName="[compensation_2025_q4].[Quarter]" caption="Quarter" attribute="1" defaultMemberUniqueName="[compensation_2025_q4].[Quarter].[All]" allUniqueName="[compensation_2025_q4].[Quarter].[All]" dimensionUniqueName="[compensation_2025_q4]" displayFolder="" count="0" memberValueDatatype="130" unbalanced="0"/>
    <cacheHierarchy uniqueName="[compensation_2025_q4].[Month]" caption="Month" attribute="1" defaultMemberUniqueName="[compensation_2025_q4].[Month].[All]" allUniqueName="[compensation_2025_q4].[Month].[All]" dimensionUniqueName="[compensation_2025_q4]" displayFolder="" count="0" memberValueDatatype="130" unbalanced="0"/>
    <cacheHierarchy uniqueName="[compensation_2025_q4].[Person/Other]" caption="Person/Other" attribute="1" defaultMemberUniqueName="[compensation_2025_q4].[Person/Other].[All]" allUniqueName="[compensation_2025_q4].[Person/Other].[All]" dimensionUniqueName="[compensation_2025_q4]" displayFolder="" count="0" memberValueDatatype="130" unbalanced="0"/>
    <cacheHierarchy uniqueName="[compensation_2025_q4].[Sex]" caption="Sex" attribute="1" defaultMemberUniqueName="[compensation_2025_q4].[Sex].[All]" allUniqueName="[compensation_2025_q4].[Sex].[All]" dimensionUniqueName="[compensation_2025_q4]" displayFolder="" count="0" memberValueDatatype="130" unbalanced="0"/>
    <cacheHierarchy uniqueName="[compensation_2025_q4].[Age Group]" caption="Age Group" attribute="1" defaultMemberUniqueName="[compensation_2025_q4].[Age Group].[All]" allUniqueName="[compensation_2025_q4].[Age Group].[All]" dimensionUniqueName="[compensation_2025_q4]" displayFolder="" count="0" memberValueDatatype="130" unbalanced="0"/>
    <cacheHierarchy uniqueName="[compensation_2025_q4].[Age Range]" caption="Age Range" attribute="1" defaultMemberUniqueName="[compensation_2025_q4].[Age Range].[All]" allUniqueName="[compensation_2025_q4].[Age Range].[All]" dimensionUniqueName="[compensation_2025_q4]" displayFolder="" count="0" memberValueDatatype="130" unbalanced="0"/>
    <cacheHierarchy uniqueName="[compensation_2025_q4].[Ethnicity]" caption="Ethnicity" attribute="1" defaultMemberUniqueName="[compensation_2025_q4].[Ethnicity].[All]" allUniqueName="[compensation_2025_q4].[Ethnicity].[All]" dimensionUniqueName="[compensation_2025_q4]" displayFolder="" count="0" memberValueDatatype="130" unbalanced="0"/>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0" memberValueDatatype="130" unbalanced="0"/>
    <cacheHierarchy uniqueName="[compensation_2025_q4].[Police Force Area]" caption="Police Force Area" attribute="1" defaultMemberUniqueName="[compensation_2025_q4].[Police Force Area].[All]" allUniqueName="[compensation_2025_q4].[Police Force Area].[All]" dimensionUniqueName="[compensation_2025_q4]" displayFolder="" count="0" memberValueDatatype="130" unbalanced="0"/>
    <cacheHierarchy uniqueName="[compensation_2025_q4].[Offence Type]" caption="Offence Type" attribute="1" defaultMemberUniqueName="[compensation_2025_q4].[Offence Type].[All]" allUniqueName="[compensation_2025_q4].[Offence Type].[All]" dimensionUniqueName="[compensation_2025_q4]" displayFolder="" count="0" memberValueDatatype="130" unbalanced="0"/>
    <cacheHierarchy uniqueName="[compensation_2025_q4].[Offence Group]" caption="Offence Group" attribute="1" defaultMemberUniqueName="[compensation_2025_q4].[Offence Group].[All]" allUniqueName="[compensation_2025_q4].[Offence Group].[All]" dimensionUniqueName="[compensation_2025_q4]" displayFolder="" count="0" memberValueDatatype="130" unbalanced="0"/>
    <cacheHierarchy uniqueName="[compensation_2025_q4].[Offence]" caption="Offence" attribute="1" defaultMemberUniqueName="[compensation_2025_q4].[Offence].[All]" allUniqueName="[compensation_2025_q4].[Offence].[All]" dimensionUniqueName="[compensation_2025_q4]" displayFolder="" count="0" memberValueDatatype="130" unbalanced="0"/>
    <cacheHierarchy uniqueName="[compensation_2025_q4].[HO Offence Code]" caption="HO Offence Code" attribute="1" defaultMemberUniqueName="[compensation_2025_q4].[HO Offence Code].[All]" allUniqueName="[compensation_2025_q4].[HO Offence Code].[All]" dimensionUniqueName="[compensation_2025_q4]" displayFolder="" count="0" memberValueDatatype="130" unbalanced="0"/>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0" memberValueDatatype="130" unbalanced="0"/>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0" memberValueDatatype="130" unbalanced="0"/>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0" memberValueDatatype="20" unbalanced="0"/>
    <cacheHierarchy uniqueName="[pros_conv_sent_2025_q4].[Quarter]" caption="Quarter" attribute="1" defaultMemberUniqueName="[pros_conv_sent_2025_q4].[Quarter].[All]" allUniqueName="[pros_conv_sent_2025_q4].[Quarter].[All]" dimensionUniqueName="[pros_conv_sent_2025_q4]" displayFolder="" count="0" memberValueDatatype="130" unbalanced="0"/>
    <cacheHierarchy uniqueName="[pros_conv_sent_2025_q4].[Month]" caption="Month" attribute="1" defaultMemberUniqueName="[pros_conv_sent_2025_q4].[Month].[All]" allUniqueName="[pros_conv_sent_2025_q4].[Month].[All]" dimensionUniqueName="[pros_conv_sent_2025_q4]" displayFolder="" count="0" memberValueDatatype="130" unbalanced="0"/>
    <cacheHierarchy uniqueName="[pros_conv_sent_2025_q4].[Person/Other]" caption="Person/Other" attribute="1" defaultMemberUniqueName="[pros_conv_sent_2025_q4].[Person/Other].[All]" allUniqueName="[pros_conv_sent_2025_q4].[Person/Other].[All]" dimensionUniqueName="[pros_conv_sent_2025_q4]" displayFolder="" count="0" memberValueDatatype="130" unbalanced="0"/>
    <cacheHierarchy uniqueName="[pros_conv_sent_2025_q4].[Sex]" caption="Sex" attribute="1" defaultMemberUniqueName="[pros_conv_sent_2025_q4].[Sex].[All]" allUniqueName="[pros_conv_sent_2025_q4].[Sex].[All]" dimensionUniqueName="[pros_conv_sent_2025_q4]" displayFolder="" count="0" memberValueDatatype="130" unbalanced="0"/>
    <cacheHierarchy uniqueName="[pros_conv_sent_2025_q4].[Age Group]" caption="Age Group" attribute="1" defaultMemberUniqueName="[pros_conv_sent_2025_q4].[Age Group].[All]" allUniqueName="[pros_conv_sent_2025_q4].[Age Group].[All]" dimensionUniqueName="[pros_conv_sent_2025_q4]" displayFolder="" count="0" memberValueDatatype="130" unbalanced="0"/>
    <cacheHierarchy uniqueName="[pros_conv_sent_2025_q4].[Age Range]" caption="Age Range" attribute="1" defaultMemberUniqueName="[pros_conv_sent_2025_q4].[Age Range].[All]" allUniqueName="[pros_conv_sent_2025_q4].[Age Range].[All]" dimensionUniqueName="[pros_conv_sent_2025_q4]" displayFolder="" count="0" memberValueDatatype="130" unbalanced="0"/>
    <cacheHierarchy uniqueName="[pros_conv_sent_2025_q4].[Ethnicity]" caption="Ethnicity" attribute="1" defaultMemberUniqueName="[pros_conv_sent_2025_q4].[Ethnicity].[All]" allUniqueName="[pros_conv_sent_2025_q4].[Ethnicity].[All]" dimensionUniqueName="[pros_conv_sent_2025_q4]" displayFolder="" count="0" memberValueDatatype="130" unbalanced="0"/>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0" memberValueDatatype="130" unbalanced="0"/>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0" memberValueDatatype="130" unbalanced="0"/>
    <cacheHierarchy uniqueName="[pros_conv_sent_2025_q4].[Offence Type]" caption="Offence Type" attribute="1" defaultMemberUniqueName="[pros_conv_sent_2025_q4].[Offence Type].[All]" allUniqueName="[pros_conv_sent_2025_q4].[Offence Type].[All]" dimensionUniqueName="[pros_conv_sent_2025_q4]" displayFolder="" count="0" memberValueDatatype="130" unbalanced="0"/>
    <cacheHierarchy uniqueName="[pros_conv_sent_2025_q4].[Offence Group]" caption="Offence Group" attribute="1" defaultMemberUniqueName="[pros_conv_sent_2025_q4].[Offence Group].[All]" allUniqueName="[pros_conv_sent_2025_q4].[Offence Group].[All]" dimensionUniqueName="[pros_conv_sent_2025_q4]" displayFolder="" count="0" memberValueDatatype="130" unbalanced="0"/>
    <cacheHierarchy uniqueName="[pros_conv_sent_2025_q4].[Offence]" caption="Offence" attribute="1" defaultMemberUniqueName="[pros_conv_sent_2025_q4].[Offence].[All]" allUniqueName="[pros_conv_sent_2025_q4].[Offence].[All]" dimensionUniqueName="[pros_conv_sent_2025_q4]" displayFolder="" count="0" memberValueDatatype="130" unbalanced="0"/>
    <cacheHierarchy uniqueName="[pros_conv_sent_2025_q4].[HO Offence Code]" caption="HO Offence Code" attribute="1" defaultMemberUniqueName="[pros_conv_sent_2025_q4].[HO Offence Code].[All]" allUniqueName="[pros_conv_sent_2025_q4].[HO Offence Code].[All]" dimensionUniqueName="[pros_conv_sent_2025_q4]" displayFolder="" count="0" memberValueDatatype="130" unbalanced="0"/>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0" memberValueDatatype="130" unbalanced="0"/>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2" memberValueDatatype="20" unbalanced="0">
      <fieldsUsage count="2">
        <fieldUsage x="-1"/>
        <fieldUsage x="0"/>
      </fieldsUsage>
    </cacheHierarchy>
    <cacheHierarchy uniqueName="[sentence_outcomes_2025_q4].[Quarter]" caption="Quarter" attribute="1" defaultMemberUniqueName="[sentence_outcomes_2025_q4].[Quarter].[All]" allUniqueName="[sentence_outcomes_2025_q4].[Quarter].[All]" dimensionUniqueName="[sentence_outcomes_2025_q4]" displayFolder="" count="2" memberValueDatatype="130" unbalanced="0">
      <fieldsUsage count="2">
        <fieldUsage x="-1"/>
        <fieldUsage x="1"/>
      </fieldsUsage>
    </cacheHierarchy>
    <cacheHierarchy uniqueName="[sentence_outcomes_2025_q4].[Month]" caption="Month" attribute="1" defaultMemberUniqueName="[sentence_outcomes_2025_q4].[Month].[All]" allUniqueName="[sentence_outcomes_2025_q4].[Month].[All]" dimensionUniqueName="[sentence_outcomes_2025_q4]" displayFolder="" count="2" memberValueDatatype="130" unbalanced="0">
      <fieldsUsage count="2">
        <fieldUsage x="-1"/>
        <fieldUsage x="2"/>
      </fieldsUsage>
    </cacheHierarchy>
    <cacheHierarchy uniqueName="[sentence_outcomes_2025_q4].[Person/Other]" caption="Person/Other" attribute="1" defaultMemberUniqueName="[sentence_outcomes_2025_q4].[Person/Other].[All]" allUniqueName="[sentence_outcomes_2025_q4].[Person/Other].[All]" dimensionUniqueName="[sentence_outcomes_2025_q4]" displayFolder="" count="2" memberValueDatatype="130" unbalanced="0">
      <fieldsUsage count="2">
        <fieldUsage x="-1"/>
        <fieldUsage x="3"/>
      </fieldsUsage>
    </cacheHierarchy>
    <cacheHierarchy uniqueName="[sentence_outcomes_2025_q4].[Sex]" caption="Sex" attribute="1" defaultMemberUniqueName="[sentence_outcomes_2025_q4].[Sex].[All]" allUniqueName="[sentence_outcomes_2025_q4].[Sex].[All]" dimensionUniqueName="[sentence_outcomes_2025_q4]" displayFolder="" count="2" memberValueDatatype="130" unbalanced="0">
      <fieldsUsage count="2">
        <fieldUsage x="-1"/>
        <fieldUsage x="4"/>
      </fieldsUsage>
    </cacheHierarchy>
    <cacheHierarchy uniqueName="[sentence_outcomes_2025_q4].[Age Group]" caption="Age Group" attribute="1" defaultMemberUniqueName="[sentence_outcomes_2025_q4].[Age Group].[All]" allUniqueName="[sentence_outcomes_2025_q4].[Age Group].[All]" dimensionUniqueName="[sentence_outcomes_2025_q4]" displayFolder="" count="2" memberValueDatatype="130" unbalanced="0">
      <fieldsUsage count="2">
        <fieldUsage x="-1"/>
        <fieldUsage x="5"/>
      </fieldsUsage>
    </cacheHierarchy>
    <cacheHierarchy uniqueName="[sentence_outcomes_2025_q4].[Age Range]" caption="Age Range" attribute="1" defaultMemberUniqueName="[sentence_outcomes_2025_q4].[Age Range].[All]" allUniqueName="[sentence_outcomes_2025_q4].[Age Range].[All]" dimensionUniqueName="[sentence_outcomes_2025_q4]" displayFolder="" count="2" memberValueDatatype="130" unbalanced="0">
      <fieldsUsage count="2">
        <fieldUsage x="-1"/>
        <fieldUsage x="6"/>
      </fieldsUsage>
    </cacheHierarchy>
    <cacheHierarchy uniqueName="[sentence_outcomes_2025_q4].[Ethnicity]" caption="Ethnicity" attribute="1" defaultMemberUniqueName="[sentence_outcomes_2025_q4].[Ethnicity].[All]" allUniqueName="[sentence_outcomes_2025_q4].[Ethnicity].[All]" dimensionUniqueName="[sentence_outcomes_2025_q4]" displayFolder="" count="2" memberValueDatatype="130" unbalanced="0">
      <fieldsUsage count="2">
        <fieldUsage x="-1"/>
        <fieldUsage x="7"/>
      </fieldsUsage>
    </cacheHierarchy>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2" memberValueDatatype="130" unbalanced="0">
      <fieldsUsage count="2">
        <fieldUsage x="-1"/>
        <fieldUsage x="8"/>
      </fieldsUsage>
    </cacheHierarchy>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2" memberValueDatatype="130" unbalanced="0">
      <fieldsUsage count="2">
        <fieldUsage x="-1"/>
        <fieldUsage x="9"/>
      </fieldsUsage>
    </cacheHierarchy>
    <cacheHierarchy uniqueName="[sentence_outcomes_2025_q4].[Offence Type]" caption="Offence Type" attribute="1" defaultMemberUniqueName="[sentence_outcomes_2025_q4].[Offence Type].[All]" allUniqueName="[sentence_outcomes_2025_q4].[Offence Type].[All]" dimensionUniqueName="[sentence_outcomes_2025_q4]" displayFolder="" count="2" memberValueDatatype="130" unbalanced="0">
      <fieldsUsage count="2">
        <fieldUsage x="-1"/>
        <fieldUsage x="10"/>
      </fieldsUsage>
    </cacheHierarchy>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2" memberValueDatatype="130" unbalanced="0">
      <fieldsUsage count="2">
        <fieldUsage x="-1"/>
        <fieldUsage x="11"/>
      </fieldsUsage>
    </cacheHierarchy>
    <cacheHierarchy uniqueName="[sentence_outcomes_2025_q4].[Offence]" caption="Offence" attribute="1" defaultMemberUniqueName="[sentence_outcomes_2025_q4].[Offence].[All]" allUniqueName="[sentence_outcomes_2025_q4].[Offence].[All]" dimensionUniqueName="[sentence_outcomes_2025_q4]" displayFolder="" count="2" memberValueDatatype="130" unbalanced="0">
      <fieldsUsage count="2">
        <fieldUsage x="-1"/>
        <fieldUsage x="12"/>
      </fieldsUsage>
    </cacheHierarchy>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2" memberValueDatatype="130" unbalanced="0">
      <fieldsUsage count="2">
        <fieldUsage x="-1"/>
        <fieldUsage x="13"/>
      </fieldsUsage>
    </cacheHierarchy>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2" memberValueDatatype="130" unbalanced="0">
      <fieldsUsage count="2">
        <fieldUsage x="-1"/>
        <fieldUsage x="14"/>
      </fieldsUsage>
    </cacheHierarchy>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2" memberValueDatatype="130" unbalanced="0">
      <fieldsUsage count="2">
        <fieldUsage x="-1"/>
        <fieldUsage x="15"/>
      </fieldsUsage>
    </cacheHierarchy>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2" memberValueDatatype="130" unbalanced="0">
      <fieldsUsage count="2">
        <fieldUsage x="-1"/>
        <fieldUsage x="16"/>
      </fieldsUsage>
    </cacheHierarchy>
    <cacheHierarchy uniqueName="[sentence_outcomes_2025_q4].[Fine Amount]" caption="Fine Amount" attribute="1" defaultMemberUniqueName="[sentence_outcomes_2025_q4].[Fine Amount].[All]" allUniqueName="[sentence_outcomes_2025_q4].[Fine Amount].[All]" dimensionUniqueName="[sentence_outcomes_2025_q4]" displayFolder="" count="2" memberValueDatatype="130" unbalanced="0">
      <fieldsUsage count="2">
        <fieldUsage x="-1"/>
        <fieldUsage x="17"/>
      </fieldsUsage>
    </cacheHierarchy>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2" memberValueDatatype="130" unbalanced="0">
      <fieldsUsage count="2">
        <fieldUsage x="-1"/>
        <fieldUsage x="18"/>
      </fieldsUsage>
    </cacheHierarchy>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2" memberValueDatatype="130" unbalanced="0">
      <fieldsUsage count="2">
        <fieldUsage x="-1"/>
        <fieldUsage x="19"/>
      </fieldsUsage>
    </cacheHierarchy>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2" memberValueDatatype="130" unbalanced="0">
      <fieldsUsage count="2">
        <fieldUsage x="-1"/>
        <fieldUsage x="20"/>
      </fieldsUsage>
    </cacheHierarchy>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oneField="1">
      <fieldsUsage count="1">
        <fieldUsage x="21"/>
      </fieldsUsage>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oneField="1">
      <fieldsUsage count="1">
        <fieldUsage x="22"/>
      </fieldsUsage>
    </cacheHierarchy>
    <cacheHierarchy uniqueName="[Measures].[Average custodial sentence length (months)]" caption="Average custodial sentence length (months)" measure="1" displayFolder="" measureGroup="sentence_outcomes_2025_q4" count="0" oneField="1">
      <fieldsUsage count="1">
        <fieldUsage x="23"/>
      </fieldsUsage>
    </cacheHierarchy>
    <cacheHierarchy uniqueName="[Measures].[Average fine (companies)]" caption="Average fine (companies)" measure="1" displayFolder="" measureGroup="sentence_outcomes_2025_q4" count="0" oneField="1">
      <fieldsUsage count="1">
        <fieldUsage x="24"/>
      </fieldsUsage>
    </cacheHierarchy>
    <cacheHierarchy uniqueName="[Measures].[Average fine (excluding companies)]" caption="Average fine (excluding companies)" measure="1" displayFolder="" measureGroup="sentence_outcomes_2025_q4" count="0" oneField="1">
      <fieldsUsage count="1">
        <fieldUsage x="25"/>
      </fieldsUsage>
    </cacheHierarchy>
    <cacheHierarchy uniqueName="[Measures].[Average compensation (£)]" caption="Average compensation (£)" measure="1" displayFolder="" measureGroup="compensation_2025_q4" count="0"/>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xcel Services" refreshedDate="46202.630250462964" createdVersion="5" refreshedVersion="8" minRefreshableVersion="3" recordCount="0" supportSubquery="1" supportAdvancedDrill="1" xr:uid="{2DE70D94-801B-40B5-BAC7-AC9F696B0897}">
  <cacheSource type="external" connectionId="4"/>
  <cacheFields count="18">
    <cacheField name="[pros_conv_sent_2025_q4].[Year].[Year]" caption="Year" numFmtId="0" hierarchy="19"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pros_conv_sent_2025_q4].[Year].&amp;[2017]"/>
            <x15:cachedUniqueName index="1" name="[pros_conv_sent_2025_q4].[Year].&amp;[2018]"/>
            <x15:cachedUniqueName index="2" name="[pros_conv_sent_2025_q4].[Year].&amp;[2019]"/>
            <x15:cachedUniqueName index="3" name="[pros_conv_sent_2025_q4].[Year].&amp;[2020]"/>
            <x15:cachedUniqueName index="4" name="[pros_conv_sent_2025_q4].[Year].&amp;[2021]"/>
            <x15:cachedUniqueName index="5" name="[pros_conv_sent_2025_q4].[Year].&amp;[2022]"/>
            <x15:cachedUniqueName index="6" name="[pros_conv_sent_2025_q4].[Year].&amp;[2023]"/>
            <x15:cachedUniqueName index="7" name="[pros_conv_sent_2025_q4].[Year].&amp;[2024]"/>
            <x15:cachedUniqueName index="8" name="[pros_conv_sent_2025_q4].[Year].&amp;[2025]"/>
          </x15:cachedUniqueNames>
        </ext>
      </extLst>
    </cacheField>
    <cacheField name="[pros_conv_sent_2025_q4].[Quarter].[Quarter]" caption="Quarter" numFmtId="0" hierarchy="20" level="1">
      <sharedItems containsSemiMixedTypes="0" containsNonDate="0" containsString="0"/>
    </cacheField>
    <cacheField name="[pros_conv_sent_2025_q4].[Month].[Month]" caption="Month" numFmtId="0" hierarchy="21" level="1">
      <sharedItems containsSemiMixedTypes="0" containsNonDate="0" containsString="0"/>
    </cacheField>
    <cacheField name="[pros_conv_sent_2025_q4].[Person/Other].[Person/Other]" caption="Person/Other" numFmtId="0" hierarchy="22" level="1">
      <sharedItems containsSemiMixedTypes="0" containsNonDate="0" containsString="0"/>
    </cacheField>
    <cacheField name="[pros_conv_sent_2025_q4].[Sex].[Sex]" caption="Sex" numFmtId="0" hierarchy="23" level="1">
      <sharedItems containsSemiMixedTypes="0" containsNonDate="0" containsString="0"/>
    </cacheField>
    <cacheField name="[pros_conv_sent_2025_q4].[Age Group].[Age Group]" caption="Age Group" numFmtId="0" hierarchy="24" level="1">
      <sharedItems containsSemiMixedTypes="0" containsNonDate="0" containsString="0"/>
    </cacheField>
    <cacheField name="[pros_conv_sent_2025_q4].[Age Range].[Age Range]" caption="Age Range" numFmtId="0" hierarchy="25" level="1">
      <sharedItems containsSemiMixedTypes="0" containsNonDate="0" containsString="0"/>
    </cacheField>
    <cacheField name="[pros_conv_sent_2025_q4].[Ethnicity].[Ethnicity]" caption="Ethnicity" numFmtId="0" hierarchy="26" level="1">
      <sharedItems containsSemiMixedTypes="0" containsNonDate="0" containsString="0"/>
    </cacheField>
    <cacheField name="[pros_conv_sent_2025_q4].[Detailed Ethnicity].[Detailed Ethnicity]" caption="Detailed Ethnicity" numFmtId="0" hierarchy="27" level="1">
      <sharedItems containsSemiMixedTypes="0" containsNonDate="0" containsString="0"/>
    </cacheField>
    <cacheField name="[pros_conv_sent_2025_q4].[Police Force Area].[Police Force Area]" caption="Police Force Area" numFmtId="0" hierarchy="28" level="1">
      <sharedItems containsSemiMixedTypes="0" containsNonDate="0" containsString="0"/>
    </cacheField>
    <cacheField name="[pros_conv_sent_2025_q4].[Offence Type].[Offence Type]" caption="Offence Type" numFmtId="0" hierarchy="29" level="1">
      <sharedItems containsSemiMixedTypes="0" containsNonDate="0" containsString="0"/>
    </cacheField>
    <cacheField name="[pros_conv_sent_2025_q4].[Offence Group].[Offence Group]" caption="Offence Group" numFmtId="0" hierarchy="30" level="1">
      <sharedItems containsSemiMixedTypes="0" containsNonDate="0" containsString="0"/>
    </cacheField>
    <cacheField name="[pros_conv_sent_2025_q4].[Offence].[Offence]" caption="Offence" numFmtId="0" hierarchy="31" level="1">
      <sharedItems containsSemiMixedTypes="0" containsNonDate="0" containsString="0"/>
    </cacheField>
    <cacheField name="[pros_conv_sent_2025_q4].[HO Offence Code].[HO Offence Code]" caption="HO Offence Code" numFmtId="0" hierarchy="32" level="1">
      <sharedItems containsSemiMixedTypes="0" containsNonDate="0" containsString="0"/>
    </cacheField>
    <cacheField name="[pros_conv_sent_2025_q4].[Motoring Offence Flag].[Motoring Offence Flag]" caption="Motoring Offence Flag" numFmtId="0" hierarchy="33" level="1">
      <sharedItems containsSemiMixedTypes="0" containsNonDate="0" containsString="0"/>
    </cacheField>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s>
  <cacheHierarchies count="80">
    <cacheHierarchy uniqueName="[compensation_2025_q4].[Year]" caption="Year" attribute="1" defaultMemberUniqueName="[compensation_2025_q4].[Year].[All]" allUniqueName="[compensation_2025_q4].[Year].[All]" dimensionUniqueName="[compensation_2025_q4]" displayFolder="" count="0" memberValueDatatype="20" unbalanced="0"/>
    <cacheHierarchy uniqueName="[compensation_2025_q4].[Quarter]" caption="Quarter" attribute="1" defaultMemberUniqueName="[compensation_2025_q4].[Quarter].[All]" allUniqueName="[compensation_2025_q4].[Quarter].[All]" dimensionUniqueName="[compensation_2025_q4]" displayFolder="" count="0" memberValueDatatype="130" unbalanced="0"/>
    <cacheHierarchy uniqueName="[compensation_2025_q4].[Month]" caption="Month" attribute="1" defaultMemberUniqueName="[compensation_2025_q4].[Month].[All]" allUniqueName="[compensation_2025_q4].[Month].[All]" dimensionUniqueName="[compensation_2025_q4]" displayFolder="" count="0" memberValueDatatype="130" unbalanced="0"/>
    <cacheHierarchy uniqueName="[compensation_2025_q4].[Person/Other]" caption="Person/Other" attribute="1" defaultMemberUniqueName="[compensation_2025_q4].[Person/Other].[All]" allUniqueName="[compensation_2025_q4].[Person/Other].[All]" dimensionUniqueName="[compensation_2025_q4]" displayFolder="" count="0" memberValueDatatype="130" unbalanced="0"/>
    <cacheHierarchy uniqueName="[compensation_2025_q4].[Sex]" caption="Sex" attribute="1" defaultMemberUniqueName="[compensation_2025_q4].[Sex].[All]" allUniqueName="[compensation_2025_q4].[Sex].[All]" dimensionUniqueName="[compensation_2025_q4]" displayFolder="" count="0" memberValueDatatype="130" unbalanced="0"/>
    <cacheHierarchy uniqueName="[compensation_2025_q4].[Age Group]" caption="Age Group" attribute="1" defaultMemberUniqueName="[compensation_2025_q4].[Age Group].[All]" allUniqueName="[compensation_2025_q4].[Age Group].[All]" dimensionUniqueName="[compensation_2025_q4]" displayFolder="" count="0" memberValueDatatype="130" unbalanced="0"/>
    <cacheHierarchy uniqueName="[compensation_2025_q4].[Age Range]" caption="Age Range" attribute="1" defaultMemberUniqueName="[compensation_2025_q4].[Age Range].[All]" allUniqueName="[compensation_2025_q4].[Age Range].[All]" dimensionUniqueName="[compensation_2025_q4]" displayFolder="" count="0" memberValueDatatype="130" unbalanced="0"/>
    <cacheHierarchy uniqueName="[compensation_2025_q4].[Ethnicity]" caption="Ethnicity" attribute="1" defaultMemberUniqueName="[compensation_2025_q4].[Ethnicity].[All]" allUniqueName="[compensation_2025_q4].[Ethnicity].[All]" dimensionUniqueName="[compensation_2025_q4]" displayFolder="" count="0" memberValueDatatype="130" unbalanced="0"/>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0" memberValueDatatype="130" unbalanced="0"/>
    <cacheHierarchy uniqueName="[compensation_2025_q4].[Police Force Area]" caption="Police Force Area" attribute="1" defaultMemberUniqueName="[compensation_2025_q4].[Police Force Area].[All]" allUniqueName="[compensation_2025_q4].[Police Force Area].[All]" dimensionUniqueName="[compensation_2025_q4]" displayFolder="" count="0" memberValueDatatype="130" unbalanced="0"/>
    <cacheHierarchy uniqueName="[compensation_2025_q4].[Offence Type]" caption="Offence Type" attribute="1" defaultMemberUniqueName="[compensation_2025_q4].[Offence Type].[All]" allUniqueName="[compensation_2025_q4].[Offence Type].[All]" dimensionUniqueName="[compensation_2025_q4]" displayFolder="" count="0" memberValueDatatype="130" unbalanced="0"/>
    <cacheHierarchy uniqueName="[compensation_2025_q4].[Offence Group]" caption="Offence Group" attribute="1" defaultMemberUniqueName="[compensation_2025_q4].[Offence Group].[All]" allUniqueName="[compensation_2025_q4].[Offence Group].[All]" dimensionUniqueName="[compensation_2025_q4]" displayFolder="" count="0" memberValueDatatype="130" unbalanced="0"/>
    <cacheHierarchy uniqueName="[compensation_2025_q4].[Offence]" caption="Offence" attribute="1" defaultMemberUniqueName="[compensation_2025_q4].[Offence].[All]" allUniqueName="[compensation_2025_q4].[Offence].[All]" dimensionUniqueName="[compensation_2025_q4]" displayFolder="" count="2" memberValueDatatype="130" unbalanced="0"/>
    <cacheHierarchy uniqueName="[compensation_2025_q4].[HO Offence Code]" caption="HO Offence Code" attribute="1" defaultMemberUniqueName="[compensation_2025_q4].[HO Offence Code].[All]" allUniqueName="[compensation_2025_q4].[HO Offence Code].[All]" dimensionUniqueName="[compensation_2025_q4]" displayFolder="" count="0" memberValueDatatype="130" unbalanced="0"/>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0" memberValueDatatype="130" unbalanced="0"/>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0" memberValueDatatype="130" unbalanced="0"/>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2" memberValueDatatype="20" unbalanced="0">
      <fieldsUsage count="2">
        <fieldUsage x="-1"/>
        <fieldUsage x="0"/>
      </fieldsUsage>
    </cacheHierarchy>
    <cacheHierarchy uniqueName="[pros_conv_sent_2025_q4].[Quarter]" caption="Quarter" attribute="1" defaultMemberUniqueName="[pros_conv_sent_2025_q4].[Quarter].[All]" allUniqueName="[pros_conv_sent_2025_q4].[Quarter].[All]" dimensionUniqueName="[pros_conv_sent_2025_q4]" displayFolder="" count="2" memberValueDatatype="130" unbalanced="0">
      <fieldsUsage count="2">
        <fieldUsage x="-1"/>
        <fieldUsage x="1"/>
      </fieldsUsage>
    </cacheHierarchy>
    <cacheHierarchy uniqueName="[pros_conv_sent_2025_q4].[Month]" caption="Month" attribute="1" defaultMemberUniqueName="[pros_conv_sent_2025_q4].[Month].[All]" allUniqueName="[pros_conv_sent_2025_q4].[Month].[All]" dimensionUniqueName="[pros_conv_sent_2025_q4]" displayFolder="" count="2" memberValueDatatype="130" unbalanced="0">
      <fieldsUsage count="2">
        <fieldUsage x="-1"/>
        <fieldUsage x="2"/>
      </fieldsUsage>
    </cacheHierarchy>
    <cacheHierarchy uniqueName="[pros_conv_sent_2025_q4].[Person/Other]" caption="Person/Other" attribute="1" defaultMemberUniqueName="[pros_conv_sent_2025_q4].[Person/Other].[All]" allUniqueName="[pros_conv_sent_2025_q4].[Person/Other].[All]" dimensionUniqueName="[pros_conv_sent_2025_q4]" displayFolder="" count="2" memberValueDatatype="130" unbalanced="0">
      <fieldsUsage count="2">
        <fieldUsage x="-1"/>
        <fieldUsage x="3"/>
      </fieldsUsage>
    </cacheHierarchy>
    <cacheHierarchy uniqueName="[pros_conv_sent_2025_q4].[Sex]" caption="Sex" attribute="1" defaultMemberUniqueName="[pros_conv_sent_2025_q4].[Sex].[All]" allUniqueName="[pros_conv_sent_2025_q4].[Sex].[All]" dimensionUniqueName="[pros_conv_sent_2025_q4]" displayFolder="" count="2" memberValueDatatype="130" unbalanced="0">
      <fieldsUsage count="2">
        <fieldUsage x="-1"/>
        <fieldUsage x="4"/>
      </fieldsUsage>
    </cacheHierarchy>
    <cacheHierarchy uniqueName="[pros_conv_sent_2025_q4].[Age Group]" caption="Age Group" attribute="1" defaultMemberUniqueName="[pros_conv_sent_2025_q4].[Age Group].[All]" allUniqueName="[pros_conv_sent_2025_q4].[Age Group].[All]" dimensionUniqueName="[pros_conv_sent_2025_q4]" displayFolder="" count="2" memberValueDatatype="130" unbalanced="0">
      <fieldsUsage count="2">
        <fieldUsage x="-1"/>
        <fieldUsage x="5"/>
      </fieldsUsage>
    </cacheHierarchy>
    <cacheHierarchy uniqueName="[pros_conv_sent_2025_q4].[Age Range]" caption="Age Range" attribute="1" defaultMemberUniqueName="[pros_conv_sent_2025_q4].[Age Range].[All]" allUniqueName="[pros_conv_sent_2025_q4].[Age Range].[All]" dimensionUniqueName="[pros_conv_sent_2025_q4]" displayFolder="" count="2" memberValueDatatype="130" unbalanced="0">
      <fieldsUsage count="2">
        <fieldUsage x="-1"/>
        <fieldUsage x="6"/>
      </fieldsUsage>
    </cacheHierarchy>
    <cacheHierarchy uniqueName="[pros_conv_sent_2025_q4].[Ethnicity]" caption="Ethnicity" attribute="1" defaultMemberUniqueName="[pros_conv_sent_2025_q4].[Ethnicity].[All]" allUniqueName="[pros_conv_sent_2025_q4].[Ethnicity].[All]" dimensionUniqueName="[pros_conv_sent_2025_q4]" displayFolder="" count="2" memberValueDatatype="130" unbalanced="0">
      <fieldsUsage count="2">
        <fieldUsage x="-1"/>
        <fieldUsage x="7"/>
      </fieldsUsage>
    </cacheHierarchy>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2" memberValueDatatype="130" unbalanced="0">
      <fieldsUsage count="2">
        <fieldUsage x="-1"/>
        <fieldUsage x="8"/>
      </fieldsUsage>
    </cacheHierarchy>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2" memberValueDatatype="130" unbalanced="0">
      <fieldsUsage count="2">
        <fieldUsage x="-1"/>
        <fieldUsage x="9"/>
      </fieldsUsage>
    </cacheHierarchy>
    <cacheHierarchy uniqueName="[pros_conv_sent_2025_q4].[Offence Type]" caption="Offence Type" attribute="1" defaultMemberUniqueName="[pros_conv_sent_2025_q4].[Offence Type].[All]" allUniqueName="[pros_conv_sent_2025_q4].[Offence Type].[All]" dimensionUniqueName="[pros_conv_sent_2025_q4]" displayFolder="" count="2" memberValueDatatype="130" unbalanced="0">
      <fieldsUsage count="2">
        <fieldUsage x="-1"/>
        <fieldUsage x="10"/>
      </fieldsUsage>
    </cacheHierarchy>
    <cacheHierarchy uniqueName="[pros_conv_sent_2025_q4].[Offence Group]" caption="Offence Group" attribute="1" defaultMemberUniqueName="[pros_conv_sent_2025_q4].[Offence Group].[All]" allUniqueName="[pros_conv_sent_2025_q4].[Offence Group].[All]" dimensionUniqueName="[pros_conv_sent_2025_q4]" displayFolder="" count="2" memberValueDatatype="130" unbalanced="0">
      <fieldsUsage count="2">
        <fieldUsage x="-1"/>
        <fieldUsage x="11"/>
      </fieldsUsage>
    </cacheHierarchy>
    <cacheHierarchy uniqueName="[pros_conv_sent_2025_q4].[Offence]" caption="Offence" attribute="1" defaultMemberUniqueName="[pros_conv_sent_2025_q4].[Offence].[All]" allUniqueName="[pros_conv_sent_2025_q4].[Offence].[All]" dimensionUniqueName="[pros_conv_sent_2025_q4]" displayFolder="" count="2" memberValueDatatype="130" unbalanced="0">
      <fieldsUsage count="2">
        <fieldUsage x="-1"/>
        <fieldUsage x="12"/>
      </fieldsUsage>
    </cacheHierarchy>
    <cacheHierarchy uniqueName="[pros_conv_sent_2025_q4].[HO Offence Code]" caption="HO Offence Code" attribute="1" defaultMemberUniqueName="[pros_conv_sent_2025_q4].[HO Offence Code].[All]" allUniqueName="[pros_conv_sent_2025_q4].[HO Offence Code].[All]" dimensionUniqueName="[pros_conv_sent_2025_q4]" displayFolder="" count="2" memberValueDatatype="130" unbalanced="0">
      <fieldsUsage count="2">
        <fieldUsage x="-1"/>
        <fieldUsage x="13"/>
      </fieldsUsage>
    </cacheHierarchy>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2" memberValueDatatype="130" unbalanced="0">
      <fieldsUsage count="2">
        <fieldUsage x="-1"/>
        <fieldUsage x="14"/>
      </fieldsUsage>
    </cacheHierarchy>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0" memberValueDatatype="20" unbalanced="0"/>
    <cacheHierarchy uniqueName="[sentence_outcomes_2025_q4].[Quarter]" caption="Quarter" attribute="1" defaultMemberUniqueName="[sentence_outcomes_2025_q4].[Quarter].[All]" allUniqueName="[sentence_outcomes_2025_q4].[Quarter].[All]" dimensionUniqueName="[sentence_outcomes_2025_q4]" displayFolder="" count="0" memberValueDatatype="130" unbalanced="0"/>
    <cacheHierarchy uniqueName="[sentence_outcomes_2025_q4].[Month]" caption="Month" attribute="1" defaultMemberUniqueName="[sentence_outcomes_2025_q4].[Month].[All]" allUniqueName="[sentence_outcomes_2025_q4].[Month].[All]" dimensionUniqueName="[sentence_outcomes_2025_q4]" displayFolder="" count="0" memberValueDatatype="130" unbalanced="0"/>
    <cacheHierarchy uniqueName="[sentence_outcomes_2025_q4].[Person/Other]" caption="Person/Other" attribute="1" defaultMemberUniqueName="[sentence_outcomes_2025_q4].[Person/Other].[All]" allUniqueName="[sentence_outcomes_2025_q4].[Person/Other].[All]" dimensionUniqueName="[sentence_outcomes_2025_q4]" displayFolder="" count="0" memberValueDatatype="130" unbalanced="0"/>
    <cacheHierarchy uniqueName="[sentence_outcomes_2025_q4].[Sex]" caption="Sex" attribute="1" defaultMemberUniqueName="[sentence_outcomes_2025_q4].[Sex].[All]" allUniqueName="[sentence_outcomes_2025_q4].[Sex].[All]" dimensionUniqueName="[sentence_outcomes_2025_q4]" displayFolder="" count="0" memberValueDatatype="130" unbalanced="0"/>
    <cacheHierarchy uniqueName="[sentence_outcomes_2025_q4].[Age Group]" caption="Age Group" attribute="1" defaultMemberUniqueName="[sentence_outcomes_2025_q4].[Age Group].[All]" allUniqueName="[sentence_outcomes_2025_q4].[Age Group].[All]" dimensionUniqueName="[sentence_outcomes_2025_q4]" displayFolder="" count="0" memberValueDatatype="130" unbalanced="0"/>
    <cacheHierarchy uniqueName="[sentence_outcomes_2025_q4].[Age Range]" caption="Age Range" attribute="1" defaultMemberUniqueName="[sentence_outcomes_2025_q4].[Age Range].[All]" allUniqueName="[sentence_outcomes_2025_q4].[Age Range].[All]" dimensionUniqueName="[sentence_outcomes_2025_q4]" displayFolder="" count="0" memberValueDatatype="130" unbalanced="0"/>
    <cacheHierarchy uniqueName="[sentence_outcomes_2025_q4].[Ethnicity]" caption="Ethnicity" attribute="1" defaultMemberUniqueName="[sentence_outcomes_2025_q4].[Ethnicity].[All]" allUniqueName="[sentence_outcomes_2025_q4].[Ethnicity].[All]" dimensionUniqueName="[sentence_outcomes_2025_q4]" displayFolder="" count="0" memberValueDatatype="130" unbalanced="0"/>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0" memberValueDatatype="130" unbalanced="0"/>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0" memberValueDatatype="130" unbalanced="0"/>
    <cacheHierarchy uniqueName="[sentence_outcomes_2025_q4].[Offence Type]" caption="Offence Type" attribute="1" defaultMemberUniqueName="[sentence_outcomes_2025_q4].[Offence Type].[All]" allUniqueName="[sentence_outcomes_2025_q4].[Offence Type].[All]" dimensionUniqueName="[sentence_outcomes_2025_q4]" displayFolder="" count="0" memberValueDatatype="130" unbalanced="0"/>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0" memberValueDatatype="130" unbalanced="0"/>
    <cacheHierarchy uniqueName="[sentence_outcomes_2025_q4].[Offence]" caption="Offence" attribute="1" defaultMemberUniqueName="[sentence_outcomes_2025_q4].[Offence].[All]" allUniqueName="[sentence_outcomes_2025_q4].[Offence].[All]" dimensionUniqueName="[sentence_outcomes_2025_q4]" displayFolder="" count="0" memberValueDatatype="130" unbalanced="0"/>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0" memberValueDatatype="130" unbalanced="0"/>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0" memberValueDatatype="130" unbalanced="0"/>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0" memberValueDatatype="130" unbalanced="0"/>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0" memberValueDatatype="130" unbalanced="0"/>
    <cacheHierarchy uniqueName="[sentence_outcomes_2025_q4].[Fine Amount]" caption="Fine Amount" attribute="1" defaultMemberUniqueName="[sentence_outcomes_2025_q4].[Fine Amount].[All]" allUniqueName="[sentence_outcomes_2025_q4].[Fine Amount].[All]" dimensionUniqueName="[sentence_outcomes_2025_q4]" displayFolder="" count="0" memberValueDatatype="130" unbalanced="0"/>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0" memberValueDatatype="130" unbalanced="0"/>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0" memberValueDatatype="130" unbalanced="0"/>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0" memberValueDatatype="130" unbalanced="0"/>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oneField="1">
      <fieldsUsage count="1">
        <fieldUsage x="15"/>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oneField="1">
      <fieldsUsage count="1">
        <fieldUsage x="16"/>
      </fieldsUsage>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oneField="1">
      <fieldsUsage count="1">
        <fieldUsage x="17"/>
      </fieldsUsage>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cacheHierarchy uniqueName="[Measures].[Average custodial sentence length (months)]" caption="Average custodial sentence length (months)" measure="1" displayFolder="" measureGroup="sentence_outcomes_2025_q4" count="0"/>
    <cacheHierarchy uniqueName="[Measures].[Average fine (companies)]" caption="Average fine (companies)" measure="1" displayFolder="" measureGroup="sentence_outcomes_2025_q4" count="0"/>
    <cacheHierarchy uniqueName="[Measures].[Average fine (excluding companies)]" caption="Average fine (excluding companies)" measure="1" displayFolder="" measureGroup="sentence_outcomes_2025_q4" count="0"/>
    <cacheHierarchy uniqueName="[Measures].[Average compensation (£)]" caption="Average compensation (£)" measure="1" displayFolder="" measureGroup="compensation_2025_q4" count="0"/>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xcel Services" refreshedDate="46202.630385300923" createdVersion="5" refreshedVersion="8" minRefreshableVersion="3" recordCount="0" supportSubquery="1" supportAdvancedDrill="1" xr:uid="{AB68B86B-461E-4CAB-950D-4CB763BC3DDD}">
  <cacheSource type="external" connectionId="4"/>
  <cacheFields count="18">
    <cacheField name="[compensation_2025_q4].[Year].[Year]" caption="Year" numFmtId="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compensation_2025_q4].[Year].&amp;[2017]"/>
            <x15:cachedUniqueName index="1" name="[compensation_2025_q4].[Year].&amp;[2018]"/>
            <x15:cachedUniqueName index="2" name="[compensation_2025_q4].[Year].&amp;[2019]"/>
            <x15:cachedUniqueName index="3" name="[compensation_2025_q4].[Year].&amp;[2020]"/>
            <x15:cachedUniqueName index="4" name="[compensation_2025_q4].[Year].&amp;[2021]"/>
            <x15:cachedUniqueName index="5" name="[compensation_2025_q4].[Year].&amp;[2022]"/>
            <x15:cachedUniqueName index="6" name="[compensation_2025_q4].[Year].&amp;[2023]"/>
            <x15:cachedUniqueName index="7" name="[compensation_2025_q4].[Year].&amp;[2024]"/>
            <x15:cachedUniqueName index="8" name="[compensation_2025_q4].[Year].&amp;[2025]"/>
          </x15:cachedUniqueNames>
        </ext>
      </extLst>
    </cacheField>
    <cacheField name="[compensation_2025_q4].[Quarter].[Quarter]" caption="Quarter" numFmtId="0" hierarchy="1" level="1">
      <sharedItems containsSemiMixedTypes="0" containsNonDate="0" containsString="0"/>
    </cacheField>
    <cacheField name="[compensation_2025_q4].[Month].[Month]" caption="Month" numFmtId="0" hierarchy="2" level="1">
      <sharedItems containsSemiMixedTypes="0" containsNonDate="0" containsString="0"/>
    </cacheField>
    <cacheField name="[compensation_2025_q4].[Person/Other].[Person/Other]" caption="Person/Other" numFmtId="0" hierarchy="3" level="1">
      <sharedItems containsSemiMixedTypes="0" containsNonDate="0" containsString="0"/>
    </cacheField>
    <cacheField name="[compensation_2025_q4].[Sex].[Sex]" caption="Sex" numFmtId="0" hierarchy="4" level="1">
      <sharedItems containsSemiMixedTypes="0" containsNonDate="0" containsString="0"/>
    </cacheField>
    <cacheField name="[compensation_2025_q4].[Age Group].[Age Group]" caption="Age Group" numFmtId="0" hierarchy="5" level="1">
      <sharedItems containsSemiMixedTypes="0" containsNonDate="0" containsString="0"/>
    </cacheField>
    <cacheField name="[compensation_2025_q4].[Age Range].[Age Range]" caption="Age Range" numFmtId="0" hierarchy="6" level="1">
      <sharedItems containsSemiMixedTypes="0" containsNonDate="0" containsString="0"/>
    </cacheField>
    <cacheField name="[compensation_2025_q4].[Ethnicity].[Ethnicity]" caption="Ethnicity" numFmtId="0" hierarchy="7" level="1">
      <sharedItems containsSemiMixedTypes="0" containsNonDate="0" containsString="0"/>
    </cacheField>
    <cacheField name="[compensation_2025_q4].[Detailed Ethnicity].[Detailed Ethnicity]" caption="Detailed Ethnicity" numFmtId="0" hierarchy="8" level="1">
      <sharedItems containsSemiMixedTypes="0" containsNonDate="0" containsString="0"/>
    </cacheField>
    <cacheField name="[compensation_2025_q4].[Police Force Area].[Police Force Area]" caption="Police Force Area" numFmtId="0" hierarchy="9" level="1">
      <sharedItems containsSemiMixedTypes="0" containsNonDate="0" containsString="0"/>
    </cacheField>
    <cacheField name="[compensation_2025_q4].[Offence Type].[Offence Type]" caption="Offence Type" numFmtId="0" hierarchy="10" level="1">
      <sharedItems containsSemiMixedTypes="0" containsNonDate="0" containsString="0"/>
    </cacheField>
    <cacheField name="[compensation_2025_q4].[Offence Group].[Offence Group]" caption="Offence Group" numFmtId="0" hierarchy="11" level="1">
      <sharedItems containsSemiMixedTypes="0" containsNonDate="0" containsString="0"/>
    </cacheField>
    <cacheField name="[compensation_2025_q4].[Offence].[Offence]" caption="Offence" numFmtId="0" hierarchy="12" level="1">
      <sharedItems containsSemiMixedTypes="0" containsNonDate="0" containsString="0"/>
    </cacheField>
    <cacheField name="[compensation_2025_q4].[HO Offence Code].[HO Offence Code]" caption="HO Offence Code" numFmtId="0" hierarchy="13" level="1">
      <sharedItems containsSemiMixedTypes="0" containsNonDate="0" containsString="0"/>
    </cacheField>
    <cacheField name="[compensation_2025_q4].[Compensation Amount].[Compensation Amount]" caption="Compensation Amount" numFmtId="0" hierarchy="14" level="1">
      <sharedItems containsSemiMixedTypes="0" containsNonDate="0" containsString="0"/>
    </cacheField>
    <cacheField name="[compensation_2025_q4].[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5" level="32767"/>
  </cacheFields>
  <cacheHierarchies count="80">
    <cacheHierarchy uniqueName="[compensation_2025_q4].[Year]" caption="Year" attribute="1" defaultMemberUniqueName="[compensation_2025_q4].[Year].[All]" allUniqueName="[compensation_2025_q4].[Year].[All]" dimensionUniqueName="[compensation_2025_q4]" displayFolder="" count="2" memberValueDatatype="20" unbalanced="0">
      <fieldsUsage count="2">
        <fieldUsage x="-1"/>
        <fieldUsage x="0"/>
      </fieldsUsage>
    </cacheHierarchy>
    <cacheHierarchy uniqueName="[compensation_2025_q4].[Quarter]" caption="Quarter" attribute="1" defaultMemberUniqueName="[compensation_2025_q4].[Quarter].[All]" allUniqueName="[compensation_2025_q4].[Quarter].[All]" dimensionUniqueName="[compensation_2025_q4]" displayFolder="" count="2" memberValueDatatype="130" unbalanced="0">
      <fieldsUsage count="2">
        <fieldUsage x="-1"/>
        <fieldUsage x="1"/>
      </fieldsUsage>
    </cacheHierarchy>
    <cacheHierarchy uniqueName="[compensation_2025_q4].[Month]" caption="Month" attribute="1" defaultMemberUniqueName="[compensation_2025_q4].[Month].[All]" allUniqueName="[compensation_2025_q4].[Month].[All]" dimensionUniqueName="[compensation_2025_q4]" displayFolder="" count="2" memberValueDatatype="130" unbalanced="0">
      <fieldsUsage count="2">
        <fieldUsage x="-1"/>
        <fieldUsage x="2"/>
      </fieldsUsage>
    </cacheHierarchy>
    <cacheHierarchy uniqueName="[compensation_2025_q4].[Person/Other]" caption="Person/Other" attribute="1" defaultMemberUniqueName="[compensation_2025_q4].[Person/Other].[All]" allUniqueName="[compensation_2025_q4].[Person/Other].[All]" dimensionUniqueName="[compensation_2025_q4]" displayFolder="" count="2" memberValueDatatype="130" unbalanced="0">
      <fieldsUsage count="2">
        <fieldUsage x="-1"/>
        <fieldUsage x="3"/>
      </fieldsUsage>
    </cacheHierarchy>
    <cacheHierarchy uniqueName="[compensation_2025_q4].[Sex]" caption="Sex" attribute="1" defaultMemberUniqueName="[compensation_2025_q4].[Sex].[All]" allUniqueName="[compensation_2025_q4].[Sex].[All]" dimensionUniqueName="[compensation_2025_q4]" displayFolder="" count="2" memberValueDatatype="130" unbalanced="0">
      <fieldsUsage count="2">
        <fieldUsage x="-1"/>
        <fieldUsage x="4"/>
      </fieldsUsage>
    </cacheHierarchy>
    <cacheHierarchy uniqueName="[compensation_2025_q4].[Age Group]" caption="Age Group" attribute="1" defaultMemberUniqueName="[compensation_2025_q4].[Age Group].[All]" allUniqueName="[compensation_2025_q4].[Age Group].[All]" dimensionUniqueName="[compensation_2025_q4]" displayFolder="" count="2" memberValueDatatype="130" unbalanced="0">
      <fieldsUsage count="2">
        <fieldUsage x="-1"/>
        <fieldUsage x="5"/>
      </fieldsUsage>
    </cacheHierarchy>
    <cacheHierarchy uniqueName="[compensation_2025_q4].[Age Range]" caption="Age Range" attribute="1" defaultMemberUniqueName="[compensation_2025_q4].[Age Range].[All]" allUniqueName="[compensation_2025_q4].[Age Range].[All]" dimensionUniqueName="[compensation_2025_q4]" displayFolder="" count="2" memberValueDatatype="130" unbalanced="0">
      <fieldsUsage count="2">
        <fieldUsage x="-1"/>
        <fieldUsage x="6"/>
      </fieldsUsage>
    </cacheHierarchy>
    <cacheHierarchy uniqueName="[compensation_2025_q4].[Ethnicity]" caption="Ethnicity" attribute="1" defaultMemberUniqueName="[compensation_2025_q4].[Ethnicity].[All]" allUniqueName="[compensation_2025_q4].[Ethnicity].[All]" dimensionUniqueName="[compensation_2025_q4]" displayFolder="" count="2" memberValueDatatype="130" unbalanced="0">
      <fieldsUsage count="2">
        <fieldUsage x="-1"/>
        <fieldUsage x="7"/>
      </fieldsUsage>
    </cacheHierarchy>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2" memberValueDatatype="130" unbalanced="0">
      <fieldsUsage count="2">
        <fieldUsage x="-1"/>
        <fieldUsage x="8"/>
      </fieldsUsage>
    </cacheHierarchy>
    <cacheHierarchy uniqueName="[compensation_2025_q4].[Police Force Area]" caption="Police Force Area" attribute="1" defaultMemberUniqueName="[compensation_2025_q4].[Police Force Area].[All]" allUniqueName="[compensation_2025_q4].[Police Force Area].[All]" dimensionUniqueName="[compensation_2025_q4]" displayFolder="" count="2" memberValueDatatype="130" unbalanced="0">
      <fieldsUsage count="2">
        <fieldUsage x="-1"/>
        <fieldUsage x="9"/>
      </fieldsUsage>
    </cacheHierarchy>
    <cacheHierarchy uniqueName="[compensation_2025_q4].[Offence Type]" caption="Offence Type" attribute="1" defaultMemberUniqueName="[compensation_2025_q4].[Offence Type].[All]" allUniqueName="[compensation_2025_q4].[Offence Type].[All]" dimensionUniqueName="[compensation_2025_q4]" displayFolder="" count="2" memberValueDatatype="130" unbalanced="0">
      <fieldsUsage count="2">
        <fieldUsage x="-1"/>
        <fieldUsage x="10"/>
      </fieldsUsage>
    </cacheHierarchy>
    <cacheHierarchy uniqueName="[compensation_2025_q4].[Offence Group]" caption="Offence Group" attribute="1" defaultMemberUniqueName="[compensation_2025_q4].[Offence Group].[All]" allUniqueName="[compensation_2025_q4].[Offence Group].[All]" dimensionUniqueName="[compensation_2025_q4]" displayFolder="" count="2" memberValueDatatype="130" unbalanced="0">
      <fieldsUsage count="2">
        <fieldUsage x="-1"/>
        <fieldUsage x="11"/>
      </fieldsUsage>
    </cacheHierarchy>
    <cacheHierarchy uniqueName="[compensation_2025_q4].[Offence]" caption="Offence" attribute="1" defaultMemberUniqueName="[compensation_2025_q4].[Offence].[All]" allUniqueName="[compensation_2025_q4].[Offence].[All]" dimensionUniqueName="[compensation_2025_q4]" displayFolder="" count="2" memberValueDatatype="130" unbalanced="0">
      <fieldsUsage count="2">
        <fieldUsage x="-1"/>
        <fieldUsage x="12"/>
      </fieldsUsage>
    </cacheHierarchy>
    <cacheHierarchy uniqueName="[compensation_2025_q4].[HO Offence Code]" caption="HO Offence Code" attribute="1" defaultMemberUniqueName="[compensation_2025_q4].[HO Offence Code].[All]" allUniqueName="[compensation_2025_q4].[HO Offence Code].[All]" dimensionUniqueName="[compensation_2025_q4]" displayFolder="" count="2" memberValueDatatype="130" unbalanced="0">
      <fieldsUsage count="2">
        <fieldUsage x="-1"/>
        <fieldUsage x="13"/>
      </fieldsUsage>
    </cacheHierarchy>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2" memberValueDatatype="130" unbalanced="0">
      <fieldsUsage count="2">
        <fieldUsage x="-1"/>
        <fieldUsage x="14"/>
      </fieldsUsage>
    </cacheHierarchy>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2" memberValueDatatype="130" unbalanced="0">
      <fieldsUsage count="2">
        <fieldUsage x="-1"/>
        <fieldUsage x="15"/>
      </fieldsUsage>
    </cacheHierarchy>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0" memberValueDatatype="20" unbalanced="0"/>
    <cacheHierarchy uniqueName="[pros_conv_sent_2025_q4].[Quarter]" caption="Quarter" attribute="1" defaultMemberUniqueName="[pros_conv_sent_2025_q4].[Quarter].[All]" allUniqueName="[pros_conv_sent_2025_q4].[Quarter].[All]" dimensionUniqueName="[pros_conv_sent_2025_q4]" displayFolder="" count="0" memberValueDatatype="130" unbalanced="0"/>
    <cacheHierarchy uniqueName="[pros_conv_sent_2025_q4].[Month]" caption="Month" attribute="1" defaultMemberUniqueName="[pros_conv_sent_2025_q4].[Month].[All]" allUniqueName="[pros_conv_sent_2025_q4].[Month].[All]" dimensionUniqueName="[pros_conv_sent_2025_q4]" displayFolder="" count="0" memberValueDatatype="130" unbalanced="0"/>
    <cacheHierarchy uniqueName="[pros_conv_sent_2025_q4].[Person/Other]" caption="Person/Other" attribute="1" defaultMemberUniqueName="[pros_conv_sent_2025_q4].[Person/Other].[All]" allUniqueName="[pros_conv_sent_2025_q4].[Person/Other].[All]" dimensionUniqueName="[pros_conv_sent_2025_q4]" displayFolder="" count="0" memberValueDatatype="130" unbalanced="0"/>
    <cacheHierarchy uniqueName="[pros_conv_sent_2025_q4].[Sex]" caption="Sex" attribute="1" defaultMemberUniqueName="[pros_conv_sent_2025_q4].[Sex].[All]" allUniqueName="[pros_conv_sent_2025_q4].[Sex].[All]" dimensionUniqueName="[pros_conv_sent_2025_q4]" displayFolder="" count="0" memberValueDatatype="130" unbalanced="0"/>
    <cacheHierarchy uniqueName="[pros_conv_sent_2025_q4].[Age Group]" caption="Age Group" attribute="1" defaultMemberUniqueName="[pros_conv_sent_2025_q4].[Age Group].[All]" allUniqueName="[pros_conv_sent_2025_q4].[Age Group].[All]" dimensionUniqueName="[pros_conv_sent_2025_q4]" displayFolder="" count="0" memberValueDatatype="130" unbalanced="0"/>
    <cacheHierarchy uniqueName="[pros_conv_sent_2025_q4].[Age Range]" caption="Age Range" attribute="1" defaultMemberUniqueName="[pros_conv_sent_2025_q4].[Age Range].[All]" allUniqueName="[pros_conv_sent_2025_q4].[Age Range].[All]" dimensionUniqueName="[pros_conv_sent_2025_q4]" displayFolder="" count="0" memberValueDatatype="130" unbalanced="0"/>
    <cacheHierarchy uniqueName="[pros_conv_sent_2025_q4].[Ethnicity]" caption="Ethnicity" attribute="1" defaultMemberUniqueName="[pros_conv_sent_2025_q4].[Ethnicity].[All]" allUniqueName="[pros_conv_sent_2025_q4].[Ethnicity].[All]" dimensionUniqueName="[pros_conv_sent_2025_q4]" displayFolder="" count="0" memberValueDatatype="130" unbalanced="0"/>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0" memberValueDatatype="130" unbalanced="0"/>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0" memberValueDatatype="130" unbalanced="0"/>
    <cacheHierarchy uniqueName="[pros_conv_sent_2025_q4].[Offence Type]" caption="Offence Type" attribute="1" defaultMemberUniqueName="[pros_conv_sent_2025_q4].[Offence Type].[All]" allUniqueName="[pros_conv_sent_2025_q4].[Offence Type].[All]" dimensionUniqueName="[pros_conv_sent_2025_q4]" displayFolder="" count="0" memberValueDatatype="130" unbalanced="0"/>
    <cacheHierarchy uniqueName="[pros_conv_sent_2025_q4].[Offence Group]" caption="Offence Group" attribute="1" defaultMemberUniqueName="[pros_conv_sent_2025_q4].[Offence Group].[All]" allUniqueName="[pros_conv_sent_2025_q4].[Offence Group].[All]" dimensionUniqueName="[pros_conv_sent_2025_q4]" displayFolder="" count="0" memberValueDatatype="130" unbalanced="0"/>
    <cacheHierarchy uniqueName="[pros_conv_sent_2025_q4].[Offence]" caption="Offence" attribute="1" defaultMemberUniqueName="[pros_conv_sent_2025_q4].[Offence].[All]" allUniqueName="[pros_conv_sent_2025_q4].[Offence].[All]" dimensionUniqueName="[pros_conv_sent_2025_q4]" displayFolder="" count="0" memberValueDatatype="130" unbalanced="0"/>
    <cacheHierarchy uniqueName="[pros_conv_sent_2025_q4].[HO Offence Code]" caption="HO Offence Code" attribute="1" defaultMemberUniqueName="[pros_conv_sent_2025_q4].[HO Offence Code].[All]" allUniqueName="[pros_conv_sent_2025_q4].[HO Offence Code].[All]" dimensionUniqueName="[pros_conv_sent_2025_q4]" displayFolder="" count="0" memberValueDatatype="130" unbalanced="0"/>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0" memberValueDatatype="130" unbalanced="0"/>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0" memberValueDatatype="20" unbalanced="0"/>
    <cacheHierarchy uniqueName="[sentence_outcomes_2025_q4].[Quarter]" caption="Quarter" attribute="1" defaultMemberUniqueName="[sentence_outcomes_2025_q4].[Quarter].[All]" allUniqueName="[sentence_outcomes_2025_q4].[Quarter].[All]" dimensionUniqueName="[sentence_outcomes_2025_q4]" displayFolder="" count="0" memberValueDatatype="130" unbalanced="0"/>
    <cacheHierarchy uniqueName="[sentence_outcomes_2025_q4].[Month]" caption="Month" attribute="1" defaultMemberUniqueName="[sentence_outcomes_2025_q4].[Month].[All]" allUniqueName="[sentence_outcomes_2025_q4].[Month].[All]" dimensionUniqueName="[sentence_outcomes_2025_q4]" displayFolder="" count="0" memberValueDatatype="130" unbalanced="0"/>
    <cacheHierarchy uniqueName="[sentence_outcomes_2025_q4].[Person/Other]" caption="Person/Other" attribute="1" defaultMemberUniqueName="[sentence_outcomes_2025_q4].[Person/Other].[All]" allUniqueName="[sentence_outcomes_2025_q4].[Person/Other].[All]" dimensionUniqueName="[sentence_outcomes_2025_q4]" displayFolder="" count="0" memberValueDatatype="130" unbalanced="0"/>
    <cacheHierarchy uniqueName="[sentence_outcomes_2025_q4].[Sex]" caption="Sex" attribute="1" defaultMemberUniqueName="[sentence_outcomes_2025_q4].[Sex].[All]" allUniqueName="[sentence_outcomes_2025_q4].[Sex].[All]" dimensionUniqueName="[sentence_outcomes_2025_q4]" displayFolder="" count="0" memberValueDatatype="130" unbalanced="0"/>
    <cacheHierarchy uniqueName="[sentence_outcomes_2025_q4].[Age Group]" caption="Age Group" attribute="1" defaultMemberUniqueName="[sentence_outcomes_2025_q4].[Age Group].[All]" allUniqueName="[sentence_outcomes_2025_q4].[Age Group].[All]" dimensionUniqueName="[sentence_outcomes_2025_q4]" displayFolder="" count="0" memberValueDatatype="130" unbalanced="0"/>
    <cacheHierarchy uniqueName="[sentence_outcomes_2025_q4].[Age Range]" caption="Age Range" attribute="1" defaultMemberUniqueName="[sentence_outcomes_2025_q4].[Age Range].[All]" allUniqueName="[sentence_outcomes_2025_q4].[Age Range].[All]" dimensionUniqueName="[sentence_outcomes_2025_q4]" displayFolder="" count="0" memberValueDatatype="130" unbalanced="0"/>
    <cacheHierarchy uniqueName="[sentence_outcomes_2025_q4].[Ethnicity]" caption="Ethnicity" attribute="1" defaultMemberUniqueName="[sentence_outcomes_2025_q4].[Ethnicity].[All]" allUniqueName="[sentence_outcomes_2025_q4].[Ethnicity].[All]" dimensionUniqueName="[sentence_outcomes_2025_q4]" displayFolder="" count="0" memberValueDatatype="130" unbalanced="0"/>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0" memberValueDatatype="130" unbalanced="0"/>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0" memberValueDatatype="130" unbalanced="0"/>
    <cacheHierarchy uniqueName="[sentence_outcomes_2025_q4].[Offence Type]" caption="Offence Type" attribute="1" defaultMemberUniqueName="[sentence_outcomes_2025_q4].[Offence Type].[All]" allUniqueName="[sentence_outcomes_2025_q4].[Offence Type].[All]" dimensionUniqueName="[sentence_outcomes_2025_q4]" displayFolder="" count="0" memberValueDatatype="130" unbalanced="0"/>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0" memberValueDatatype="130" unbalanced="0"/>
    <cacheHierarchy uniqueName="[sentence_outcomes_2025_q4].[Offence]" caption="Offence" attribute="1" defaultMemberUniqueName="[sentence_outcomes_2025_q4].[Offence].[All]" allUniqueName="[sentence_outcomes_2025_q4].[Offence].[All]" dimensionUniqueName="[sentence_outcomes_2025_q4]" displayFolder="" count="0" memberValueDatatype="130" unbalanced="0"/>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0" memberValueDatatype="130" unbalanced="0"/>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0" memberValueDatatype="130" unbalanced="0"/>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0" memberValueDatatype="130" unbalanced="0"/>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0" memberValueDatatype="130" unbalanced="0"/>
    <cacheHierarchy uniqueName="[sentence_outcomes_2025_q4].[Fine Amount]" caption="Fine Amount" attribute="1" defaultMemberUniqueName="[sentence_outcomes_2025_q4].[Fine Amount].[All]" allUniqueName="[sentence_outcomes_2025_q4].[Fine Amount].[All]" dimensionUniqueName="[sentence_outcomes_2025_q4]" displayFolder="" count="0" memberValueDatatype="130" unbalanced="0"/>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0" memberValueDatatype="130" unbalanced="0"/>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0" memberValueDatatype="130" unbalanced="0"/>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0" memberValueDatatype="130" unbalanced="0"/>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cacheHierarchy uniqueName="[Measures].[Average custodial sentence length (months)]" caption="Average custodial sentence length (months)" measure="1" displayFolder="" measureGroup="sentence_outcomes_2025_q4" count="0"/>
    <cacheHierarchy uniqueName="[Measures].[Average fine (companies)]" caption="Average fine (companies)" measure="1" displayFolder="" measureGroup="sentence_outcomes_2025_q4" count="0"/>
    <cacheHierarchy uniqueName="[Measures].[Average fine (excluding companies)]" caption="Average fine (excluding companies)" measure="1" displayFolder="" measureGroup="sentence_outcomes_2025_q4" count="0"/>
    <cacheHierarchy uniqueName="[Measures].[Average compensation (£)]" caption="Average compensation (£)" measure="1" displayFolder="" measureGroup="compensation_2025_q4" count="0" oneField="1">
      <fieldsUsage count="1">
        <fieldUsage x="17"/>
      </fieldsUsage>
    </cacheHierarchy>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F80D120-369B-42C1-9B89-54E8D97A2BC1}" name="PivotTable1" cacheId="194" dataOnRows="1" applyNumberFormats="0" applyBorderFormats="0" applyFontFormats="0" applyPatternFormats="0" applyAlignmentFormats="0" applyWidthHeightFormats="1" dataCaption="Values" tag="6a29022e-7271-4916-b379-4ff7ef4f3933" updatedVersion="8" minRefreshableVersion="3" useAutoFormatting="1" subtotalHiddenItems="1" colGrandTotals="0" itemPrintTitles="1" createdVersion="5" indent="0" outline="1" outlineData="1" multipleFieldFilters="0">
  <location ref="A22:J26" firstHeaderRow="1" firstDataRow="2" firstDataCol="1" rowPageCount="14"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1">
    <field x="-2"/>
  </rowFields>
  <rowItems count="3">
    <i>
      <x/>
    </i>
    <i i="1">
      <x v="1"/>
    </i>
    <i i="2">
      <x v="2"/>
    </i>
  </rowItems>
  <colFields count="1">
    <field x="0"/>
  </colFields>
  <colItems count="9">
    <i>
      <x/>
    </i>
    <i>
      <x v="1"/>
    </i>
    <i>
      <x v="2"/>
    </i>
    <i>
      <x v="3"/>
    </i>
    <i>
      <x v="4"/>
    </i>
    <i>
      <x v="5"/>
    </i>
    <i>
      <x v="6"/>
    </i>
    <i>
      <x v="7"/>
    </i>
    <i>
      <x v="8"/>
    </i>
  </colItems>
  <pageFields count="14">
    <pageField fld="1" hier="20" name="[pros_conv_sent_2025_q4].[Quarter].[All]" cap="All"/>
    <pageField fld="2" hier="21" name="[pros_conv_sent_2025_q4].[Month].[All]" cap="All"/>
    <pageField fld="3" hier="22" name="[pros_conv_sent_2025_q4].[Person/Other].[All]" cap="All"/>
    <pageField fld="4" hier="23" name="[pros_conv_sent_2025_q4].[Sex].[All]" cap="All"/>
    <pageField fld="5" hier="24" name="[pros_conv_sent_2025_q4].[Age Group].[All]" cap="All"/>
    <pageField fld="6" hier="25" name="[pros_conv_sent_2025_q4].[Age Range].[All]" cap="All"/>
    <pageField fld="7" hier="26" name="[pros_conv_sent_2025_q4].[Ethnicity].[All]" cap="All"/>
    <pageField fld="8" hier="27" name="[pros_conv_sent_2025_q4].[Detailed Ethnicity].[All]" cap="All"/>
    <pageField fld="9" hier="28" name="[pros_conv_sent_2025_q4].[Police Force Area].[All]" cap="All"/>
    <pageField fld="10" hier="29" name="[pros_conv_sent_2025_q4].[Offence Type].[All]" cap="All"/>
    <pageField fld="11" hier="30" name="[pros_conv_sent_2025_q4].[Offence Group].[All]" cap="All"/>
    <pageField fld="12" hier="31" name="[pros_conv_sent_2025_q4].[Offence].[All]" cap="All"/>
    <pageField fld="13" hier="32" name="[pros_conv_sent_2025_q4].[HO Offence Code].[All]" cap="All"/>
    <pageField fld="14" hier="33" name="[pros_conv_sent_2025_q4].[Motoring Offence Flag].[All]" cap="All"/>
  </pageFields>
  <dataFields count="3">
    <dataField name="Proceeded against" fld="15" baseField="0" baseItem="8"/>
    <dataField name="Convicted" fld="16" baseField="0" baseItem="8"/>
    <dataField name="Sentenced" fld="17" baseField="0" baseItem="8"/>
  </dataFields>
  <formats count="1">
    <format dxfId="11">
      <pivotArea outline="0" collapsedLevelsAreSubtotals="1" fieldPosition="0"/>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_2025_q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E8A048C-7913-4FC6-A544-5EFB12F69D6B}" name="PivotTable2" cacheId="189" dataOnRows="1" applyNumberFormats="0" applyBorderFormats="0" applyFontFormats="0" applyPatternFormats="0" applyAlignmentFormats="0" applyWidthHeightFormats="1" dataCaption="Values" tag="d58569a7-fdf3-4e5e-9f48-3466eab1f934" updatedVersion="8" minRefreshableVersion="3" useAutoFormatting="1" subtotalHiddenItems="1" colGrandTotals="0" itemPrintTitles="1" createdVersion="5" indent="0" outline="1" outlineData="1" multipleFieldFilters="0">
  <location ref="A28:J34"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38" name="[sentence_outcomes_2025_q4].[Quarter].[All]" cap="All"/>
    <pageField fld="2" hier="39" name="[sentence_outcomes_2025_q4].[Month].[All]" cap="All"/>
    <pageField fld="3" hier="40" name="[sentence_outcomes_2025_q4].[Person/Other].[All]" cap="All"/>
    <pageField fld="4" hier="41" name="[sentence_outcomes_2025_q4].[Sex].[All]" cap="All"/>
    <pageField fld="5" hier="42" name="[sentence_outcomes_2025_q4].[Age Group].[All]" cap="All"/>
    <pageField fld="6" hier="43" name="[sentence_outcomes_2025_q4].[Age Range].[All]" cap="All"/>
    <pageField fld="7" hier="44" name="[sentence_outcomes_2025_q4].[Ethnicity].[All]" cap="All"/>
    <pageField fld="8" hier="45" name="[sentence_outcomes_2025_q4].[Detailed Ethnicity].[All]" cap="All"/>
    <pageField fld="9" hier="46" name="[sentence_outcomes_2025_q4].[Police Force Area].[All]" cap="All"/>
    <pageField fld="10" hier="47" name="[sentence_outcomes_2025_q4].[Offence Type].[All]" cap="All"/>
    <pageField fld="11" hier="48" name="[sentence_outcomes_2025_q4].[Offence Group].[All]" cap="All"/>
    <pageField fld="12" hier="49" name="[sentence_outcomes_2025_q4].[Offence].[All]" cap="All"/>
    <pageField fld="13" hier="50" name="[sentence_outcomes_2025_q4].[HO Offence Code].[All]" cap="All"/>
    <pageField fld="14" hier="51" name="[sentence_outcomes_2025_q4].[Sentence Outcome].[All]" cap="All"/>
    <pageField fld="15" hier="52" name="[sentence_outcomes_2025_q4].[Detailed Sentence Outcome].[All]" cap="All"/>
    <pageField fld="16" hier="53" name="[sentence_outcomes_2025_q4].[Custodial Sentence Length].[All]" cap="All"/>
    <pageField fld="17" hier="54" name="[sentence_outcomes_2025_q4].[Fine Amount].[All]" cap="All"/>
    <pageField fld="18" hier="55" name="[sentence_outcomes_2025_q4].[Driving Disposal Type].[All]" cap="All"/>
    <pageField fld="19" hier="56" name="[sentence_outcomes_2025_q4].[Period of Driving Disqualification].[All]" cap="All"/>
    <pageField fld="20" hier="57" name="[sentence_outcomes_2025_q4].[Motoring Offence Flag].[All]" cap="All"/>
  </pageFields>
  <dataFields count="5">
    <dataField name="Sentenced" fld="21" baseField="0" baseItem="0" numFmtId="165"/>
    <dataField fld="22" subtotal="count" baseField="0" baseItem="0"/>
    <dataField fld="23" subtotal="count" baseField="0" baseItem="0"/>
    <dataField fld="24" subtotal="count" baseField="0" baseItem="0"/>
    <dataField fld="25" subtotal="count" baseField="0" baseItem="0"/>
  </dataFields>
  <formats count="5">
    <format dxfId="6">
      <pivotArea outline="0" collapsedLevelsAreSubtotals="1" fieldPosition="0"/>
    </format>
    <format dxfId="7">
      <pivotArea collapsedLevelsAreSubtotals="1" fieldPosition="0">
        <references count="1">
          <reference field="4294967294" count="1">
            <x v="1"/>
          </reference>
        </references>
      </pivotArea>
    </format>
    <format dxfId="8">
      <pivotArea collapsedLevelsAreSubtotals="1" fieldPosition="0">
        <references count="1">
          <reference field="4294967294" count="1">
            <x v="2"/>
          </reference>
        </references>
      </pivotArea>
    </format>
    <format dxfId="9">
      <pivotArea collapsedLevelsAreSubtotals="1" fieldPosition="0">
        <references count="1">
          <reference field="4294967294" count="1">
            <x v="3"/>
          </reference>
        </references>
      </pivotArea>
    </format>
    <format dxfId="10">
      <pivotArea collapsedLevelsAreSubtotals="1" fieldPosition="0">
        <references count="1">
          <reference field="4294967294" count="1">
            <x v="4"/>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_2025_q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F828837-A7D2-4CD1-899C-787755F629C5}" name="PivotTable3" cacheId="197" dataOnRows="1" applyNumberFormats="0" applyBorderFormats="0" applyFontFormats="0" applyPatternFormats="0" applyAlignmentFormats="0" applyWidthHeightFormats="1" dataCaption="Values" tag="630cba68-4b51-45b7-9269-eb1866c249cf" updatedVersion="8" minRefreshableVersion="3" useAutoFormatting="1" colGrandTotals="0" itemPrintTitles="1" createdVersion="5" indent="0" outline="1" outlineData="1" multipleFieldFilters="0">
  <location ref="A23:J26" firstHeaderRow="1" firstDataRow="2" firstDataCol="1" rowPageCount="15"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5">
    <pageField fld="1" hier="1" name="[compensation_2025_q4].[Quarter].[All]" cap="All"/>
    <pageField fld="2" hier="2" name="[compensation_2025_q4].[Month].[All]" cap="All"/>
    <pageField fld="3" hier="3" name="[compensation_2025_q4].[Person/Other].[All]" cap="All"/>
    <pageField fld="4" hier="4" name="[compensation_2025_q4].[Sex].[All]" cap="All"/>
    <pageField fld="5" hier="5" name="[compensation_2025_q4].[Age Group].[All]" cap="All"/>
    <pageField fld="6" hier="6" name="[compensation_2025_q4].[Age Range].[All]" cap="All"/>
    <pageField fld="7" hier="7" name="[compensation_2025_q4].[Ethnicity].[All]" cap="All"/>
    <pageField fld="8" hier="8" name="[compensation_2025_q4].[Detailed Ethnicity].[All]" cap="All"/>
    <pageField fld="9" hier="9" name="[compensation_2025_q4].[Police Force Area].[All]" cap="All"/>
    <pageField fld="10" hier="10" name="[compensation_2025_q4].[Offence Type].[All]" cap="All"/>
    <pageField fld="11" hier="11" name="[compensation_2025_q4].[Offence Group].[All]" cap="All"/>
    <pageField fld="12" hier="12" name="[compensation_2025_q4].[Offence].[All]" cap="All"/>
    <pageField fld="13" hier="13" name="[compensation_2025_q4].[HO Offence Code].[All]" cap="All"/>
    <pageField fld="14" hier="14" name="[compensation_2025_q4].[Compensation Amount].[All]" cap="All"/>
    <pageField fld="15" hier="15" name="[compensation_2025_q4].[Motoring Offence Flag].[All]" cap="All"/>
  </pageFields>
  <dataFields count="2">
    <dataField name="Compensation Outcome (all disposal)" fld="16" baseField="0" baseItem="8"/>
    <dataField fld="17" subtotal="count" baseField="0" baseItem="0"/>
  </dataFields>
  <formats count="1">
    <format dxfId="5">
      <pivotArea collapsedLevelsAreSubtotals="1" fieldPosition="0">
        <references count="1">
          <reference field="4294967294" count="1">
            <x v="0"/>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_2025_q4]"/>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B16C7E4-42D8-43FF-A3F3-AF74FB76AB51}" name="Table444" displayName="Table444" ref="A1:B26" totalsRowShown="0" headerRowDxfId="4">
  <autoFilter ref="A1:B26" xr:uid="{5B16C7E4-42D8-43FF-A3F3-AF74FB76AB51}"/>
  <tableColumns count="2">
    <tableColumn id="1" xr3:uid="{ACE9A31A-E33B-4DA8-9BE0-6C04D0E04549}" name="Note Number" dataDxfId="3"/>
    <tableColumn id="2" xr3:uid="{ED15B90B-0935-4E82-A903-303ACB01ED45}"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96A6D29-CCBE-4655-9A58-14E597106859}" name="Table255" displayName="Table255" ref="A1:B5" totalsRowShown="0" headerRowDxfId="1">
  <autoFilter ref="A1:B5" xr:uid="{596A6D29-CCBE-4655-9A58-14E597106859}"/>
  <tableColumns count="2">
    <tableColumn id="1" xr3:uid="{22F26330-16FF-49A4-8F98-0FA25636C3F2}" name="Measure"/>
    <tableColumn id="2" xr3:uid="{27516E41-6524-4B40-9CD3-CFE61C92514A}" name="Descriptio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872404-1333-447C-813D-D8F47BBFF22D}">
  <dimension ref="A1:Q30"/>
  <sheetViews>
    <sheetView tabSelected="1" workbookViewId="0">
      <selection activeCell="P1" sqref="P1"/>
    </sheetView>
  </sheetViews>
  <sheetFormatPr defaultRowHeight="12.6"/>
  <cols>
    <col min="1" max="1" width="4.140625" style="4" customWidth="1"/>
    <col min="2" max="14" width="11.85546875" style="4" customWidth="1"/>
    <col min="15" max="15" width="8.7109375" style="4"/>
    <col min="16" max="16" width="19.7109375" style="4" customWidth="1"/>
    <col min="17" max="256" width="8.7109375" style="4"/>
    <col min="257" max="270" width="11.85546875" style="4" customWidth="1"/>
    <col min="271" max="512" width="8.7109375" style="4"/>
    <col min="513" max="526" width="11.85546875" style="4" customWidth="1"/>
    <col min="527" max="768" width="8.7109375" style="4"/>
    <col min="769" max="782" width="11.85546875" style="4" customWidth="1"/>
    <col min="783" max="1024" width="8.7109375" style="4"/>
    <col min="1025" max="1038" width="11.85546875" style="4" customWidth="1"/>
    <col min="1039" max="1280" width="8.7109375" style="4"/>
    <col min="1281" max="1294" width="11.85546875" style="4" customWidth="1"/>
    <col min="1295" max="1536" width="8.7109375" style="4"/>
    <col min="1537" max="1550" width="11.85546875" style="4" customWidth="1"/>
    <col min="1551" max="1792" width="8.7109375" style="4"/>
    <col min="1793" max="1806" width="11.85546875" style="4" customWidth="1"/>
    <col min="1807" max="2048" width="8.7109375" style="4"/>
    <col min="2049" max="2062" width="11.85546875" style="4" customWidth="1"/>
    <col min="2063" max="2304" width="8.7109375" style="4"/>
    <col min="2305" max="2318" width="11.85546875" style="4" customWidth="1"/>
    <col min="2319" max="2560" width="8.7109375" style="4"/>
    <col min="2561" max="2574" width="11.85546875" style="4" customWidth="1"/>
    <col min="2575" max="2816" width="8.7109375" style="4"/>
    <col min="2817" max="2830" width="11.85546875" style="4" customWidth="1"/>
    <col min="2831" max="3072" width="8.7109375" style="4"/>
    <col min="3073" max="3086" width="11.85546875" style="4" customWidth="1"/>
    <col min="3087" max="3328" width="8.7109375" style="4"/>
    <col min="3329" max="3342" width="11.85546875" style="4" customWidth="1"/>
    <col min="3343" max="3584" width="8.7109375" style="4"/>
    <col min="3585" max="3598" width="11.85546875" style="4" customWidth="1"/>
    <col min="3599" max="3840" width="8.7109375" style="4"/>
    <col min="3841" max="3854" width="11.85546875" style="4" customWidth="1"/>
    <col min="3855" max="4096" width="8.7109375" style="4"/>
    <col min="4097" max="4110" width="11.85546875" style="4" customWidth="1"/>
    <col min="4111" max="4352" width="8.7109375" style="4"/>
    <col min="4353" max="4366" width="11.85546875" style="4" customWidth="1"/>
    <col min="4367" max="4608" width="8.7109375" style="4"/>
    <col min="4609" max="4622" width="11.85546875" style="4" customWidth="1"/>
    <col min="4623" max="4864" width="8.7109375" style="4"/>
    <col min="4865" max="4878" width="11.85546875" style="4" customWidth="1"/>
    <col min="4879" max="5120" width="8.7109375" style="4"/>
    <col min="5121" max="5134" width="11.85546875" style="4" customWidth="1"/>
    <col min="5135" max="5376" width="8.7109375" style="4"/>
    <col min="5377" max="5390" width="11.85546875" style="4" customWidth="1"/>
    <col min="5391" max="5632" width="8.7109375" style="4"/>
    <col min="5633" max="5646" width="11.85546875" style="4" customWidth="1"/>
    <col min="5647" max="5888" width="8.7109375" style="4"/>
    <col min="5889" max="5902" width="11.85546875" style="4" customWidth="1"/>
    <col min="5903" max="6144" width="8.7109375" style="4"/>
    <col min="6145" max="6158" width="11.85546875" style="4" customWidth="1"/>
    <col min="6159" max="6400" width="8.7109375" style="4"/>
    <col min="6401" max="6414" width="11.85546875" style="4" customWidth="1"/>
    <col min="6415" max="6656" width="8.7109375" style="4"/>
    <col min="6657" max="6670" width="11.85546875" style="4" customWidth="1"/>
    <col min="6671" max="6912" width="8.7109375" style="4"/>
    <col min="6913" max="6926" width="11.85546875" style="4" customWidth="1"/>
    <col min="6927" max="7168" width="8.7109375" style="4"/>
    <col min="7169" max="7182" width="11.85546875" style="4" customWidth="1"/>
    <col min="7183" max="7424" width="8.7109375" style="4"/>
    <col min="7425" max="7438" width="11.85546875" style="4" customWidth="1"/>
    <col min="7439" max="7680" width="8.7109375" style="4"/>
    <col min="7681" max="7694" width="11.85546875" style="4" customWidth="1"/>
    <col min="7695" max="7936" width="8.7109375" style="4"/>
    <col min="7937" max="7950" width="11.85546875" style="4" customWidth="1"/>
    <col min="7951" max="8192" width="8.7109375" style="4"/>
    <col min="8193" max="8206" width="11.85546875" style="4" customWidth="1"/>
    <col min="8207" max="8448" width="8.7109375" style="4"/>
    <col min="8449" max="8462" width="11.85546875" style="4" customWidth="1"/>
    <col min="8463" max="8704" width="8.7109375" style="4"/>
    <col min="8705" max="8718" width="11.85546875" style="4" customWidth="1"/>
    <col min="8719" max="8960" width="8.7109375" style="4"/>
    <col min="8961" max="8974" width="11.85546875" style="4" customWidth="1"/>
    <col min="8975" max="9216" width="8.7109375" style="4"/>
    <col min="9217" max="9230" width="11.85546875" style="4" customWidth="1"/>
    <col min="9231" max="9472" width="8.7109375" style="4"/>
    <col min="9473" max="9486" width="11.85546875" style="4" customWidth="1"/>
    <col min="9487" max="9728" width="8.7109375" style="4"/>
    <col min="9729" max="9742" width="11.85546875" style="4" customWidth="1"/>
    <col min="9743" max="9984" width="8.7109375" style="4"/>
    <col min="9985" max="9998" width="11.85546875" style="4" customWidth="1"/>
    <col min="9999" max="10240" width="8.7109375" style="4"/>
    <col min="10241" max="10254" width="11.85546875" style="4" customWidth="1"/>
    <col min="10255" max="10496" width="8.7109375" style="4"/>
    <col min="10497" max="10510" width="11.85546875" style="4" customWidth="1"/>
    <col min="10511" max="10752" width="8.7109375" style="4"/>
    <col min="10753" max="10766" width="11.85546875" style="4" customWidth="1"/>
    <col min="10767" max="11008" width="8.7109375" style="4"/>
    <col min="11009" max="11022" width="11.85546875" style="4" customWidth="1"/>
    <col min="11023" max="11264" width="8.7109375" style="4"/>
    <col min="11265" max="11278" width="11.85546875" style="4" customWidth="1"/>
    <col min="11279" max="11520" width="8.7109375" style="4"/>
    <col min="11521" max="11534" width="11.85546875" style="4" customWidth="1"/>
    <col min="11535" max="11776" width="8.7109375" style="4"/>
    <col min="11777" max="11790" width="11.85546875" style="4" customWidth="1"/>
    <col min="11791" max="12032" width="8.7109375" style="4"/>
    <col min="12033" max="12046" width="11.85546875" style="4" customWidth="1"/>
    <col min="12047" max="12288" width="8.7109375" style="4"/>
    <col min="12289" max="12302" width="11.85546875" style="4" customWidth="1"/>
    <col min="12303" max="12544" width="8.7109375" style="4"/>
    <col min="12545" max="12558" width="11.85546875" style="4" customWidth="1"/>
    <col min="12559" max="12800" width="8.7109375" style="4"/>
    <col min="12801" max="12814" width="11.85546875" style="4" customWidth="1"/>
    <col min="12815" max="13056" width="8.7109375" style="4"/>
    <col min="13057" max="13070" width="11.85546875" style="4" customWidth="1"/>
    <col min="13071" max="13312" width="8.7109375" style="4"/>
    <col min="13313" max="13326" width="11.85546875" style="4" customWidth="1"/>
    <col min="13327" max="13568" width="8.7109375" style="4"/>
    <col min="13569" max="13582" width="11.85546875" style="4" customWidth="1"/>
    <col min="13583" max="13824" width="8.7109375" style="4"/>
    <col min="13825" max="13838" width="11.85546875" style="4" customWidth="1"/>
    <col min="13839" max="14080" width="8.7109375" style="4"/>
    <col min="14081" max="14094" width="11.85546875" style="4" customWidth="1"/>
    <col min="14095" max="14336" width="8.7109375" style="4"/>
    <col min="14337" max="14350" width="11.85546875" style="4" customWidth="1"/>
    <col min="14351" max="14592" width="8.7109375" style="4"/>
    <col min="14593" max="14606" width="11.85546875" style="4" customWidth="1"/>
    <col min="14607" max="14848" width="8.7109375" style="4"/>
    <col min="14849" max="14862" width="11.85546875" style="4" customWidth="1"/>
    <col min="14863" max="15104" width="8.7109375" style="4"/>
    <col min="15105" max="15118" width="11.85546875" style="4" customWidth="1"/>
    <col min="15119" max="15360" width="8.7109375" style="4"/>
    <col min="15361" max="15374" width="11.85546875" style="4" customWidth="1"/>
    <col min="15375" max="15616" width="8.7109375" style="4"/>
    <col min="15617" max="15630" width="11.85546875" style="4" customWidth="1"/>
    <col min="15631" max="15872" width="8.7109375" style="4"/>
    <col min="15873" max="15886" width="11.85546875" style="4" customWidth="1"/>
    <col min="15887" max="16128" width="8.7109375" style="4"/>
    <col min="16129" max="16142" width="11.85546875" style="4" customWidth="1"/>
    <col min="16143" max="16384" width="8.7109375" style="4"/>
  </cols>
  <sheetData>
    <row r="1" spans="1:17">
      <c r="A1" s="1"/>
      <c r="B1" s="2"/>
      <c r="C1" s="2"/>
      <c r="D1" s="2"/>
      <c r="E1" s="2"/>
      <c r="F1" s="2"/>
      <c r="G1" s="2"/>
      <c r="H1" s="2"/>
      <c r="I1" s="2"/>
      <c r="J1" s="2"/>
      <c r="K1" s="2"/>
      <c r="L1" s="2"/>
      <c r="M1" s="2"/>
      <c r="N1" s="3"/>
    </row>
    <row r="2" spans="1:17">
      <c r="A2" s="5"/>
      <c r="N2" s="6"/>
    </row>
    <row r="3" spans="1:17">
      <c r="A3" s="5"/>
      <c r="N3" s="6"/>
    </row>
    <row r="4" spans="1:17">
      <c r="A4" s="5"/>
      <c r="N4" s="6"/>
    </row>
    <row r="5" spans="1:17">
      <c r="A5" s="5"/>
      <c r="N5" s="6"/>
    </row>
    <row r="6" spans="1:17">
      <c r="A6" s="5"/>
      <c r="N6" s="6"/>
    </row>
    <row r="7" spans="1:17" ht="12.95">
      <c r="A7" s="5"/>
      <c r="B7" s="7"/>
      <c r="N7" s="6"/>
    </row>
    <row r="8" spans="1:17" s="8" customFormat="1" ht="14.45">
      <c r="B8" s="9" t="s">
        <v>0</v>
      </c>
      <c r="C8" s="10"/>
      <c r="D8" s="10"/>
      <c r="E8" s="11"/>
      <c r="F8" s="11"/>
      <c r="G8" s="11"/>
      <c r="H8" s="11"/>
      <c r="I8" s="11"/>
      <c r="J8" s="11"/>
      <c r="K8" s="11"/>
      <c r="L8" s="11"/>
      <c r="M8" s="11"/>
      <c r="N8" s="12"/>
    </row>
    <row r="9" spans="1:17" s="8" customFormat="1" ht="14.45">
      <c r="B9" s="9" t="s">
        <v>1</v>
      </c>
      <c r="C9" s="10"/>
      <c r="D9" s="10"/>
      <c r="E9" s="10"/>
      <c r="F9" s="10"/>
      <c r="G9" s="10"/>
      <c r="H9" s="11"/>
      <c r="I9" s="11"/>
      <c r="J9" s="11"/>
      <c r="K9" s="11"/>
      <c r="L9" s="11"/>
      <c r="M9" s="11"/>
      <c r="N9" s="12"/>
    </row>
    <row r="10" spans="1:17" s="8" customFormat="1" ht="14.45">
      <c r="N10" s="12"/>
    </row>
    <row r="11" spans="1:17" s="8" customFormat="1" ht="14.45">
      <c r="B11" s="9" t="s">
        <v>2</v>
      </c>
      <c r="N11" s="12"/>
    </row>
    <row r="12" spans="1:17" s="8" customFormat="1" ht="34.5" customHeight="1">
      <c r="B12" s="65" t="s">
        <v>3</v>
      </c>
      <c r="C12" s="65"/>
      <c r="D12" s="65"/>
      <c r="E12" s="65"/>
      <c r="F12" s="65"/>
      <c r="G12" s="65"/>
      <c r="H12" s="65"/>
      <c r="I12" s="65"/>
      <c r="J12" s="65"/>
      <c r="K12" s="65"/>
      <c r="L12" s="65"/>
      <c r="M12" s="65"/>
      <c r="N12" s="13"/>
      <c r="O12" s="14"/>
      <c r="Q12" s="14"/>
    </row>
    <row r="13" spans="1:17" s="8" customFormat="1" ht="34.5" customHeight="1">
      <c r="A13" s="15"/>
      <c r="B13" s="65" t="s">
        <v>4</v>
      </c>
      <c r="C13" s="65"/>
      <c r="D13" s="65"/>
      <c r="E13" s="65"/>
      <c r="F13" s="65"/>
      <c r="G13" s="65"/>
      <c r="H13" s="65"/>
      <c r="I13" s="65"/>
      <c r="J13" s="65"/>
      <c r="K13" s="65"/>
      <c r="L13" s="65"/>
      <c r="M13" s="65"/>
      <c r="N13" s="13"/>
      <c r="O13" s="14"/>
      <c r="Q13" s="14"/>
    </row>
    <row r="14" spans="1:17" s="8" customFormat="1" ht="34.5" customHeight="1">
      <c r="A14" s="15"/>
      <c r="B14" s="65" t="s">
        <v>5</v>
      </c>
      <c r="C14" s="65"/>
      <c r="D14" s="65"/>
      <c r="E14" s="65"/>
      <c r="F14" s="65"/>
      <c r="G14" s="65"/>
      <c r="H14" s="65"/>
      <c r="I14" s="65"/>
      <c r="J14" s="65"/>
      <c r="K14" s="65"/>
      <c r="L14" s="65"/>
      <c r="M14" s="65"/>
      <c r="N14" s="13"/>
      <c r="O14" s="14"/>
      <c r="Q14" s="14"/>
    </row>
    <row r="15" spans="1:17" s="8" customFormat="1" ht="14.45">
      <c r="A15" s="15"/>
      <c r="B15" s="16"/>
      <c r="C15" s="16"/>
      <c r="D15" s="16"/>
      <c r="E15" s="16"/>
      <c r="F15" s="16"/>
      <c r="G15" s="16"/>
      <c r="H15" s="16"/>
      <c r="I15" s="16"/>
      <c r="J15" s="16"/>
      <c r="K15" s="16"/>
      <c r="L15" s="16"/>
      <c r="M15" s="16"/>
      <c r="N15" s="13"/>
      <c r="O15" s="14"/>
      <c r="Q15" s="14"/>
    </row>
    <row r="16" spans="1:17" s="8" customFormat="1" ht="14.45">
      <c r="B16" s="17" t="s">
        <v>6</v>
      </c>
      <c r="C16" s="18"/>
      <c r="D16" s="18"/>
      <c r="E16" s="18"/>
      <c r="F16" s="18"/>
      <c r="G16" s="18"/>
      <c r="H16" s="18"/>
      <c r="I16" s="18"/>
      <c r="J16" s="18"/>
      <c r="K16" s="18"/>
      <c r="L16" s="18"/>
      <c r="M16" s="18"/>
      <c r="N16" s="19"/>
    </row>
    <row r="17" spans="1:14" s="8" customFormat="1" ht="14.45">
      <c r="B17" s="66" t="s">
        <v>7</v>
      </c>
      <c r="C17" s="66"/>
      <c r="D17" s="66"/>
      <c r="E17" s="66"/>
      <c r="F17" s="66"/>
      <c r="G17" s="66"/>
      <c r="H17" s="66"/>
      <c r="I17" s="66"/>
      <c r="J17" s="66"/>
      <c r="K17" s="66"/>
      <c r="L17" s="66"/>
      <c r="M17" s="66"/>
      <c r="N17" s="20"/>
    </row>
    <row r="18" spans="1:14" s="8" customFormat="1" ht="14.45">
      <c r="A18" s="21"/>
      <c r="B18" s="66"/>
      <c r="C18" s="66"/>
      <c r="D18" s="66"/>
      <c r="E18" s="66"/>
      <c r="F18" s="66"/>
      <c r="G18" s="66"/>
      <c r="H18" s="66"/>
      <c r="I18" s="66"/>
      <c r="J18" s="66"/>
      <c r="K18" s="66"/>
      <c r="L18" s="66"/>
      <c r="M18" s="66"/>
      <c r="N18" s="22"/>
    </row>
    <row r="19" spans="1:14" s="8" customFormat="1" ht="14.45">
      <c r="B19" s="66"/>
      <c r="C19" s="66"/>
      <c r="D19" s="66"/>
      <c r="E19" s="66"/>
      <c r="F19" s="66"/>
      <c r="G19" s="66"/>
      <c r="H19" s="66"/>
      <c r="I19" s="66"/>
      <c r="J19" s="66"/>
      <c r="K19" s="66"/>
      <c r="L19" s="66"/>
      <c r="M19" s="66"/>
      <c r="N19" s="23"/>
    </row>
    <row r="20" spans="1:14" s="8" customFormat="1" ht="14.45">
      <c r="C20" s="24"/>
      <c r="D20" s="24"/>
      <c r="E20" s="24"/>
      <c r="F20" s="24"/>
      <c r="G20" s="24"/>
      <c r="H20" s="24"/>
      <c r="I20" s="24"/>
      <c r="J20" s="24"/>
      <c r="K20" s="24"/>
      <c r="L20" s="24"/>
      <c r="M20" s="24"/>
      <c r="N20" s="23"/>
    </row>
    <row r="21" spans="1:14" s="8" customFormat="1" ht="14.45">
      <c r="B21" s="25" t="s">
        <v>8</v>
      </c>
      <c r="C21" s="24"/>
      <c r="D21" s="24"/>
      <c r="E21" s="24"/>
      <c r="F21" s="24"/>
      <c r="G21" s="24"/>
      <c r="H21" s="24"/>
      <c r="I21" s="24"/>
      <c r="J21" s="24"/>
      <c r="K21" s="24"/>
      <c r="L21" s="24"/>
      <c r="M21" s="24"/>
      <c r="N21" s="23"/>
    </row>
    <row r="22" spans="1:14" s="8" customFormat="1" ht="14.45">
      <c r="B22" s="24" t="s">
        <v>9</v>
      </c>
      <c r="C22" s="24"/>
      <c r="D22" s="24"/>
      <c r="E22" s="24"/>
      <c r="F22" s="24"/>
      <c r="G22" s="24"/>
      <c r="H22" s="24"/>
      <c r="I22" s="24"/>
      <c r="J22" s="24"/>
      <c r="K22" s="24"/>
      <c r="L22" s="24"/>
      <c r="M22" s="24"/>
      <c r="N22" s="23"/>
    </row>
    <row r="23" spans="1:14" s="8" customFormat="1" ht="14.45">
      <c r="B23" s="24" t="s">
        <v>10</v>
      </c>
      <c r="C23" s="24"/>
      <c r="D23" s="24"/>
      <c r="E23" s="24"/>
      <c r="F23" s="24"/>
      <c r="G23" s="24"/>
      <c r="H23" s="24"/>
      <c r="I23" s="24"/>
      <c r="J23" s="24"/>
      <c r="K23" s="24"/>
      <c r="L23" s="24"/>
      <c r="M23" s="24"/>
      <c r="N23" s="23"/>
    </row>
    <row r="24" spans="1:14" s="8" customFormat="1" ht="14.45">
      <c r="B24" s="24" t="s">
        <v>11</v>
      </c>
      <c r="C24" s="24"/>
      <c r="D24" s="24"/>
      <c r="E24" s="24"/>
      <c r="F24" s="24"/>
      <c r="G24" s="24"/>
      <c r="H24" s="24"/>
      <c r="I24" s="24"/>
      <c r="J24" s="24"/>
      <c r="K24" s="24"/>
      <c r="L24" s="24"/>
      <c r="M24" s="24"/>
      <c r="N24" s="23"/>
    </row>
    <row r="25" spans="1:14" s="8" customFormat="1" ht="14.45">
      <c r="B25" s="26" t="s">
        <v>12</v>
      </c>
      <c r="C25" s="18"/>
      <c r="D25" s="24"/>
      <c r="E25" s="24"/>
      <c r="F25" s="18"/>
      <c r="G25" s="18"/>
      <c r="H25" s="18"/>
      <c r="I25" s="18"/>
      <c r="J25" s="18"/>
      <c r="K25" s="18"/>
      <c r="L25" s="18"/>
      <c r="M25" s="18"/>
      <c r="N25" s="19"/>
    </row>
    <row r="26" spans="1:14" s="8" customFormat="1" ht="14.45" customHeight="1">
      <c r="B26" s="64" t="s">
        <v>13</v>
      </c>
      <c r="C26" s="64"/>
      <c r="D26" s="64"/>
      <c r="E26" s="64"/>
      <c r="F26" s="64"/>
      <c r="G26" s="64"/>
      <c r="H26" s="64"/>
      <c r="I26" s="64"/>
      <c r="J26" s="64"/>
      <c r="K26" s="64"/>
      <c r="L26" s="18"/>
      <c r="M26" s="18"/>
      <c r="N26" s="19"/>
    </row>
    <row r="27" spans="1:14" s="8" customFormat="1" ht="14.45">
      <c r="A27" s="27"/>
      <c r="B27" s="64"/>
      <c r="C27" s="64"/>
      <c r="D27" s="64"/>
      <c r="E27" s="64"/>
      <c r="F27" s="64"/>
      <c r="G27" s="64"/>
      <c r="H27" s="64"/>
      <c r="I27" s="64"/>
      <c r="J27" s="64"/>
      <c r="K27" s="64"/>
      <c r="N27" s="12"/>
    </row>
    <row r="28" spans="1:14" s="8" customFormat="1" ht="14.45" customHeight="1">
      <c r="A28" s="27"/>
      <c r="B28" s="67" t="s">
        <v>14</v>
      </c>
      <c r="C28" s="68"/>
      <c r="D28" s="68"/>
      <c r="E28" s="68"/>
      <c r="F28" s="68"/>
      <c r="G28" s="68"/>
      <c r="H28" s="68"/>
      <c r="I28" s="68"/>
      <c r="J28" s="68"/>
      <c r="K28" s="28"/>
      <c r="N28" s="12"/>
    </row>
    <row r="29" spans="1:14" s="8" customFormat="1" ht="14.45">
      <c r="A29" s="27"/>
      <c r="B29" s="64" t="s">
        <v>15</v>
      </c>
      <c r="C29" s="78"/>
      <c r="D29" s="78"/>
      <c r="E29" s="78"/>
      <c r="F29" s="78"/>
      <c r="G29" s="78"/>
      <c r="H29" s="78"/>
      <c r="I29" s="78"/>
      <c r="J29" s="78"/>
      <c r="K29" s="28"/>
      <c r="N29" s="12"/>
    </row>
    <row r="30" spans="1:14">
      <c r="A30" s="29"/>
      <c r="B30" s="30"/>
      <c r="C30" s="30"/>
      <c r="D30" s="30"/>
      <c r="E30" s="30"/>
      <c r="F30" s="30"/>
      <c r="G30" s="30"/>
      <c r="H30" s="30"/>
      <c r="I30" s="30"/>
      <c r="J30" s="30"/>
      <c r="K30" s="30"/>
      <c r="L30" s="30"/>
      <c r="M30" s="30"/>
      <c r="N30" s="31"/>
    </row>
  </sheetData>
  <mergeCells count="7">
    <mergeCell ref="B29:J29"/>
    <mergeCell ref="B12:M12"/>
    <mergeCell ref="B13:M13"/>
    <mergeCell ref="B14:M14"/>
    <mergeCell ref="B17:M19"/>
    <mergeCell ref="B26:K27"/>
    <mergeCell ref="B28:J28"/>
  </mergeCells>
  <hyperlinks>
    <hyperlink ref="B12:M12" location="'1. Overall Volumes'!R1C1" display="1. Overall Volumes - number of defendants prosecuted, convicted and sentenced at criminal courts in England and Wales," xr:uid="{DE5E531F-E576-4713-8E8E-C10DCEF4173D}"/>
    <hyperlink ref="B13:M13" location="'2. Sentence Outcomes'!R1C1" display="2. Sentence Outcomes - number of offenders sentenced, sentence outcomes, immediate custody rate, average custodial sentence length (ACSL) and average fine issued at criminal courts in England and Wales." xr:uid="{CCFE5370-1740-4333-9DD6-C5488A431A76}"/>
    <hyperlink ref="B14:M14" location="'3. Compensation'!R1C1" display="3. Compensation - number of compensation orders issued and average compensation amount issued at criminal courts in England and Wales." xr:uid="{30CAD166-44A0-44B1-B5BC-2AD6485408A9}"/>
    <hyperlink ref="B28" r:id="rId1" xr:uid="{A6875E8C-B6F6-413A-B9C5-F58B005C52C0}"/>
    <hyperlink ref="B28:J28" r:id="rId2" display="https://www.gov.uk/government/statistics/criminal-justice-system-statistics-quarterly-december-2023" xr:uid="{6CF0D2FD-8B89-400F-9DE4-C8E4C7AF8DDE}"/>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F609E-0928-4918-9411-9A267E45D431}">
  <dimension ref="A1:B26"/>
  <sheetViews>
    <sheetView workbookViewId="0"/>
  </sheetViews>
  <sheetFormatPr defaultColWidth="9.140625" defaultRowHeight="14.45"/>
  <cols>
    <col min="1" max="1" width="14.42578125" style="32" customWidth="1"/>
    <col min="2" max="2" width="132.140625" style="32" customWidth="1"/>
    <col min="3" max="16384" width="9.140625" style="32"/>
  </cols>
  <sheetData>
    <row r="1" spans="1:2">
      <c r="A1" s="32" t="s">
        <v>16</v>
      </c>
      <c r="B1" s="32" t="s">
        <v>17</v>
      </c>
    </row>
    <row r="2" spans="1:2" ht="57.95">
      <c r="A2" s="32" t="s">
        <v>18</v>
      </c>
      <c r="B2" s="33" t="s">
        <v>19</v>
      </c>
    </row>
    <row r="3" spans="1:2" ht="43.5">
      <c r="A3" s="32" t="s">
        <v>20</v>
      </c>
      <c r="B3" s="33" t="s">
        <v>21</v>
      </c>
    </row>
    <row r="4" spans="1:2" ht="43.5">
      <c r="A4" s="32" t="s">
        <v>22</v>
      </c>
      <c r="B4" s="33" t="s">
        <v>23</v>
      </c>
    </row>
    <row r="5" spans="1:2" ht="43.5">
      <c r="A5" s="32" t="s">
        <v>24</v>
      </c>
      <c r="B5" s="33" t="s">
        <v>25</v>
      </c>
    </row>
    <row r="6" spans="1:2" ht="144.94999999999999">
      <c r="A6" s="32" t="s">
        <v>26</v>
      </c>
      <c r="B6" s="33" t="s">
        <v>27</v>
      </c>
    </row>
    <row r="7" spans="1:2" ht="57.95">
      <c r="A7" s="32" t="s">
        <v>28</v>
      </c>
      <c r="B7" s="33" t="s">
        <v>29</v>
      </c>
    </row>
    <row r="8" spans="1:2">
      <c r="A8" s="32" t="s">
        <v>30</v>
      </c>
      <c r="B8" s="33" t="s">
        <v>31</v>
      </c>
    </row>
    <row r="9" spans="1:2" ht="43.5">
      <c r="A9" s="32" t="s">
        <v>32</v>
      </c>
      <c r="B9" s="33" t="s">
        <v>33</v>
      </c>
    </row>
    <row r="10" spans="1:2" ht="29.1">
      <c r="A10" s="32" t="s">
        <v>34</v>
      </c>
      <c r="B10" s="33" t="s">
        <v>35</v>
      </c>
    </row>
    <row r="11" spans="1:2" ht="43.5">
      <c r="A11" s="32" t="s">
        <v>36</v>
      </c>
      <c r="B11" s="33" t="s">
        <v>37</v>
      </c>
    </row>
    <row r="12" spans="1:2" ht="29.1">
      <c r="A12" s="32" t="s">
        <v>38</v>
      </c>
      <c r="B12" s="33" t="s">
        <v>39</v>
      </c>
    </row>
    <row r="13" spans="1:2" ht="57.95">
      <c r="A13" s="32" t="s">
        <v>40</v>
      </c>
      <c r="B13" s="33" t="s">
        <v>41</v>
      </c>
    </row>
    <row r="14" spans="1:2" ht="29.1">
      <c r="A14" s="32" t="s">
        <v>42</v>
      </c>
      <c r="B14" s="33" t="s">
        <v>43</v>
      </c>
    </row>
    <row r="15" spans="1:2" ht="43.5">
      <c r="A15" s="32" t="s">
        <v>44</v>
      </c>
      <c r="B15" s="33" t="s">
        <v>45</v>
      </c>
    </row>
    <row r="16" spans="1:2" ht="29.1">
      <c r="A16" s="32" t="s">
        <v>46</v>
      </c>
      <c r="B16" s="33" t="s">
        <v>47</v>
      </c>
    </row>
    <row r="17" spans="1:2" ht="29.1">
      <c r="A17" s="32" t="s">
        <v>48</v>
      </c>
      <c r="B17" s="33" t="s">
        <v>49</v>
      </c>
    </row>
    <row r="18" spans="1:2" ht="43.5">
      <c r="A18" s="32" t="s">
        <v>50</v>
      </c>
      <c r="B18" s="33" t="s">
        <v>51</v>
      </c>
    </row>
    <row r="19" spans="1:2">
      <c r="A19" s="32" t="s">
        <v>52</v>
      </c>
      <c r="B19" s="33" t="s">
        <v>53</v>
      </c>
    </row>
    <row r="20" spans="1:2" ht="29.1">
      <c r="A20" s="32" t="s">
        <v>54</v>
      </c>
      <c r="B20" s="33" t="s">
        <v>55</v>
      </c>
    </row>
    <row r="21" spans="1:2" ht="57.95">
      <c r="A21" s="32" t="s">
        <v>56</v>
      </c>
      <c r="B21" s="33" t="s">
        <v>57</v>
      </c>
    </row>
    <row r="22" spans="1:2">
      <c r="A22" s="32" t="s">
        <v>58</v>
      </c>
      <c r="B22" s="33" t="s">
        <v>59</v>
      </c>
    </row>
    <row r="23" spans="1:2" ht="29.1">
      <c r="A23" s="32" t="s">
        <v>60</v>
      </c>
      <c r="B23" s="33" t="s">
        <v>61</v>
      </c>
    </row>
    <row r="24" spans="1:2" ht="29.1">
      <c r="A24" s="32" t="s">
        <v>62</v>
      </c>
      <c r="B24" s="33" t="s">
        <v>63</v>
      </c>
    </row>
    <row r="25" spans="1:2" ht="29.1">
      <c r="A25" s="32" t="s">
        <v>64</v>
      </c>
      <c r="B25" s="33" t="s">
        <v>65</v>
      </c>
    </row>
    <row r="26" spans="1:2" ht="29.1">
      <c r="A26" s="32" t="s">
        <v>66</v>
      </c>
      <c r="B26" s="33" t="s">
        <v>67</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C7DBD-3358-4CAB-805C-FF1CBC758F1F}">
  <dimension ref="A1:B5"/>
  <sheetViews>
    <sheetView workbookViewId="0"/>
  </sheetViews>
  <sheetFormatPr defaultColWidth="8.7109375" defaultRowHeight="14.45"/>
  <cols>
    <col min="1" max="1" width="37.42578125" style="34" bestFit="1" customWidth="1"/>
    <col min="2" max="2" width="88.28515625" style="34" customWidth="1"/>
    <col min="3" max="16384" width="8.7109375" style="34"/>
  </cols>
  <sheetData>
    <row r="1" spans="1:2">
      <c r="A1" s="36" t="s">
        <v>68</v>
      </c>
      <c r="B1" s="36" t="s">
        <v>69</v>
      </c>
    </row>
    <row r="2" spans="1:2" ht="87">
      <c r="A2" s="34" t="s">
        <v>70</v>
      </c>
      <c r="B2" s="35" t="s">
        <v>71</v>
      </c>
    </row>
    <row r="3" spans="1:2" ht="43.5">
      <c r="A3" s="34" t="s">
        <v>72</v>
      </c>
      <c r="B3" s="35" t="s">
        <v>73</v>
      </c>
    </row>
    <row r="4" spans="1:2" ht="57.95">
      <c r="A4" s="34" t="s">
        <v>74</v>
      </c>
      <c r="B4" s="35" t="s">
        <v>75</v>
      </c>
    </row>
    <row r="5" spans="1:2" ht="57.95">
      <c r="A5" s="34" t="s">
        <v>76</v>
      </c>
      <c r="B5" s="35" t="s">
        <v>77</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3CDD7A-D228-423E-86E4-CD3265AFB6EE}">
  <dimension ref="A1:AK53"/>
  <sheetViews>
    <sheetView workbookViewId="0"/>
  </sheetViews>
  <sheetFormatPr defaultColWidth="9.140625" defaultRowHeight="14.45"/>
  <cols>
    <col min="1" max="1" width="6.28515625" style="37" customWidth="1"/>
    <col min="2" max="3" width="12.85546875" style="37" customWidth="1"/>
    <col min="4" max="4" width="7.5703125" style="37" customWidth="1"/>
    <col min="5" max="29" width="9.140625" style="37"/>
    <col min="30" max="30" width="9.7109375" style="37" customWidth="1"/>
    <col min="31" max="16384" width="9.140625" style="37"/>
  </cols>
  <sheetData>
    <row r="1" spans="1:34">
      <c r="A1" s="46"/>
    </row>
    <row r="2" spans="1:34">
      <c r="A2" s="45"/>
      <c r="B2" s="45"/>
      <c r="C2" s="45"/>
      <c r="D2" s="45"/>
      <c r="E2" s="45"/>
      <c r="F2" s="45"/>
      <c r="G2" s="73"/>
      <c r="H2" s="73"/>
      <c r="I2" s="73"/>
      <c r="J2" s="73"/>
      <c r="K2" s="73"/>
      <c r="L2" s="73"/>
      <c r="M2" s="73"/>
      <c r="N2" s="73"/>
      <c r="O2" s="73"/>
      <c r="P2" s="73"/>
      <c r="Q2" s="73"/>
      <c r="R2" s="73"/>
      <c r="S2" s="73"/>
      <c r="T2" s="73"/>
      <c r="U2" s="73"/>
      <c r="V2" s="73"/>
      <c r="W2" s="73"/>
      <c r="X2" s="73"/>
      <c r="Y2" s="73"/>
      <c r="Z2" s="73"/>
      <c r="AA2" s="45"/>
      <c r="AB2" s="45"/>
      <c r="AC2" s="45"/>
      <c r="AD2" s="45"/>
    </row>
    <row r="3" spans="1:34">
      <c r="A3" s="39"/>
      <c r="B3" s="39"/>
      <c r="C3" s="39"/>
      <c r="E3" s="44"/>
      <c r="I3" s="74"/>
      <c r="J3" s="74"/>
      <c r="K3" s="74"/>
      <c r="L3" s="74"/>
      <c r="M3" s="74"/>
      <c r="N3" s="74"/>
      <c r="O3" s="74"/>
      <c r="P3" s="74"/>
      <c r="Q3" s="74"/>
      <c r="R3" s="74"/>
      <c r="S3" s="74"/>
      <c r="T3" s="74"/>
      <c r="U3" s="74"/>
      <c r="V3" s="74"/>
      <c r="W3" s="74"/>
      <c r="X3" s="43"/>
      <c r="Y3" s="43"/>
      <c r="Z3" s="43"/>
    </row>
    <row r="4" spans="1:34">
      <c r="B4" s="71" t="s">
        <v>78</v>
      </c>
      <c r="C4" s="71"/>
      <c r="D4" s="75"/>
      <c r="E4" s="76"/>
      <c r="F4" s="39"/>
      <c r="I4" s="77"/>
      <c r="J4" s="77"/>
      <c r="K4" s="77"/>
      <c r="L4" s="77"/>
      <c r="M4" s="77"/>
      <c r="N4" s="77"/>
      <c r="O4" s="77"/>
      <c r="P4" s="77"/>
      <c r="Q4" s="77"/>
      <c r="R4" s="77"/>
    </row>
    <row r="5" spans="1:34">
      <c r="A5" s="39"/>
      <c r="B5" s="71"/>
      <c r="C5" s="71"/>
      <c r="D5" s="76"/>
      <c r="E5" s="76"/>
      <c r="F5" s="39"/>
    </row>
    <row r="6" spans="1:34">
      <c r="A6" s="39"/>
      <c r="B6" s="71"/>
      <c r="C6" s="71"/>
      <c r="D6" s="76"/>
      <c r="E6" s="76"/>
      <c r="F6" s="39"/>
      <c r="L6" s="71"/>
      <c r="M6" s="71"/>
      <c r="N6" s="71"/>
      <c r="O6" s="71"/>
      <c r="P6" s="71"/>
    </row>
    <row r="7" spans="1:34">
      <c r="A7" s="39"/>
      <c r="B7" s="71"/>
      <c r="C7" s="71"/>
      <c r="D7" s="76"/>
      <c r="E7" s="76"/>
      <c r="F7" s="39"/>
    </row>
    <row r="8" spans="1:34" ht="14.25" customHeight="1">
      <c r="A8" s="39"/>
      <c r="B8" s="71"/>
      <c r="C8" s="71"/>
      <c r="D8" s="76"/>
      <c r="E8" s="76"/>
      <c r="F8" s="39"/>
      <c r="AB8" s="71" t="s">
        <v>79</v>
      </c>
      <c r="AC8" s="71"/>
      <c r="AD8" s="71"/>
      <c r="AE8" s="71"/>
      <c r="AF8" s="71"/>
      <c r="AG8" s="71"/>
      <c r="AH8" s="71"/>
    </row>
    <row r="9" spans="1:34">
      <c r="A9" s="39"/>
      <c r="B9" s="71"/>
      <c r="C9" s="71"/>
      <c r="D9" s="76"/>
      <c r="E9" s="76"/>
      <c r="F9" s="39"/>
      <c r="AA9" s="39"/>
      <c r="AB9" s="71"/>
      <c r="AC9" s="71"/>
      <c r="AD9" s="71"/>
      <c r="AE9" s="71"/>
      <c r="AF9" s="71"/>
      <c r="AG9" s="71"/>
      <c r="AH9" s="71"/>
    </row>
    <row r="10" spans="1:34">
      <c r="A10" s="39"/>
      <c r="B10" s="71"/>
      <c r="C10" s="71"/>
      <c r="D10" s="76"/>
      <c r="E10" s="76"/>
      <c r="F10" s="39"/>
      <c r="AA10" s="39"/>
      <c r="AB10" s="71"/>
      <c r="AC10" s="71"/>
      <c r="AD10" s="71"/>
      <c r="AE10" s="71"/>
      <c r="AF10" s="71"/>
      <c r="AG10" s="71"/>
      <c r="AH10" s="71"/>
    </row>
    <row r="11" spans="1:34">
      <c r="A11" s="39"/>
      <c r="B11" s="71"/>
      <c r="C11" s="71"/>
      <c r="D11" s="76"/>
      <c r="E11" s="76"/>
      <c r="AB11" s="39"/>
      <c r="AC11" s="39"/>
      <c r="AD11" s="39"/>
      <c r="AE11" s="39"/>
      <c r="AF11" s="39"/>
      <c r="AG11" s="39"/>
    </row>
    <row r="12" spans="1:34" ht="14.25" customHeight="1">
      <c r="A12" s="39"/>
      <c r="B12" s="71"/>
      <c r="C12" s="71"/>
      <c r="D12" s="76"/>
      <c r="E12" s="76"/>
      <c r="AB12" s="71" t="s">
        <v>80</v>
      </c>
      <c r="AC12" s="71"/>
      <c r="AD12" s="71"/>
      <c r="AE12" s="71"/>
      <c r="AF12" s="71"/>
      <c r="AG12" s="71"/>
      <c r="AH12" s="71"/>
    </row>
    <row r="13" spans="1:34">
      <c r="A13" s="39"/>
      <c r="B13" s="71"/>
      <c r="C13" s="71"/>
      <c r="AA13" s="39"/>
      <c r="AB13" s="71"/>
      <c r="AC13" s="71"/>
      <c r="AD13" s="71"/>
      <c r="AE13" s="71"/>
      <c r="AF13" s="71"/>
      <c r="AG13" s="71"/>
      <c r="AH13" s="71"/>
    </row>
    <row r="14" spans="1:34">
      <c r="A14" s="39"/>
      <c r="B14" s="71"/>
      <c r="C14" s="71"/>
      <c r="AA14" s="39"/>
      <c r="AB14" s="71"/>
      <c r="AC14" s="71"/>
      <c r="AD14" s="71"/>
      <c r="AE14" s="71"/>
      <c r="AF14" s="71"/>
      <c r="AG14" s="71"/>
      <c r="AH14" s="71"/>
    </row>
    <row r="15" spans="1:34">
      <c r="B15" s="71"/>
      <c r="C15" s="71"/>
      <c r="AA15" s="39"/>
      <c r="AB15" s="71"/>
      <c r="AC15" s="71"/>
      <c r="AD15" s="71"/>
      <c r="AE15" s="71"/>
      <c r="AF15" s="71"/>
      <c r="AG15" s="71"/>
      <c r="AH15" s="71"/>
    </row>
    <row r="16" spans="1:34">
      <c r="AA16" s="39"/>
      <c r="AB16" s="71"/>
      <c r="AC16" s="71"/>
      <c r="AD16" s="71"/>
      <c r="AE16" s="71"/>
      <c r="AF16" s="71"/>
      <c r="AG16" s="71"/>
      <c r="AH16" s="71"/>
    </row>
    <row r="17" spans="2:34">
      <c r="B17" s="38"/>
      <c r="C17" s="38"/>
      <c r="D17" s="38"/>
      <c r="AA17" s="39"/>
      <c r="AB17" s="71"/>
      <c r="AC17" s="71"/>
      <c r="AD17" s="71"/>
      <c r="AE17" s="71"/>
      <c r="AF17" s="71"/>
      <c r="AG17" s="71"/>
      <c r="AH17" s="71"/>
    </row>
    <row r="18" spans="2:34">
      <c r="B18" s="38"/>
      <c r="C18" s="38"/>
      <c r="D18" s="38"/>
      <c r="AA18" s="39"/>
      <c r="AB18" s="71"/>
      <c r="AC18" s="71"/>
      <c r="AD18" s="71"/>
      <c r="AE18" s="71"/>
      <c r="AF18" s="71"/>
      <c r="AG18" s="71"/>
      <c r="AH18" s="71"/>
    </row>
    <row r="19" spans="2:34">
      <c r="B19" s="38"/>
      <c r="C19" s="38"/>
      <c r="D19" s="38"/>
      <c r="AA19" s="40"/>
      <c r="AB19" s="40"/>
      <c r="AC19" s="40"/>
      <c r="AD19" s="40"/>
      <c r="AE19" s="40"/>
      <c r="AF19" s="40"/>
      <c r="AG19" s="40"/>
    </row>
    <row r="20" spans="2:34">
      <c r="B20" s="38"/>
      <c r="C20" s="38"/>
      <c r="D20" s="38"/>
      <c r="AA20" s="40"/>
      <c r="AB20" s="40"/>
      <c r="AC20" s="40"/>
      <c r="AD20" s="40"/>
      <c r="AE20" s="40"/>
      <c r="AF20" s="40"/>
      <c r="AG20" s="40"/>
    </row>
    <row r="21" spans="2:34" ht="14.25" customHeight="1">
      <c r="B21" s="38"/>
      <c r="C21" s="69" t="s">
        <v>81</v>
      </c>
      <c r="D21" s="69"/>
      <c r="E21" s="69"/>
      <c r="F21" s="69"/>
      <c r="G21" s="69"/>
      <c r="AB21" s="70" t="s">
        <v>82</v>
      </c>
      <c r="AC21" s="70"/>
      <c r="AD21" s="70"/>
      <c r="AE21" s="40"/>
      <c r="AF21" s="40"/>
      <c r="AG21" s="40"/>
    </row>
    <row r="22" spans="2:34">
      <c r="B22" s="38"/>
      <c r="C22" s="69"/>
      <c r="D22" s="69"/>
      <c r="E22" s="69"/>
      <c r="F22" s="69"/>
      <c r="G22" s="69"/>
      <c r="AA22" s="42"/>
      <c r="AB22" s="70"/>
      <c r="AC22" s="70"/>
      <c r="AD22" s="70"/>
    </row>
    <row r="23" spans="2:34">
      <c r="B23" s="38"/>
      <c r="C23" s="69"/>
      <c r="D23" s="69"/>
      <c r="E23" s="69"/>
      <c r="F23" s="69"/>
      <c r="G23" s="69"/>
      <c r="AA23" s="42"/>
      <c r="AB23" s="70"/>
      <c r="AC23" s="70"/>
      <c r="AD23" s="70"/>
    </row>
    <row r="24" spans="2:34">
      <c r="B24" s="38"/>
      <c r="C24" s="69"/>
      <c r="D24" s="69"/>
      <c r="E24" s="69"/>
      <c r="F24" s="69"/>
      <c r="G24" s="69"/>
      <c r="AA24" s="42"/>
      <c r="AB24" s="70"/>
      <c r="AC24" s="70"/>
      <c r="AD24" s="70"/>
    </row>
    <row r="25" spans="2:34">
      <c r="C25" s="69"/>
      <c r="D25" s="69"/>
      <c r="E25" s="69"/>
      <c r="F25" s="69"/>
      <c r="G25" s="69"/>
      <c r="AA25" s="42"/>
      <c r="AB25" s="70"/>
      <c r="AC25" s="70"/>
      <c r="AD25" s="70"/>
    </row>
    <row r="26" spans="2:34">
      <c r="C26" s="69"/>
      <c r="D26" s="69"/>
      <c r="E26" s="69"/>
      <c r="F26" s="69"/>
      <c r="G26" s="69"/>
      <c r="AA26" s="41"/>
      <c r="AB26" s="41"/>
      <c r="AC26" s="41"/>
      <c r="AD26" s="42"/>
    </row>
    <row r="27" spans="2:34">
      <c r="D27" s="38"/>
      <c r="AA27" s="41"/>
      <c r="AB27" s="41"/>
      <c r="AC27" s="41"/>
    </row>
    <row r="28" spans="2:34">
      <c r="AA28" s="41"/>
      <c r="AB28" s="41"/>
      <c r="AC28" s="41"/>
    </row>
    <row r="29" spans="2:34" ht="14.25" customHeight="1">
      <c r="AB29" s="71" t="s">
        <v>83</v>
      </c>
      <c r="AC29" s="71"/>
      <c r="AD29" s="71"/>
      <c r="AE29" s="71"/>
      <c r="AF29" s="71"/>
    </row>
    <row r="30" spans="2:34">
      <c r="AA30" s="39"/>
      <c r="AB30" s="71"/>
      <c r="AC30" s="71"/>
      <c r="AD30" s="71"/>
      <c r="AE30" s="71"/>
      <c r="AF30" s="71"/>
    </row>
    <row r="31" spans="2:34">
      <c r="AA31" s="39"/>
      <c r="AB31" s="71"/>
      <c r="AC31" s="71"/>
      <c r="AD31" s="71"/>
      <c r="AE31" s="71"/>
      <c r="AF31" s="71"/>
    </row>
    <row r="32" spans="2:34">
      <c r="AA32" s="39"/>
      <c r="AB32" s="71"/>
      <c r="AC32" s="71"/>
      <c r="AD32" s="71"/>
      <c r="AE32" s="71"/>
      <c r="AF32" s="71"/>
    </row>
    <row r="33" spans="2:37">
      <c r="B33" s="72"/>
      <c r="C33" s="72"/>
      <c r="D33" s="72"/>
      <c r="AA33" s="39"/>
      <c r="AB33" s="71"/>
      <c r="AC33" s="71"/>
      <c r="AD33" s="71"/>
      <c r="AE33" s="71"/>
      <c r="AF33" s="71"/>
    </row>
    <row r="34" spans="2:37">
      <c r="B34" s="72"/>
      <c r="C34" s="72"/>
      <c r="D34" s="72"/>
      <c r="AA34" s="39"/>
      <c r="AB34" s="71"/>
      <c r="AC34" s="71"/>
      <c r="AD34" s="71"/>
      <c r="AE34" s="71"/>
      <c r="AF34" s="71"/>
    </row>
    <row r="35" spans="2:37">
      <c r="B35" s="72"/>
      <c r="C35" s="72"/>
      <c r="D35" s="72"/>
      <c r="AA35" s="39"/>
      <c r="AB35" s="71"/>
      <c r="AC35" s="71"/>
      <c r="AD35" s="71"/>
      <c r="AE35" s="71"/>
      <c r="AF35" s="71"/>
    </row>
    <row r="36" spans="2:37">
      <c r="B36" s="72"/>
      <c r="C36" s="72"/>
      <c r="D36" s="72"/>
      <c r="V36" s="39"/>
      <c r="W36" s="39"/>
      <c r="X36" s="39"/>
      <c r="Y36" s="39"/>
      <c r="AA36" s="39"/>
      <c r="AB36" s="71"/>
      <c r="AC36" s="71"/>
      <c r="AD36" s="71"/>
      <c r="AE36" s="71"/>
      <c r="AF36" s="71"/>
    </row>
    <row r="37" spans="2:37" ht="14.25" customHeight="1">
      <c r="B37" s="72"/>
      <c r="C37" s="72"/>
      <c r="D37" s="72"/>
      <c r="E37" s="38"/>
      <c r="F37" s="38"/>
      <c r="T37" s="39"/>
      <c r="U37" s="39"/>
      <c r="V37" s="39"/>
      <c r="W37" s="39"/>
      <c r="X37" s="40"/>
      <c r="Y37" s="40"/>
      <c r="AA37" s="40"/>
      <c r="AB37" s="40"/>
      <c r="AC37" s="40"/>
      <c r="AD37" s="40"/>
      <c r="AE37" s="40"/>
      <c r="AH37" s="38"/>
      <c r="AI37" s="38"/>
      <c r="AJ37" s="38"/>
      <c r="AK37" s="38"/>
    </row>
    <row r="38" spans="2:37">
      <c r="R38" s="38"/>
      <c r="S38" s="39"/>
      <c r="T38" s="39"/>
      <c r="U38" s="39"/>
      <c r="V38" s="39"/>
      <c r="W38" s="39"/>
      <c r="X38" s="40"/>
      <c r="Y38" s="40"/>
      <c r="AA38" s="40"/>
      <c r="AB38" s="40"/>
      <c r="AC38" s="40"/>
      <c r="AD38" s="40"/>
      <c r="AE38" s="40"/>
      <c r="AG38" s="38"/>
      <c r="AH38" s="38"/>
      <c r="AI38" s="38"/>
      <c r="AJ38" s="38"/>
      <c r="AK38" s="38"/>
    </row>
    <row r="39" spans="2:37" ht="18.75" customHeight="1">
      <c r="R39" s="38"/>
      <c r="S39" s="71" t="s">
        <v>84</v>
      </c>
      <c r="T39" s="71"/>
      <c r="U39" s="71"/>
      <c r="V39" s="71"/>
      <c r="W39" s="71"/>
      <c r="X39" s="40"/>
      <c r="Y39" s="40"/>
      <c r="AA39" s="40"/>
      <c r="AB39" s="40"/>
      <c r="AC39" s="40"/>
      <c r="AD39" s="40"/>
      <c r="AE39" s="40"/>
      <c r="AH39" s="38"/>
      <c r="AI39" s="38"/>
      <c r="AJ39" s="38"/>
      <c r="AK39" s="38"/>
    </row>
    <row r="40" spans="2:37">
      <c r="R40" s="38"/>
      <c r="S40" s="71"/>
      <c r="T40" s="71"/>
      <c r="U40" s="71"/>
      <c r="V40" s="71"/>
      <c r="W40" s="71"/>
      <c r="X40" s="40"/>
      <c r="Y40" s="40"/>
      <c r="AA40" s="40"/>
      <c r="AB40" s="40"/>
      <c r="AC40" s="40"/>
      <c r="AD40" s="40"/>
      <c r="AE40" s="69" t="s">
        <v>85</v>
      </c>
      <c r="AF40" s="69"/>
      <c r="AG40" s="69"/>
      <c r="AH40" s="69"/>
      <c r="AI40" s="69"/>
      <c r="AJ40" s="38"/>
      <c r="AK40" s="38"/>
    </row>
    <row r="41" spans="2:37">
      <c r="K41" s="71" t="s">
        <v>86</v>
      </c>
      <c r="L41" s="71"/>
      <c r="M41" s="71"/>
      <c r="N41" s="71"/>
      <c r="S41" s="71"/>
      <c r="T41" s="71"/>
      <c r="U41" s="71"/>
      <c r="V41" s="71"/>
      <c r="W41" s="71"/>
      <c r="AA41" s="40"/>
      <c r="AB41" s="40"/>
      <c r="AC41" s="40"/>
      <c r="AD41" s="40"/>
      <c r="AE41" s="69"/>
      <c r="AF41" s="69"/>
      <c r="AG41" s="69"/>
      <c r="AH41" s="69"/>
      <c r="AI41" s="69"/>
      <c r="AJ41" s="38"/>
      <c r="AK41" s="38"/>
    </row>
    <row r="42" spans="2:37">
      <c r="K42" s="71"/>
      <c r="L42" s="71"/>
      <c r="M42" s="71"/>
      <c r="N42" s="71"/>
      <c r="S42" s="71"/>
      <c r="T42" s="71"/>
      <c r="U42" s="71"/>
      <c r="V42" s="71"/>
      <c r="W42" s="71"/>
      <c r="AA42" s="39"/>
      <c r="AB42" s="39"/>
      <c r="AC42" s="39"/>
      <c r="AE42" s="69"/>
      <c r="AF42" s="69"/>
      <c r="AG42" s="69"/>
      <c r="AH42" s="69"/>
      <c r="AI42" s="69"/>
      <c r="AJ42" s="38"/>
      <c r="AK42" s="38"/>
    </row>
    <row r="43" spans="2:37">
      <c r="K43" s="71"/>
      <c r="L43" s="71"/>
      <c r="M43" s="71"/>
      <c r="N43" s="71"/>
      <c r="AA43" s="39"/>
      <c r="AB43" s="39"/>
      <c r="AC43" s="39"/>
      <c r="AE43" s="69"/>
      <c r="AF43" s="69"/>
      <c r="AG43" s="69"/>
      <c r="AH43" s="69"/>
      <c r="AI43" s="69"/>
      <c r="AK43" s="38"/>
    </row>
    <row r="44" spans="2:37">
      <c r="K44" s="71"/>
      <c r="L44" s="71"/>
      <c r="M44" s="71"/>
      <c r="N44" s="71"/>
      <c r="AE44" s="69"/>
      <c r="AF44" s="69"/>
      <c r="AG44" s="69"/>
      <c r="AH44" s="69"/>
      <c r="AI44" s="69"/>
      <c r="AK44" s="38"/>
    </row>
    <row r="45" spans="2:37">
      <c r="K45" s="71"/>
      <c r="L45" s="71"/>
      <c r="M45" s="71"/>
      <c r="N45" s="71"/>
      <c r="AK45" s="38"/>
    </row>
    <row r="46" spans="2:37">
      <c r="K46" s="71"/>
      <c r="L46" s="71"/>
      <c r="M46" s="71"/>
      <c r="N46" s="71"/>
      <c r="AK46" s="38"/>
    </row>
    <row r="47" spans="2:37">
      <c r="K47" s="71"/>
      <c r="L47" s="71"/>
      <c r="M47" s="71"/>
      <c r="N47" s="71"/>
      <c r="AK47" s="38"/>
    </row>
    <row r="48" spans="2:37">
      <c r="K48" s="71"/>
      <c r="L48" s="71"/>
      <c r="M48" s="71"/>
      <c r="N48" s="71"/>
      <c r="AK48" s="38"/>
    </row>
    <row r="49" spans="11:14">
      <c r="K49" s="71"/>
      <c r="L49" s="71"/>
      <c r="M49" s="71"/>
      <c r="N49" s="71"/>
    </row>
    <row r="50" spans="11:14">
      <c r="K50" s="71"/>
      <c r="L50" s="71"/>
      <c r="M50" s="71"/>
      <c r="N50" s="71"/>
    </row>
    <row r="51" spans="11:14">
      <c r="K51" s="71"/>
      <c r="L51" s="71"/>
      <c r="M51" s="71"/>
      <c r="N51" s="71"/>
    </row>
    <row r="52" spans="11:14">
      <c r="K52" s="71"/>
      <c r="L52" s="71"/>
      <c r="M52" s="71"/>
      <c r="N52" s="71"/>
    </row>
    <row r="53" spans="11:14">
      <c r="K53" s="71"/>
      <c r="L53" s="71"/>
      <c r="M53" s="71"/>
      <c r="N53" s="71"/>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5B82AB-A7CA-4973-B77B-9B22E25999AC}">
  <dimension ref="A1:J26"/>
  <sheetViews>
    <sheetView topLeftCell="A2" workbookViewId="0"/>
  </sheetViews>
  <sheetFormatPr defaultRowHeight="14.45"/>
  <cols>
    <col min="1" max="1" width="20.140625" bestFit="1" customWidth="1"/>
    <col min="2" max="2" width="17.7109375" bestFit="1" customWidth="1"/>
    <col min="3" max="4" width="10.7109375" bestFit="1" customWidth="1"/>
    <col min="5" max="5" width="9" bestFit="1" customWidth="1"/>
    <col min="6" max="11" width="10.7109375" bestFit="1" customWidth="1"/>
    <col min="12" max="13" width="12.85546875" bestFit="1" customWidth="1"/>
    <col min="14" max="14" width="10.140625" bestFit="1" customWidth="1"/>
    <col min="15" max="15" width="11.28515625" bestFit="1" customWidth="1"/>
    <col min="16" max="16" width="9" bestFit="1" customWidth="1"/>
    <col min="17" max="20" width="8.5703125" bestFit="1" customWidth="1"/>
    <col min="21" max="21" width="9.5703125" bestFit="1" customWidth="1"/>
    <col min="22" max="22" width="13.42578125" bestFit="1" customWidth="1"/>
    <col min="23" max="23" width="10.7109375" bestFit="1" customWidth="1"/>
    <col min="24" max="25" width="12.85546875" bestFit="1" customWidth="1"/>
    <col min="26" max="26" width="10.140625" bestFit="1" customWidth="1"/>
    <col min="27" max="27" width="11.28515625" bestFit="1" customWidth="1"/>
    <col min="28" max="28" width="9" bestFit="1" customWidth="1"/>
    <col min="29" max="32" width="8.5703125" bestFit="1" customWidth="1"/>
    <col min="33" max="33" width="9.5703125" bestFit="1" customWidth="1"/>
    <col min="34" max="34" width="13.42578125" bestFit="1" customWidth="1"/>
    <col min="35" max="35" width="10.7109375" bestFit="1" customWidth="1"/>
    <col min="36" max="37" width="12.85546875" bestFit="1" customWidth="1"/>
    <col min="38" max="38" width="10.140625" bestFit="1" customWidth="1"/>
    <col min="39" max="39" width="11.28515625" bestFit="1" customWidth="1"/>
    <col min="40" max="40" width="9" bestFit="1" customWidth="1"/>
    <col min="41" max="41" width="7.7109375" bestFit="1" customWidth="1"/>
    <col min="42" max="42" width="7.5703125" bestFit="1" customWidth="1"/>
    <col min="43" max="43" width="7.7109375" bestFit="1" customWidth="1"/>
    <col min="44" max="44" width="7.5703125" bestFit="1" customWidth="1"/>
    <col min="45" max="45" width="9.5703125" bestFit="1" customWidth="1"/>
    <col min="46" max="46" width="13.42578125" bestFit="1" customWidth="1"/>
    <col min="47" max="47" width="10.7109375" bestFit="1" customWidth="1"/>
    <col min="48" max="49" width="12.85546875" bestFit="1" customWidth="1"/>
    <col min="50" max="50" width="10.140625" bestFit="1" customWidth="1"/>
    <col min="51" max="51" width="11.28515625" bestFit="1" customWidth="1"/>
    <col min="52" max="52" width="9" bestFit="1" customWidth="1"/>
    <col min="53" max="53" width="7.7109375" bestFit="1" customWidth="1"/>
    <col min="54" max="54" width="7.5703125" bestFit="1" customWidth="1"/>
    <col min="55" max="55" width="8.5703125" bestFit="1" customWidth="1"/>
    <col min="56" max="56" width="7.5703125" bestFit="1" customWidth="1"/>
    <col min="57" max="57" width="9.5703125" bestFit="1" customWidth="1"/>
    <col min="58" max="58" width="13.42578125" bestFit="1" customWidth="1"/>
    <col min="59" max="59" width="10.7109375" bestFit="1" customWidth="1"/>
    <col min="60" max="61" width="12.85546875" bestFit="1" customWidth="1"/>
    <col min="62" max="62" width="10.140625" bestFit="1" customWidth="1"/>
    <col min="63" max="63" width="11.28515625" bestFit="1" customWidth="1"/>
    <col min="64" max="64" width="9" bestFit="1" customWidth="1"/>
    <col min="65" max="65" width="7.7109375" bestFit="1" customWidth="1"/>
    <col min="66" max="66" width="7.5703125" bestFit="1" customWidth="1"/>
    <col min="67" max="67" width="7.7109375" bestFit="1" customWidth="1"/>
    <col min="68" max="68" width="7.5703125" bestFit="1" customWidth="1"/>
    <col min="69" max="69" width="9.5703125" bestFit="1" customWidth="1"/>
    <col min="70" max="70" width="13.42578125" bestFit="1" customWidth="1"/>
    <col min="71" max="71" width="10.7109375" bestFit="1" customWidth="1"/>
    <col min="72" max="73" width="12.85546875" bestFit="1" customWidth="1"/>
    <col min="74" max="74" width="10.140625" bestFit="1" customWidth="1"/>
    <col min="75" max="75" width="11.28515625" bestFit="1" customWidth="1"/>
    <col min="76" max="76" width="9" bestFit="1" customWidth="1"/>
    <col min="77" max="77" width="7.7109375" bestFit="1" customWidth="1"/>
    <col min="78" max="80" width="8.5703125" bestFit="1" customWidth="1"/>
    <col min="81" max="81" width="9.5703125" bestFit="1" customWidth="1"/>
    <col min="82" max="82" width="13.42578125" bestFit="1" customWidth="1"/>
    <col min="83" max="83" width="10.7109375" bestFit="1" customWidth="1"/>
    <col min="84" max="85" width="12.85546875" bestFit="1" customWidth="1"/>
    <col min="86" max="86" width="10.140625" bestFit="1" customWidth="1"/>
    <col min="87" max="87" width="11.28515625" bestFit="1" customWidth="1"/>
    <col min="88" max="88" width="9" bestFit="1" customWidth="1"/>
    <col min="89" max="90" width="8.5703125" bestFit="1" customWidth="1"/>
    <col min="91" max="91" width="7.7109375" bestFit="1" customWidth="1"/>
    <col min="92" max="92" width="8.5703125" bestFit="1" customWidth="1"/>
    <col min="93" max="93" width="9.5703125" bestFit="1" customWidth="1"/>
    <col min="94" max="94" width="13.42578125" bestFit="1" customWidth="1"/>
    <col min="95" max="95" width="10.7109375" bestFit="1" customWidth="1"/>
    <col min="96" max="97" width="12.85546875" bestFit="1" customWidth="1"/>
    <col min="98" max="98" width="10.140625" bestFit="1" customWidth="1"/>
    <col min="99" max="99" width="11.28515625" bestFit="1" customWidth="1"/>
    <col min="100" max="100" width="9" bestFit="1" customWidth="1"/>
    <col min="101" max="104" width="8.5703125" bestFit="1" customWidth="1"/>
    <col min="105" max="105" width="9.5703125" bestFit="1" customWidth="1"/>
    <col min="106" max="106" width="13.42578125" bestFit="1" customWidth="1"/>
    <col min="107" max="107" width="10.7109375" bestFit="1" customWidth="1"/>
    <col min="108" max="109" width="12.85546875" bestFit="1" customWidth="1"/>
    <col min="110" max="432" width="32.5703125" bestFit="1" customWidth="1"/>
    <col min="433" max="433" width="10.7109375" bestFit="1" customWidth="1"/>
  </cols>
  <sheetData>
    <row r="1" spans="1:7">
      <c r="A1" s="53"/>
      <c r="B1" s="53"/>
      <c r="C1" s="53"/>
      <c r="D1" s="53"/>
      <c r="E1" s="53"/>
      <c r="F1" s="53"/>
      <c r="G1" s="53"/>
    </row>
    <row r="2" spans="1:7">
      <c r="A2" s="54"/>
      <c r="B2" s="55"/>
      <c r="C2" s="55"/>
      <c r="D2" s="55"/>
      <c r="E2" s="55"/>
      <c r="F2" s="55"/>
      <c r="G2" s="56"/>
    </row>
    <row r="3" spans="1:7">
      <c r="A3" s="57" t="s">
        <v>87</v>
      </c>
      <c r="B3" s="55"/>
      <c r="C3" s="55"/>
      <c r="D3" s="55"/>
      <c r="E3" s="55"/>
      <c r="F3" s="55"/>
      <c r="G3" s="58"/>
    </row>
    <row r="4" spans="1:7">
      <c r="A4" s="59" t="s">
        <v>88</v>
      </c>
      <c r="B4" s="55"/>
      <c r="C4" s="55"/>
      <c r="D4" s="55"/>
      <c r="E4" s="55"/>
      <c r="F4" s="55"/>
      <c r="G4" s="58"/>
    </row>
    <row r="5" spans="1:7">
      <c r="A5" s="60"/>
      <c r="B5" s="61"/>
      <c r="C5" s="61"/>
      <c r="D5" s="61"/>
      <c r="E5" s="61"/>
      <c r="F5" s="61"/>
      <c r="G5" s="62"/>
    </row>
    <row r="7" spans="1:7">
      <c r="A7" s="47" t="s">
        <v>89</v>
      </c>
      <c r="B7" t="s" vm="1">
        <v>90</v>
      </c>
    </row>
    <row r="8" spans="1:7">
      <c r="A8" s="47" t="s">
        <v>91</v>
      </c>
      <c r="B8" t="s" vm="47">
        <v>90</v>
      </c>
    </row>
    <row r="9" spans="1:7">
      <c r="A9" s="47" t="s">
        <v>92</v>
      </c>
      <c r="B9" t="s" vm="2">
        <v>90</v>
      </c>
    </row>
    <row r="10" spans="1:7">
      <c r="A10" s="47" t="s">
        <v>93</v>
      </c>
      <c r="B10" t="s" vm="3">
        <v>90</v>
      </c>
    </row>
    <row r="11" spans="1:7">
      <c r="A11" s="47" t="s">
        <v>94</v>
      </c>
      <c r="B11" t="s" vm="4">
        <v>90</v>
      </c>
    </row>
    <row r="12" spans="1:7">
      <c r="A12" s="47" t="s">
        <v>95</v>
      </c>
      <c r="B12" t="s" vm="5">
        <v>90</v>
      </c>
    </row>
    <row r="13" spans="1:7">
      <c r="A13" s="47" t="s">
        <v>96</v>
      </c>
      <c r="B13" t="s" vm="6">
        <v>90</v>
      </c>
    </row>
    <row r="14" spans="1:7">
      <c r="A14" s="47" t="s">
        <v>97</v>
      </c>
      <c r="B14" t="s" vm="7">
        <v>90</v>
      </c>
    </row>
    <row r="15" spans="1:7">
      <c r="A15" s="47" t="s">
        <v>98</v>
      </c>
      <c r="B15" t="s" vm="8">
        <v>90</v>
      </c>
    </row>
    <row r="16" spans="1:7">
      <c r="A16" s="47" t="s">
        <v>99</v>
      </c>
      <c r="B16" t="s" vm="9">
        <v>90</v>
      </c>
    </row>
    <row r="17" spans="1:10">
      <c r="A17" s="47" t="s">
        <v>100</v>
      </c>
      <c r="B17" t="s" vm="10">
        <v>90</v>
      </c>
    </row>
    <row r="18" spans="1:10">
      <c r="A18" s="47" t="s">
        <v>101</v>
      </c>
      <c r="B18" t="s" vm="11">
        <v>90</v>
      </c>
    </row>
    <row r="19" spans="1:10">
      <c r="A19" s="47" t="s">
        <v>102</v>
      </c>
      <c r="B19" t="s" vm="48">
        <v>90</v>
      </c>
    </row>
    <row r="20" spans="1:10">
      <c r="A20" s="47" t="s">
        <v>103</v>
      </c>
      <c r="B20" t="s" vm="12">
        <v>90</v>
      </c>
    </row>
    <row r="22" spans="1:10">
      <c r="B22" s="47" t="s">
        <v>104</v>
      </c>
    </row>
    <row r="23" spans="1:10">
      <c r="A23" s="47" t="s">
        <v>105</v>
      </c>
      <c r="B23">
        <v>2017</v>
      </c>
      <c r="C23">
        <v>2018</v>
      </c>
      <c r="D23">
        <v>2019</v>
      </c>
      <c r="E23">
        <v>2020</v>
      </c>
      <c r="F23">
        <v>2021</v>
      </c>
      <c r="G23">
        <v>2022</v>
      </c>
      <c r="H23">
        <v>2023</v>
      </c>
      <c r="I23">
        <v>2024</v>
      </c>
      <c r="J23">
        <v>2025</v>
      </c>
    </row>
    <row r="24" spans="1:10">
      <c r="A24" s="48" t="s">
        <v>106</v>
      </c>
      <c r="B24" s="50">
        <v>1367898</v>
      </c>
      <c r="C24" s="50">
        <v>1356132</v>
      </c>
      <c r="D24" s="50">
        <v>1350451</v>
      </c>
      <c r="E24" s="50">
        <v>935697</v>
      </c>
      <c r="F24" s="50">
        <v>1066909</v>
      </c>
      <c r="G24" s="50">
        <v>1168418</v>
      </c>
      <c r="H24" s="50">
        <v>1249352</v>
      </c>
      <c r="I24" s="50">
        <v>1329311</v>
      </c>
      <c r="J24" s="50">
        <v>1363454</v>
      </c>
    </row>
    <row r="25" spans="1:10">
      <c r="A25" s="48" t="s">
        <v>107</v>
      </c>
      <c r="B25" s="50">
        <v>1213804</v>
      </c>
      <c r="C25" s="50">
        <v>1207614</v>
      </c>
      <c r="D25" s="50">
        <v>1195280</v>
      </c>
      <c r="E25" s="50">
        <v>820836</v>
      </c>
      <c r="F25" s="50">
        <v>951351</v>
      </c>
      <c r="G25" s="50">
        <v>1046874</v>
      </c>
      <c r="H25" s="50">
        <v>1116329</v>
      </c>
      <c r="I25" s="50">
        <v>1184815</v>
      </c>
      <c r="J25" s="50">
        <v>1199896</v>
      </c>
    </row>
    <row r="26" spans="1:10">
      <c r="A26" s="48" t="s">
        <v>108</v>
      </c>
      <c r="B26" s="50">
        <v>1215632</v>
      </c>
      <c r="C26" s="50">
        <v>1209265</v>
      </c>
      <c r="D26" s="50">
        <v>1196291</v>
      </c>
      <c r="E26" s="50">
        <v>820756</v>
      </c>
      <c r="F26" s="50">
        <v>953776</v>
      </c>
      <c r="G26" s="50">
        <v>1048173</v>
      </c>
      <c r="H26" s="50">
        <v>1115395</v>
      </c>
      <c r="I26" s="50">
        <v>1184201</v>
      </c>
      <c r="J26" s="50">
        <v>1200478</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3A6041-3BAD-4361-A3A3-F7872C59C7B8}">
  <dimension ref="A1:J34"/>
  <sheetViews>
    <sheetView topLeftCell="A6" zoomScaleNormal="100" workbookViewId="0"/>
  </sheetViews>
  <sheetFormatPr defaultRowHeight="14.45"/>
  <cols>
    <col min="1" max="1" width="38.42578125" bestFit="1" customWidth="1"/>
    <col min="2" max="2" width="16.140625" bestFit="1" customWidth="1"/>
    <col min="3" max="4" width="10.140625" bestFit="1" customWidth="1"/>
    <col min="5" max="6" width="8.5703125" bestFit="1" customWidth="1"/>
    <col min="7" max="10" width="10.140625" bestFit="1" customWidth="1"/>
    <col min="11" max="11" width="16.85546875" bestFit="1" customWidth="1"/>
    <col min="12" max="12" width="12.5703125" bestFit="1" customWidth="1"/>
    <col min="13" max="13" width="16.85546875" bestFit="1" customWidth="1"/>
    <col min="14" max="14" width="12.5703125" bestFit="1" customWidth="1"/>
    <col min="15" max="15" width="16.85546875" bestFit="1" customWidth="1"/>
    <col min="16" max="16" width="12.5703125" bestFit="1" customWidth="1"/>
    <col min="17" max="17" width="16.85546875" bestFit="1" customWidth="1"/>
    <col min="18" max="18" width="12.5703125" bestFit="1" customWidth="1"/>
  </cols>
  <sheetData>
    <row r="1" spans="1:7">
      <c r="A1" s="53"/>
      <c r="B1" s="53"/>
      <c r="C1" s="53"/>
      <c r="D1" s="53"/>
      <c r="E1" s="53"/>
      <c r="F1" s="53"/>
      <c r="G1" s="53"/>
    </row>
    <row r="2" spans="1:7">
      <c r="A2" s="54"/>
      <c r="B2" s="55"/>
      <c r="C2" s="55"/>
      <c r="D2" s="55"/>
      <c r="E2" s="55"/>
      <c r="F2" s="55"/>
      <c r="G2" s="56"/>
    </row>
    <row r="3" spans="1:7">
      <c r="A3" s="57" t="s">
        <v>87</v>
      </c>
      <c r="B3" s="55"/>
      <c r="C3" s="55"/>
      <c r="D3" s="55"/>
      <c r="E3" s="55"/>
      <c r="F3" s="55"/>
      <c r="G3" s="58"/>
    </row>
    <row r="4" spans="1:7">
      <c r="A4" s="59" t="s">
        <v>88</v>
      </c>
      <c r="B4" s="55"/>
      <c r="C4" s="55"/>
      <c r="D4" s="55"/>
      <c r="E4" s="55"/>
      <c r="F4" s="55"/>
      <c r="G4" s="58"/>
    </row>
    <row r="5" spans="1:7">
      <c r="A5" s="60"/>
      <c r="B5" s="61"/>
      <c r="C5" s="61"/>
      <c r="D5" s="61"/>
      <c r="E5" s="61"/>
      <c r="F5" s="61"/>
      <c r="G5" s="62"/>
    </row>
    <row r="7" spans="1:7">
      <c r="A7" s="47" t="s">
        <v>89</v>
      </c>
      <c r="B7" t="s" vm="13">
        <v>90</v>
      </c>
    </row>
    <row r="8" spans="1:7">
      <c r="A8" s="47" t="s">
        <v>91</v>
      </c>
      <c r="B8" t="s" vm="14">
        <v>90</v>
      </c>
    </row>
    <row r="9" spans="1:7">
      <c r="A9" s="47" t="s">
        <v>92</v>
      </c>
      <c r="B9" t="s" vm="15">
        <v>90</v>
      </c>
    </row>
    <row r="10" spans="1:7">
      <c r="A10" s="47" t="s">
        <v>93</v>
      </c>
      <c r="B10" t="s" vm="16">
        <v>90</v>
      </c>
    </row>
    <row r="11" spans="1:7">
      <c r="A11" s="47" t="s">
        <v>94</v>
      </c>
      <c r="B11" t="s" vm="17">
        <v>90</v>
      </c>
    </row>
    <row r="12" spans="1:7">
      <c r="A12" s="47" t="s">
        <v>95</v>
      </c>
      <c r="B12" t="s" vm="18">
        <v>90</v>
      </c>
    </row>
    <row r="13" spans="1:7">
      <c r="A13" s="47" t="s">
        <v>96</v>
      </c>
      <c r="B13" t="s" vm="19">
        <v>90</v>
      </c>
    </row>
    <row r="14" spans="1:7">
      <c r="A14" s="47" t="s">
        <v>97</v>
      </c>
      <c r="B14" t="s" vm="20">
        <v>90</v>
      </c>
    </row>
    <row r="15" spans="1:7">
      <c r="A15" s="47" t="s">
        <v>98</v>
      </c>
      <c r="B15" t="s" vm="21">
        <v>90</v>
      </c>
    </row>
    <row r="16" spans="1:7">
      <c r="A16" s="47" t="s">
        <v>99</v>
      </c>
      <c r="B16" t="s" vm="22">
        <v>90</v>
      </c>
    </row>
    <row r="17" spans="1:10">
      <c r="A17" s="47" t="s">
        <v>100</v>
      </c>
      <c r="B17" t="s" vm="23">
        <v>90</v>
      </c>
    </row>
    <row r="18" spans="1:10">
      <c r="A18" s="47" t="s">
        <v>101</v>
      </c>
      <c r="B18" t="s" vm="24">
        <v>90</v>
      </c>
    </row>
    <row r="19" spans="1:10">
      <c r="A19" s="47" t="s">
        <v>102</v>
      </c>
      <c r="B19" t="s" vm="25">
        <v>90</v>
      </c>
    </row>
    <row r="20" spans="1:10">
      <c r="A20" s="47" t="s">
        <v>109</v>
      </c>
      <c r="B20" t="s" vm="26">
        <v>90</v>
      </c>
    </row>
    <row r="21" spans="1:10">
      <c r="A21" s="47" t="s">
        <v>110</v>
      </c>
      <c r="B21" t="s" vm="27">
        <v>90</v>
      </c>
    </row>
    <row r="22" spans="1:10">
      <c r="A22" s="47" t="s">
        <v>111</v>
      </c>
      <c r="B22" t="s" vm="28">
        <v>90</v>
      </c>
    </row>
    <row r="23" spans="1:10">
      <c r="A23" s="47" t="s">
        <v>112</v>
      </c>
      <c r="B23" t="s" vm="29">
        <v>90</v>
      </c>
    </row>
    <row r="24" spans="1:10">
      <c r="A24" s="47" t="s">
        <v>113</v>
      </c>
      <c r="B24" t="s" vm="30">
        <v>90</v>
      </c>
    </row>
    <row r="25" spans="1:10">
      <c r="A25" s="47" t="s">
        <v>114</v>
      </c>
      <c r="B25" t="s" vm="31">
        <v>90</v>
      </c>
    </row>
    <row r="26" spans="1:10">
      <c r="A26" s="47" t="s">
        <v>103</v>
      </c>
      <c r="B26" t="s" vm="32">
        <v>90</v>
      </c>
    </row>
    <row r="28" spans="1:10">
      <c r="B28" s="47" t="s">
        <v>104</v>
      </c>
    </row>
    <row r="29" spans="1:10">
      <c r="A29" s="47" t="s">
        <v>105</v>
      </c>
      <c r="B29">
        <v>2017</v>
      </c>
      <c r="C29">
        <v>2018</v>
      </c>
      <c r="D29">
        <v>2019</v>
      </c>
      <c r="E29">
        <v>2020</v>
      </c>
      <c r="F29">
        <v>2021</v>
      </c>
      <c r="G29">
        <v>2022</v>
      </c>
      <c r="H29">
        <v>2023</v>
      </c>
      <c r="I29">
        <v>2024</v>
      </c>
      <c r="J29">
        <v>2025</v>
      </c>
    </row>
    <row r="30" spans="1:10">
      <c r="A30" s="48" t="s">
        <v>108</v>
      </c>
      <c r="B30" s="50">
        <v>1215632</v>
      </c>
      <c r="C30" s="50">
        <v>1209265</v>
      </c>
      <c r="D30" s="50">
        <v>1196291</v>
      </c>
      <c r="E30" s="50">
        <v>820756</v>
      </c>
      <c r="F30" s="50">
        <v>953776</v>
      </c>
      <c r="G30" s="50">
        <v>1048173</v>
      </c>
      <c r="H30" s="50">
        <v>1115395</v>
      </c>
      <c r="I30" s="50">
        <v>1184201</v>
      </c>
      <c r="J30" s="50">
        <v>1200478</v>
      </c>
    </row>
    <row r="31" spans="1:10">
      <c r="A31" s="48" t="s">
        <v>76</v>
      </c>
      <c r="B31" s="51">
        <v>7.5200000000000003E-2</v>
      </c>
      <c r="C31" s="51">
        <v>6.9199999999999998E-2</v>
      </c>
      <c r="D31" s="51">
        <v>6.4500000000000002E-2</v>
      </c>
      <c r="E31" s="51">
        <v>7.4200000000000002E-2</v>
      </c>
      <c r="F31" s="51">
        <v>6.7199999999999996E-2</v>
      </c>
      <c r="G31" s="51">
        <v>6.2E-2</v>
      </c>
      <c r="H31" s="51">
        <v>6.4899999999999999E-2</v>
      </c>
      <c r="I31" s="51">
        <v>6.8099999999999994E-2</v>
      </c>
      <c r="J31" s="51">
        <v>7.3400000000000007E-2</v>
      </c>
    </row>
    <row r="32" spans="1:10">
      <c r="A32" s="48" t="s">
        <v>115</v>
      </c>
      <c r="B32" s="49">
        <v>18</v>
      </c>
      <c r="C32" s="49">
        <v>18.5</v>
      </c>
      <c r="D32" s="49">
        <v>18.600000000000001</v>
      </c>
      <c r="E32" s="49">
        <v>17</v>
      </c>
      <c r="F32" s="49">
        <v>20.7</v>
      </c>
      <c r="G32" s="49">
        <v>20.399999999999999</v>
      </c>
      <c r="H32" s="49">
        <v>21.3</v>
      </c>
      <c r="I32" s="49">
        <v>20.3</v>
      </c>
      <c r="J32" s="49">
        <v>19.899999999999999</v>
      </c>
    </row>
    <row r="33" spans="1:10">
      <c r="A33" s="48" t="s">
        <v>116</v>
      </c>
      <c r="B33" s="52">
        <v>13796.56</v>
      </c>
      <c r="C33" s="52">
        <v>8246.2199999999993</v>
      </c>
      <c r="D33" s="52">
        <v>7153.3</v>
      </c>
      <c r="E33" s="52">
        <v>8818.09</v>
      </c>
      <c r="F33" s="52">
        <v>24258.66</v>
      </c>
      <c r="G33" s="52">
        <v>15412.56</v>
      </c>
      <c r="H33" s="52">
        <v>13007.28</v>
      </c>
      <c r="I33" s="52">
        <v>7231.07</v>
      </c>
      <c r="J33" s="52">
        <v>5978.24</v>
      </c>
    </row>
    <row r="34" spans="1:10">
      <c r="A34" s="48" t="s">
        <v>117</v>
      </c>
      <c r="B34" s="52">
        <v>271.73</v>
      </c>
      <c r="C34" s="52">
        <v>280.39999999999998</v>
      </c>
      <c r="D34" s="52">
        <v>278.88</v>
      </c>
      <c r="E34" s="52">
        <v>297.3</v>
      </c>
      <c r="F34" s="52">
        <v>324.06</v>
      </c>
      <c r="G34" s="52">
        <v>295.37</v>
      </c>
      <c r="H34" s="52">
        <v>282.20999999999998</v>
      </c>
      <c r="I34" s="52">
        <v>282.83999999999997</v>
      </c>
      <c r="J34" s="52">
        <v>299.33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072E2B-20FC-4341-9B36-501C10CD600E}">
  <dimension ref="A1:J26"/>
  <sheetViews>
    <sheetView workbookViewId="0">
      <selection activeCell="G24" sqref="G24"/>
    </sheetView>
  </sheetViews>
  <sheetFormatPr defaultRowHeight="14.45"/>
  <cols>
    <col min="1" max="1" width="34.42578125" bestFit="1" customWidth="1"/>
    <col min="2" max="2" width="17.7109375" bestFit="1" customWidth="1"/>
    <col min="3" max="10" width="9" bestFit="1" customWidth="1"/>
    <col min="11" max="11" width="40.85546875" bestFit="1" customWidth="1"/>
    <col min="12" max="12" width="23.5703125" bestFit="1" customWidth="1"/>
    <col min="13" max="13" width="40.85546875" bestFit="1" customWidth="1"/>
    <col min="14" max="14" width="23.5703125" bestFit="1" customWidth="1"/>
    <col min="15" max="15" width="40.85546875" bestFit="1" customWidth="1"/>
    <col min="16" max="16" width="23.5703125" bestFit="1" customWidth="1"/>
    <col min="17" max="17" width="40.85546875" bestFit="1" customWidth="1"/>
    <col min="18" max="18" width="23.5703125" bestFit="1" customWidth="1"/>
  </cols>
  <sheetData>
    <row r="1" spans="1:7">
      <c r="A1" s="53"/>
      <c r="B1" s="53"/>
      <c r="C1" s="53"/>
      <c r="D1" s="53"/>
      <c r="E1" s="53"/>
      <c r="F1" s="53"/>
      <c r="G1" s="53"/>
    </row>
    <row r="2" spans="1:7">
      <c r="A2" s="54"/>
      <c r="B2" s="55"/>
      <c r="C2" s="55"/>
      <c r="D2" s="55"/>
      <c r="E2" s="55"/>
      <c r="F2" s="55"/>
      <c r="G2" s="56"/>
    </row>
    <row r="3" spans="1:7">
      <c r="A3" s="57" t="s">
        <v>87</v>
      </c>
      <c r="B3" s="55"/>
      <c r="C3" s="55"/>
      <c r="D3" s="55"/>
      <c r="E3" s="55"/>
      <c r="F3" s="55"/>
      <c r="G3" s="58"/>
    </row>
    <row r="4" spans="1:7">
      <c r="A4" s="59" t="s">
        <v>88</v>
      </c>
      <c r="B4" s="55"/>
      <c r="C4" s="55"/>
      <c r="D4" s="55"/>
      <c r="E4" s="55"/>
      <c r="F4" s="55"/>
      <c r="G4" s="58"/>
    </row>
    <row r="5" spans="1:7">
      <c r="A5" s="60"/>
      <c r="B5" s="61"/>
      <c r="C5" s="61"/>
      <c r="D5" s="61"/>
      <c r="E5" s="61"/>
      <c r="F5" s="61"/>
      <c r="G5" s="62"/>
    </row>
    <row r="7" spans="1:7">
      <c r="A7" s="47" t="s">
        <v>89</v>
      </c>
      <c r="B7" t="s" vm="33">
        <v>90</v>
      </c>
    </row>
    <row r="8" spans="1:7">
      <c r="A8" s="47" t="s">
        <v>91</v>
      </c>
      <c r="B8" t="s" vm="34">
        <v>90</v>
      </c>
    </row>
    <row r="9" spans="1:7">
      <c r="A9" s="47" t="s">
        <v>92</v>
      </c>
      <c r="B9" t="s" vm="35">
        <v>90</v>
      </c>
    </row>
    <row r="10" spans="1:7">
      <c r="A10" s="47" t="s">
        <v>93</v>
      </c>
      <c r="B10" t="s" vm="36">
        <v>90</v>
      </c>
    </row>
    <row r="11" spans="1:7">
      <c r="A11" s="47" t="s">
        <v>94</v>
      </c>
      <c r="B11" t="s" vm="37">
        <v>90</v>
      </c>
    </row>
    <row r="12" spans="1:7">
      <c r="A12" s="47" t="s">
        <v>95</v>
      </c>
      <c r="B12" t="s" vm="38">
        <v>90</v>
      </c>
    </row>
    <row r="13" spans="1:7">
      <c r="A13" s="47" t="s">
        <v>96</v>
      </c>
      <c r="B13" t="s" vm="39">
        <v>90</v>
      </c>
    </row>
    <row r="14" spans="1:7">
      <c r="A14" s="47" t="s">
        <v>97</v>
      </c>
      <c r="B14" t="s" vm="40">
        <v>90</v>
      </c>
    </row>
    <row r="15" spans="1:7">
      <c r="A15" s="47" t="s">
        <v>98</v>
      </c>
      <c r="B15" t="s" vm="41">
        <v>90</v>
      </c>
    </row>
    <row r="16" spans="1:7">
      <c r="A16" s="47" t="s">
        <v>99</v>
      </c>
      <c r="B16" t="s" vm="42">
        <v>90</v>
      </c>
    </row>
    <row r="17" spans="1:10">
      <c r="A17" s="47" t="s">
        <v>100</v>
      </c>
      <c r="B17" t="s" vm="43">
        <v>90</v>
      </c>
    </row>
    <row r="18" spans="1:10">
      <c r="A18" s="47" t="s">
        <v>101</v>
      </c>
      <c r="B18" t="s" vm="44">
        <v>90</v>
      </c>
    </row>
    <row r="19" spans="1:10">
      <c r="A19" s="47" t="s">
        <v>102</v>
      </c>
      <c r="B19" t="s" vm="49">
        <v>90</v>
      </c>
    </row>
    <row r="20" spans="1:10">
      <c r="A20" s="47" t="s">
        <v>118</v>
      </c>
      <c r="B20" t="s" vm="45">
        <v>90</v>
      </c>
    </row>
    <row r="21" spans="1:10">
      <c r="A21" s="47" t="s">
        <v>103</v>
      </c>
      <c r="B21" t="s" vm="46">
        <v>90</v>
      </c>
    </row>
    <row r="23" spans="1:10">
      <c r="B23" s="47" t="s">
        <v>104</v>
      </c>
    </row>
    <row r="24" spans="1:10">
      <c r="A24" s="47" t="s">
        <v>105</v>
      </c>
      <c r="B24">
        <v>2017</v>
      </c>
      <c r="C24">
        <v>2018</v>
      </c>
      <c r="D24">
        <v>2019</v>
      </c>
      <c r="E24">
        <v>2020</v>
      </c>
      <c r="F24">
        <v>2021</v>
      </c>
      <c r="G24">
        <v>2022</v>
      </c>
      <c r="H24">
        <v>2023</v>
      </c>
      <c r="I24">
        <v>2024</v>
      </c>
      <c r="J24">
        <v>2025</v>
      </c>
    </row>
    <row r="25" spans="1:10">
      <c r="A25" s="48" t="s">
        <v>119</v>
      </c>
      <c r="B25" s="50">
        <v>220522</v>
      </c>
      <c r="C25" s="50">
        <v>224973</v>
      </c>
      <c r="D25" s="50">
        <v>228135</v>
      </c>
      <c r="E25" s="50">
        <v>121725</v>
      </c>
      <c r="F25" s="50">
        <v>153201</v>
      </c>
      <c r="G25" s="50">
        <v>183714</v>
      </c>
      <c r="H25" s="50">
        <v>255092</v>
      </c>
      <c r="I25" s="50">
        <v>303444</v>
      </c>
      <c r="J25" s="50">
        <v>282553</v>
      </c>
    </row>
    <row r="26" spans="1:10">
      <c r="A26" s="48" t="s">
        <v>120</v>
      </c>
      <c r="B26" s="63">
        <v>247.24</v>
      </c>
      <c r="C26" s="63">
        <v>246.65</v>
      </c>
      <c r="D26" s="63">
        <v>183.47</v>
      </c>
      <c r="E26" s="63">
        <v>194.2</v>
      </c>
      <c r="F26" s="63">
        <v>215.5</v>
      </c>
      <c r="G26" s="63">
        <v>184.27</v>
      </c>
      <c r="H26" s="63">
        <v>410.14</v>
      </c>
      <c r="I26" s="63">
        <v>196.81</v>
      </c>
      <c r="J26" s="63">
        <v>148.77000000000001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xml version="1.0" encoding="utf-8"?>
<?mso-contentType ?>
<FormTemplates xmlns="http://schemas.microsoft.com/sharepoint/v3/contenttype/forms">
  <Display>DocumentLibraryForm</Display>
  <Edit>DocumentLibraryForm</Edit>
  <New>DocumentLibraryForm</New>
</FormTemplates>
</file>

<file path=customXml/item11.xml>�� 
</file>

<file path=customXml/item12.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13.xml>�� 
</file>

<file path=customXml/item14.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344014CA-90BF-42CD-97C9-440726E64771}"/>
</file>

<file path=customXml/itemProps2.xml><?xml version="1.0" encoding="utf-8"?>
<ds:datastoreItem xmlns:ds="http://schemas.openxmlformats.org/officeDocument/2006/customXml" ds:itemID="{EF90BAEF-C1F9-43F3-B9D8-58AF321A2020}"/>
</file>

<file path=customXml/itemProps3.xml><?xml version="1.0" encoding="utf-8"?>
<ds:datastoreItem xmlns:ds="http://schemas.openxmlformats.org/officeDocument/2006/customXml" ds:itemID="{568C059C-64F7-4D46-A6EF-D48FCD983DE0}"/>
</file>

<file path=customXml/itemProps4.xml><?xml version="1.0" encoding="utf-8"?>
<ds:datastoreItem xmlns:ds="http://schemas.openxmlformats.org/officeDocument/2006/customXml" ds:itemID="{C6B007EA-6176-4A30-9D7E-461E3E4CD978}"/>
</file>

<file path=customXml/itemProps5.xml><?xml version="1.0" encoding="utf-8"?>
<ds:datastoreItem xmlns:ds="http://schemas.openxmlformats.org/officeDocument/2006/customXml" ds:itemID="{CAC15AD2-9643-4998-900D-D99BA65806C8}"/>
</file>

<file path=customXml/itemProps6.xml><?xml version="1.0" encoding="utf-8"?>
<ds:datastoreItem xmlns:ds="http://schemas.openxmlformats.org/officeDocument/2006/customXml" ds:itemID="{44D2A56E-1502-401E-BDA2-4A661D96346A}"/>
</file>

<file path=customXml/itemProps7.xml><?xml version="1.0" encoding="utf-8"?>
<ds:datastoreItem xmlns:ds="http://schemas.openxmlformats.org/officeDocument/2006/customXml" ds:itemID="{16D977C0-F4B6-49CA-B9D6-EDE5B28732A4}"/>
</file>

<file path=customXml/itemProps8.xml><?xml version="1.0" encoding="utf-8"?>
<ds:datastoreItem xmlns:ds="http://schemas.openxmlformats.org/officeDocument/2006/customXml" ds:itemID="{66CE7BC0-9BD4-41B8-AC1A-DACDB89ED9FC}"/>
</file>

<file path=customXml/itemProps9.xml><?xml version="1.0" encoding="utf-8"?>
<ds:datastoreItem xmlns:ds="http://schemas.openxmlformats.org/officeDocument/2006/customXml" ds:itemID="{AB7D8D59-2FD3-4000-ABD0-118BA0DB5639}"/>
</file>

<file path=customXml/itemProps10.xml><?xml version="1.0" encoding="utf-8"?>
<ds:datastoreItem xmlns:ds="http://schemas.openxmlformats.org/officeDocument/2006/customXml" ds:itemID="{B61D53EC-EB32-459F-8D7F-0BB375EA67AC}"/>
</file>

<file path=customXml/itemProps11.xml><?xml version="1.0" encoding="utf-8"?>
<ds:datastoreItem xmlns:ds="http://schemas.openxmlformats.org/officeDocument/2006/customXml" ds:itemID="{EC35F2B7-5ED3-48AB-9022-A47C099B840B}"/>
</file>

<file path=customXml/itemProps12.xml><?xml version="1.0" encoding="utf-8"?>
<ds:datastoreItem xmlns:ds="http://schemas.openxmlformats.org/officeDocument/2006/customXml" ds:itemID="{D55C2884-8659-48C7-B4C5-9696215F466B}"/>
</file>

<file path=customXml/itemProps13.xml><?xml version="1.0" encoding="utf-8"?>
<ds:datastoreItem xmlns:ds="http://schemas.openxmlformats.org/officeDocument/2006/customXml" ds:itemID="{EBB64D1A-BDB8-47E8-8706-3C56F6AA7A42}"/>
</file>

<file path=customXml/itemProps14.xml><?xml version="1.0" encoding="utf-8"?>
<ds:datastoreItem xmlns:ds="http://schemas.openxmlformats.org/officeDocument/2006/customXml" ds:itemID="{07E55620-C432-4E72-B522-8EF16F32DCAC}"/>
</file>

<file path=customXml/itemProps15.xml><?xml version="1.0" encoding="utf-8"?>
<ds:datastoreItem xmlns:ds="http://schemas.openxmlformats.org/officeDocument/2006/customXml" ds:itemID="{FD87675D-647C-499B-BE2F-576560EF23F1}"/>
</file>

<file path=customXml/itemProps16.xml><?xml version="1.0" encoding="utf-8"?>
<ds:datastoreItem xmlns:ds="http://schemas.openxmlformats.org/officeDocument/2006/customXml" ds:itemID="{8841B86E-DC91-481D-AAC6-9DDC262E32F6}"/>
</file>

<file path=customXml/itemProps17.xml><?xml version="1.0" encoding="utf-8"?>
<ds:datastoreItem xmlns:ds="http://schemas.openxmlformats.org/officeDocument/2006/customXml" ds:itemID="{29C464D8-A2FC-49AF-993D-E0F1967F2363}"/>
</file>

<file path=customXml/itemProps18.xml><?xml version="1.0" encoding="utf-8"?>
<ds:datastoreItem xmlns:ds="http://schemas.openxmlformats.org/officeDocument/2006/customXml" ds:itemID="{F213E9EF-0D3C-4C11-8AB2-0C51FA4BCDBD}"/>
</file>

<file path=customXml/itemProps19.xml><?xml version="1.0" encoding="utf-8"?>
<ds:datastoreItem xmlns:ds="http://schemas.openxmlformats.org/officeDocument/2006/customXml" ds:itemID="{A034E364-1742-4CAA-85C5-4086183693D9}"/>
</file>

<file path=customXml/itemProps20.xml><?xml version="1.0" encoding="utf-8"?>
<ds:datastoreItem xmlns:ds="http://schemas.openxmlformats.org/officeDocument/2006/customXml" ds:itemID="{0CB2B2BE-BE33-4AD3-957F-CA011C1D0FA1}"/>
</file>

<file path=customXml/itemProps21.xml><?xml version="1.0" encoding="utf-8"?>
<ds:datastoreItem xmlns:ds="http://schemas.openxmlformats.org/officeDocument/2006/customXml" ds:itemID="{20466BE2-AEE8-4757-9C57-C7BA66338807}"/>
</file>

<file path=customXml/itemProps22.xml><?xml version="1.0" encoding="utf-8"?>
<ds:datastoreItem xmlns:ds="http://schemas.openxmlformats.org/officeDocument/2006/customXml" ds:itemID="{99C887EE-5D2D-4FC2-A649-72ADF12B459A}"/>
</file>

<file path=customXml/itemProps23.xml><?xml version="1.0" encoding="utf-8"?>
<ds:datastoreItem xmlns:ds="http://schemas.openxmlformats.org/officeDocument/2006/customXml" ds:itemID="{25A4BF8D-DD5F-40EF-97E8-8D8B01341905}"/>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Empson, Abi</cp:lastModifiedBy>
  <cp:revision/>
  <dcterms:created xsi:type="dcterms:W3CDTF">2026-03-20T13:25:03Z</dcterms:created>
  <dcterms:modified xsi:type="dcterms:W3CDTF">2026-06-29T14:07:58Z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