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85D8CEBB-3C9F-4DA6-A0DE-CFBC35A4D518}"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Table_1_Apr" sheetId="119" r:id="rId8"/>
    <sheet name="Table_1_Mar" sheetId="118" r:id="rId9"/>
    <sheet name="Table_1_Feb" sheetId="115" r:id="rId10"/>
    <sheet name="Table_2_Apr" sheetId="120" r:id="rId11"/>
    <sheet name="Table_3_Apr" sheetId="121" r:id="rId12"/>
  </sheets>
  <definedNames>
    <definedName name="latest_row">#REF!</definedName>
    <definedName name="_xlnm.Print_Titles" localSheetId="7">Table_1_Apr!$A:$B</definedName>
    <definedName name="_xlnm.Print_Titles" localSheetId="4">Table_1_by_Capacity!$A:$B</definedName>
    <definedName name="_xlnm.Print_Titles" localSheetId="9">Table_1_Feb!$A:$B</definedName>
    <definedName name="_xlnm.Print_Titles" localSheetId="8">Table_1_Mar!$A:$B</definedName>
    <definedName name="_xlnm.Print_Titles" localSheetId="10">Table_2_Apr!$A:$B</definedName>
    <definedName name="_xlnm.Print_Titles" localSheetId="5">Table_2_by_Accreditation!$A:$B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7" l="1"/>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P13" i="6" l="1"/>
  <c r="GP21" i="6"/>
  <c r="GP30" i="6"/>
  <c r="GP41" i="6"/>
  <c r="GP49" i="6"/>
  <c r="GP57" i="6"/>
  <c r="GP41" i="7"/>
  <c r="GP13" i="7"/>
  <c r="GP18" i="7"/>
  <c r="GP26" i="7"/>
  <c r="GO49" i="120"/>
  <c r="GN49" i="120"/>
  <c r="GM49" i="120"/>
  <c r="GL49" i="120"/>
  <c r="GK49" i="120"/>
  <c r="GJ49" i="120"/>
  <c r="GI49" i="120"/>
  <c r="GH49" i="120"/>
  <c r="GG49" i="120"/>
  <c r="GF49" i="120"/>
  <c r="GE49" i="120"/>
  <c r="GD49" i="120"/>
  <c r="GC49" i="120"/>
  <c r="GB49" i="120"/>
  <c r="GA49" i="120"/>
  <c r="FZ49" i="120"/>
  <c r="FY49" i="120"/>
  <c r="FX49" i="120"/>
  <c r="FW49" i="120"/>
  <c r="FV49" i="120"/>
  <c r="FU49" i="120"/>
  <c r="FT49" i="120"/>
  <c r="FS49" i="120"/>
  <c r="FR49" i="120"/>
  <c r="FQ49" i="120"/>
  <c r="FP49" i="120"/>
  <c r="FO49" i="120"/>
  <c r="FN49" i="120"/>
  <c r="FM49" i="120"/>
  <c r="FL49" i="120"/>
  <c r="FK49" i="120"/>
  <c r="FJ49" i="120"/>
  <c r="FI49" i="120"/>
  <c r="FH49" i="120"/>
  <c r="FG49" i="120"/>
  <c r="FF49" i="120"/>
  <c r="FE49" i="120"/>
  <c r="FD49" i="120"/>
  <c r="FC49" i="120"/>
  <c r="FB49" i="120"/>
  <c r="FA49" i="120"/>
  <c r="EZ49" i="120"/>
  <c r="EY49" i="120"/>
  <c r="EX49" i="120"/>
  <c r="EW49" i="120"/>
  <c r="EV49" i="120"/>
  <c r="EU49" i="120"/>
  <c r="ET49" i="120"/>
  <c r="ES49" i="120"/>
  <c r="ER49" i="120"/>
  <c r="EQ49" i="120"/>
  <c r="EP49" i="120"/>
  <c r="EO49" i="120"/>
  <c r="EN49" i="120"/>
  <c r="EM49" i="120"/>
  <c r="EL49" i="120"/>
  <c r="EK49" i="120"/>
  <c r="EJ49" i="120"/>
  <c r="EI49" i="120"/>
  <c r="EH49" i="120"/>
  <c r="EG49" i="120"/>
  <c r="EF49" i="120"/>
  <c r="EE49" i="120"/>
  <c r="ED49" i="120"/>
  <c r="EC49" i="120"/>
  <c r="EB49" i="120"/>
  <c r="EA49" i="120"/>
  <c r="DZ49" i="120"/>
  <c r="DY49" i="120"/>
  <c r="DX49" i="120"/>
  <c r="DW49" i="120"/>
  <c r="DV49" i="120"/>
  <c r="DU49" i="120"/>
  <c r="DT49" i="120"/>
  <c r="DS49" i="120"/>
  <c r="DR49" i="120"/>
  <c r="DQ49" i="120"/>
  <c r="DP49" i="120"/>
  <c r="DO49" i="120"/>
  <c r="DN49" i="120"/>
  <c r="DM49" i="120"/>
  <c r="DL49" i="120"/>
  <c r="DK49" i="120"/>
  <c r="DJ49" i="120"/>
  <c r="DI49" i="120"/>
  <c r="DH49" i="120"/>
  <c r="DG49" i="120"/>
  <c r="DF49" i="120"/>
  <c r="DE49" i="120"/>
  <c r="DD49" i="120"/>
  <c r="DC49" i="120"/>
  <c r="DB49" i="120"/>
  <c r="DA49" i="120"/>
  <c r="CZ49" i="120"/>
  <c r="CY49" i="120"/>
  <c r="CX49" i="120"/>
  <c r="CW49" i="120"/>
  <c r="CV49" i="120"/>
  <c r="CU49" i="120"/>
  <c r="CT49" i="120"/>
  <c r="CS49" i="120"/>
  <c r="CR49" i="120"/>
  <c r="CQ49" i="120"/>
  <c r="CP49" i="120"/>
  <c r="CO49" i="120"/>
  <c r="CN49" i="120"/>
  <c r="CM49" i="120"/>
  <c r="CL49" i="120"/>
  <c r="CK49" i="120"/>
  <c r="CJ49" i="120"/>
  <c r="CI49" i="120"/>
  <c r="CH49" i="120"/>
  <c r="CG49" i="120"/>
  <c r="CF49" i="120"/>
  <c r="CE49" i="120"/>
  <c r="CD49" i="120"/>
  <c r="CC49" i="120"/>
  <c r="CB49" i="120"/>
  <c r="CA49" i="120"/>
  <c r="BZ49" i="120"/>
  <c r="BY49" i="120"/>
  <c r="BX49" i="120"/>
  <c r="BW49" i="120"/>
  <c r="BV49" i="120"/>
  <c r="BU49" i="120"/>
  <c r="BT49" i="120"/>
  <c r="BS49" i="120"/>
  <c r="BR49" i="120"/>
  <c r="BQ49" i="120"/>
  <c r="BP49" i="120"/>
  <c r="BO49" i="120"/>
  <c r="BN49" i="120"/>
  <c r="BM49" i="120"/>
  <c r="BL49" i="120"/>
  <c r="BK49" i="120"/>
  <c r="BJ49" i="120"/>
  <c r="BI49" i="120"/>
  <c r="BH49" i="120"/>
  <c r="BG49" i="120"/>
  <c r="BF49" i="120"/>
  <c r="BE49" i="120"/>
  <c r="BD49" i="120"/>
  <c r="BC49" i="120"/>
  <c r="BB49" i="120"/>
  <c r="BA49" i="120"/>
  <c r="AZ49" i="120"/>
  <c r="AY49" i="120"/>
  <c r="AX49" i="120"/>
  <c r="AW49" i="120"/>
  <c r="AV49" i="120"/>
  <c r="AU49" i="120"/>
  <c r="AT49" i="120"/>
  <c r="AS49" i="120"/>
  <c r="AR49" i="120"/>
  <c r="AQ49" i="120"/>
  <c r="AP49" i="120"/>
  <c r="AO49" i="120"/>
  <c r="AN49" i="120"/>
  <c r="AM49" i="120"/>
  <c r="AL49" i="120"/>
  <c r="AK49" i="120"/>
  <c r="AJ49" i="120"/>
  <c r="AI49" i="120"/>
  <c r="AH49" i="120"/>
  <c r="AG49" i="120"/>
  <c r="AF49" i="120"/>
  <c r="AE49" i="120"/>
  <c r="AD49" i="120"/>
  <c r="AC49" i="120"/>
  <c r="AB49" i="120"/>
  <c r="AA49" i="120"/>
  <c r="Z49" i="120"/>
  <c r="Y49" i="120"/>
  <c r="X49" i="120"/>
  <c r="W49" i="120"/>
  <c r="V49" i="120"/>
  <c r="U49" i="120"/>
  <c r="T49" i="120"/>
  <c r="S49" i="120"/>
  <c r="R49" i="120"/>
  <c r="Q49" i="120"/>
  <c r="P49" i="120"/>
  <c r="O49" i="120"/>
  <c r="N49" i="120"/>
  <c r="M49" i="120"/>
  <c r="L49" i="120"/>
  <c r="K49" i="120"/>
  <c r="J49" i="120"/>
  <c r="I49" i="120"/>
  <c r="H49" i="120"/>
  <c r="G49" i="120"/>
  <c r="F49" i="120"/>
  <c r="E49" i="120"/>
  <c r="D49" i="120"/>
  <c r="C49" i="120"/>
  <c r="B49" i="120"/>
  <c r="GO41" i="120"/>
  <c r="GN41" i="120"/>
  <c r="GM41" i="120"/>
  <c r="GL41" i="120"/>
  <c r="GK41" i="120"/>
  <c r="GJ41" i="120"/>
  <c r="GI41" i="120"/>
  <c r="GH41" i="120"/>
  <c r="GG41" i="120"/>
  <c r="GF41" i="120"/>
  <c r="GE41" i="120"/>
  <c r="GD41" i="120"/>
  <c r="GC41" i="120"/>
  <c r="GB41" i="120"/>
  <c r="GA41" i="120"/>
  <c r="FZ41" i="120"/>
  <c r="FY41" i="120"/>
  <c r="FX41" i="120"/>
  <c r="FW41" i="120"/>
  <c r="FV41" i="120"/>
  <c r="FU41" i="120"/>
  <c r="FT41" i="120"/>
  <c r="FS41" i="120"/>
  <c r="FR41" i="120"/>
  <c r="FQ41" i="120"/>
  <c r="FP41" i="120"/>
  <c r="FO41" i="120"/>
  <c r="FN41" i="120"/>
  <c r="FM41" i="120"/>
  <c r="FL41" i="120"/>
  <c r="FK41" i="120"/>
  <c r="FJ41" i="120"/>
  <c r="FI41" i="120"/>
  <c r="FH41" i="120"/>
  <c r="FG41" i="120"/>
  <c r="FF41" i="120"/>
  <c r="FE41" i="120"/>
  <c r="FD41" i="120"/>
  <c r="FC41" i="120"/>
  <c r="FB41" i="120"/>
  <c r="FA41" i="120"/>
  <c r="EZ41" i="120"/>
  <c r="EY41" i="120"/>
  <c r="EX41" i="120"/>
  <c r="EW41" i="120"/>
  <c r="EV41" i="120"/>
  <c r="EU41" i="120"/>
  <c r="ET41" i="120"/>
  <c r="ES41" i="120"/>
  <c r="ER41" i="120"/>
  <c r="EQ41" i="120"/>
  <c r="EP41" i="120"/>
  <c r="EO41" i="120"/>
  <c r="EN41" i="120"/>
  <c r="EM41" i="120"/>
  <c r="EL41" i="120"/>
  <c r="EK41" i="120"/>
  <c r="EJ41" i="120"/>
  <c r="EI41" i="120"/>
  <c r="EH41" i="120"/>
  <c r="EG41" i="120"/>
  <c r="EF41" i="120"/>
  <c r="EE41" i="120"/>
  <c r="ED41" i="120"/>
  <c r="EC41" i="120"/>
  <c r="EB41" i="120"/>
  <c r="EA41" i="120"/>
  <c r="DZ41" i="120"/>
  <c r="DY41" i="120"/>
  <c r="DX41" i="120"/>
  <c r="DW41" i="120"/>
  <c r="DV41" i="120"/>
  <c r="DU41" i="120"/>
  <c r="DT41" i="120"/>
  <c r="DS41" i="120"/>
  <c r="DR41" i="120"/>
  <c r="DQ41" i="120"/>
  <c r="DP41" i="120"/>
  <c r="DO41" i="120"/>
  <c r="DN41" i="120"/>
  <c r="DM41" i="120"/>
  <c r="DL41" i="120"/>
  <c r="DK41" i="120"/>
  <c r="DJ41" i="120"/>
  <c r="DI41" i="120"/>
  <c r="DH41" i="120"/>
  <c r="DG41" i="120"/>
  <c r="DF41" i="120"/>
  <c r="DE41" i="120"/>
  <c r="DD41" i="120"/>
  <c r="DC41" i="120"/>
  <c r="DB41" i="120"/>
  <c r="DA41" i="120"/>
  <c r="CZ41" i="120"/>
  <c r="CY41" i="120"/>
  <c r="CX41" i="120"/>
  <c r="CW41" i="120"/>
  <c r="CV41" i="120"/>
  <c r="CU41" i="120"/>
  <c r="CT41" i="120"/>
  <c r="CS41" i="120"/>
  <c r="CR41" i="120"/>
  <c r="CQ41" i="120"/>
  <c r="CP41" i="120"/>
  <c r="CO41" i="120"/>
  <c r="CN41" i="120"/>
  <c r="CM41" i="120"/>
  <c r="CL41" i="120"/>
  <c r="CK41" i="120"/>
  <c r="CJ41" i="120"/>
  <c r="CI41" i="120"/>
  <c r="CH41" i="120"/>
  <c r="CG41" i="120"/>
  <c r="CF41" i="120"/>
  <c r="CE41" i="120"/>
  <c r="CD41" i="120"/>
  <c r="CC41" i="120"/>
  <c r="CB41" i="120"/>
  <c r="CA41" i="120"/>
  <c r="BZ41" i="120"/>
  <c r="BY41" i="120"/>
  <c r="BX41" i="120"/>
  <c r="BW41" i="120"/>
  <c r="BV41" i="120"/>
  <c r="BU41" i="120"/>
  <c r="BT41" i="120"/>
  <c r="BS41" i="120"/>
  <c r="BR41" i="120"/>
  <c r="BQ41" i="120"/>
  <c r="BP41" i="120"/>
  <c r="BO41" i="120"/>
  <c r="BN41" i="120"/>
  <c r="BM41" i="120"/>
  <c r="BL41" i="120"/>
  <c r="BK41" i="120"/>
  <c r="BJ41" i="120"/>
  <c r="BI41" i="120"/>
  <c r="BH41" i="120"/>
  <c r="BG41" i="120"/>
  <c r="BF41" i="120"/>
  <c r="BE41" i="120"/>
  <c r="BD41" i="120"/>
  <c r="BC41" i="120"/>
  <c r="BB41" i="120"/>
  <c r="BA41" i="120"/>
  <c r="AZ41" i="120"/>
  <c r="AY41" i="120"/>
  <c r="AX41" i="120"/>
  <c r="AW41" i="120"/>
  <c r="AV41" i="120"/>
  <c r="AU41" i="120"/>
  <c r="AT41" i="120"/>
  <c r="AS41" i="120"/>
  <c r="AR41" i="120"/>
  <c r="AQ41" i="120"/>
  <c r="AP41" i="120"/>
  <c r="AO41" i="120"/>
  <c r="AN41" i="120"/>
  <c r="AM41" i="120"/>
  <c r="AL41" i="120"/>
  <c r="AK41" i="120"/>
  <c r="AJ41" i="120"/>
  <c r="AI41" i="120"/>
  <c r="AH41" i="120"/>
  <c r="AG41" i="120"/>
  <c r="AF41" i="120"/>
  <c r="AE41" i="120"/>
  <c r="AD41" i="120"/>
  <c r="AC41" i="120"/>
  <c r="AB41" i="120"/>
  <c r="AA41" i="120"/>
  <c r="Z41" i="120"/>
  <c r="Y41" i="120"/>
  <c r="X41" i="120"/>
  <c r="W41" i="120"/>
  <c r="V41" i="120"/>
  <c r="U41" i="120"/>
  <c r="T41" i="120"/>
  <c r="S41" i="120"/>
  <c r="R41" i="120"/>
  <c r="Q41" i="120"/>
  <c r="P41" i="120"/>
  <c r="O41" i="120"/>
  <c r="N41" i="120"/>
  <c r="M41" i="120"/>
  <c r="L41" i="120"/>
  <c r="K41" i="120"/>
  <c r="J41" i="120"/>
  <c r="I41" i="120"/>
  <c r="H41" i="120"/>
  <c r="G41" i="120"/>
  <c r="F41" i="120"/>
  <c r="E41" i="120"/>
  <c r="D41" i="120"/>
  <c r="C41" i="120"/>
  <c r="B41" i="120"/>
  <c r="GO36" i="120"/>
  <c r="GN36" i="120"/>
  <c r="GM36" i="120"/>
  <c r="GL36" i="120"/>
  <c r="GK36" i="120"/>
  <c r="GJ36" i="120"/>
  <c r="GI36" i="120"/>
  <c r="GH36" i="120"/>
  <c r="GG36" i="120"/>
  <c r="GF36" i="120"/>
  <c r="GE36" i="120"/>
  <c r="GD36" i="120"/>
  <c r="GC36" i="120"/>
  <c r="GB36" i="120"/>
  <c r="GA36" i="120"/>
  <c r="FZ36" i="120"/>
  <c r="FY36" i="120"/>
  <c r="FX36" i="120"/>
  <c r="FW36" i="120"/>
  <c r="FV36" i="120"/>
  <c r="FU36" i="120"/>
  <c r="FT36" i="120"/>
  <c r="FS36" i="120"/>
  <c r="FR36" i="120"/>
  <c r="FQ36" i="120"/>
  <c r="FP36" i="120"/>
  <c r="FO36" i="120"/>
  <c r="FN36" i="120"/>
  <c r="FM36" i="120"/>
  <c r="FL36" i="120"/>
  <c r="FK36" i="120"/>
  <c r="FJ36" i="120"/>
  <c r="FI36" i="120"/>
  <c r="FH36" i="120"/>
  <c r="FG36" i="120"/>
  <c r="FF36" i="120"/>
  <c r="FE36" i="120"/>
  <c r="FD36" i="120"/>
  <c r="FC36" i="120"/>
  <c r="FB36" i="120"/>
  <c r="FA36" i="120"/>
  <c r="EZ36" i="120"/>
  <c r="EY36" i="120"/>
  <c r="EX36" i="120"/>
  <c r="EW36" i="120"/>
  <c r="EV36" i="120"/>
  <c r="EU36" i="120"/>
  <c r="ET36" i="120"/>
  <c r="ES36" i="120"/>
  <c r="ER36" i="120"/>
  <c r="EQ36" i="120"/>
  <c r="EP36" i="120"/>
  <c r="EO36" i="120"/>
  <c r="EN36" i="120"/>
  <c r="EM36" i="120"/>
  <c r="EL36" i="120"/>
  <c r="EK36" i="120"/>
  <c r="EJ36" i="120"/>
  <c r="EI36" i="120"/>
  <c r="EH36" i="120"/>
  <c r="EG36" i="120"/>
  <c r="EF36" i="120"/>
  <c r="EE36" i="120"/>
  <c r="ED36" i="120"/>
  <c r="EC36" i="120"/>
  <c r="EB36" i="120"/>
  <c r="EA36" i="120"/>
  <c r="DZ36" i="120"/>
  <c r="DY36" i="120"/>
  <c r="DX36" i="120"/>
  <c r="DW36" i="120"/>
  <c r="DV36" i="120"/>
  <c r="DU36" i="120"/>
  <c r="DT36" i="120"/>
  <c r="DS36" i="120"/>
  <c r="DR36" i="120"/>
  <c r="DQ36" i="120"/>
  <c r="DP36" i="120"/>
  <c r="DO36" i="120"/>
  <c r="DN36" i="120"/>
  <c r="DM36" i="120"/>
  <c r="DL36" i="120"/>
  <c r="DK36" i="120"/>
  <c r="DJ36" i="120"/>
  <c r="DI36" i="120"/>
  <c r="DH36" i="120"/>
  <c r="DG36" i="120"/>
  <c r="DF36" i="120"/>
  <c r="DE36" i="120"/>
  <c r="DD36" i="120"/>
  <c r="DC36" i="120"/>
  <c r="DB36" i="120"/>
  <c r="DA36" i="120"/>
  <c r="CZ36" i="120"/>
  <c r="CY36" i="120"/>
  <c r="CX36" i="120"/>
  <c r="CW36" i="120"/>
  <c r="CV36" i="120"/>
  <c r="CU36" i="120"/>
  <c r="CT36" i="120"/>
  <c r="CS36" i="120"/>
  <c r="CR36" i="120"/>
  <c r="CQ36" i="120"/>
  <c r="CP36" i="120"/>
  <c r="CO36" i="120"/>
  <c r="CN36" i="120"/>
  <c r="CM36" i="120"/>
  <c r="CL36" i="120"/>
  <c r="CK36" i="120"/>
  <c r="CJ36" i="120"/>
  <c r="CI36" i="120"/>
  <c r="CH36" i="120"/>
  <c r="CG36" i="120"/>
  <c r="CF36" i="120"/>
  <c r="CE36" i="120"/>
  <c r="CD36" i="120"/>
  <c r="CC36" i="120"/>
  <c r="CB36" i="120"/>
  <c r="CA36" i="120"/>
  <c r="BZ36" i="120"/>
  <c r="BY36" i="120"/>
  <c r="BX36" i="120"/>
  <c r="BW36" i="120"/>
  <c r="BV36" i="120"/>
  <c r="BU36" i="120"/>
  <c r="BT36" i="120"/>
  <c r="BS36" i="120"/>
  <c r="BR36" i="120"/>
  <c r="BQ36" i="120"/>
  <c r="BP36" i="120"/>
  <c r="BO36" i="120"/>
  <c r="BN36" i="120"/>
  <c r="BM36" i="120"/>
  <c r="BL36" i="120"/>
  <c r="BK36" i="120"/>
  <c r="BJ36" i="120"/>
  <c r="BI36" i="120"/>
  <c r="BH36" i="120"/>
  <c r="BG36" i="120"/>
  <c r="BF36" i="120"/>
  <c r="BE36" i="120"/>
  <c r="BD36" i="120"/>
  <c r="BC36" i="120"/>
  <c r="BB36" i="120"/>
  <c r="BA36" i="120"/>
  <c r="AZ36" i="120"/>
  <c r="AY36" i="120"/>
  <c r="AX36" i="120"/>
  <c r="AW36" i="120"/>
  <c r="AV36" i="120"/>
  <c r="AU36" i="120"/>
  <c r="AT36" i="120"/>
  <c r="AS36" i="120"/>
  <c r="AR36" i="120"/>
  <c r="AQ36" i="120"/>
  <c r="AP36" i="120"/>
  <c r="AO36" i="120"/>
  <c r="AN36" i="120"/>
  <c r="AM36" i="120"/>
  <c r="AL36" i="120"/>
  <c r="AK36" i="120"/>
  <c r="AJ36" i="120"/>
  <c r="AI36" i="120"/>
  <c r="AH36" i="120"/>
  <c r="AG36" i="120"/>
  <c r="AF36" i="120"/>
  <c r="AE36" i="120"/>
  <c r="AD36" i="120"/>
  <c r="AC36" i="120"/>
  <c r="AB36" i="120"/>
  <c r="AA36" i="120"/>
  <c r="Z36" i="120"/>
  <c r="Y36" i="120"/>
  <c r="X36" i="120"/>
  <c r="W36" i="120"/>
  <c r="V36" i="120"/>
  <c r="U36" i="120"/>
  <c r="T36" i="120"/>
  <c r="S36" i="120"/>
  <c r="R36" i="120"/>
  <c r="Q36" i="120"/>
  <c r="P36" i="120"/>
  <c r="O36" i="120"/>
  <c r="N36" i="120"/>
  <c r="M36" i="120"/>
  <c r="L36" i="120"/>
  <c r="K36" i="120"/>
  <c r="J36" i="120"/>
  <c r="I36" i="120"/>
  <c r="H36" i="120"/>
  <c r="G36" i="120"/>
  <c r="F36" i="120"/>
  <c r="E36" i="120"/>
  <c r="D36" i="120"/>
  <c r="C36" i="120"/>
  <c r="B36" i="120"/>
  <c r="GO26" i="120"/>
  <c r="GN26" i="120"/>
  <c r="GM26" i="120"/>
  <c r="GL26" i="120"/>
  <c r="GK26" i="120"/>
  <c r="GJ26" i="120"/>
  <c r="GI26" i="120"/>
  <c r="GH26" i="120"/>
  <c r="GG26" i="120"/>
  <c r="GF26" i="120"/>
  <c r="GE26" i="120"/>
  <c r="GD26" i="120"/>
  <c r="GC26" i="120"/>
  <c r="GB26" i="120"/>
  <c r="GA26" i="120"/>
  <c r="FZ26" i="120"/>
  <c r="FY26" i="120"/>
  <c r="FX26" i="120"/>
  <c r="FW26" i="120"/>
  <c r="FV26" i="120"/>
  <c r="FU26" i="120"/>
  <c r="FT26" i="120"/>
  <c r="FS26" i="120"/>
  <c r="FR26" i="120"/>
  <c r="FQ26" i="120"/>
  <c r="FP26" i="120"/>
  <c r="FO26" i="120"/>
  <c r="FN26" i="120"/>
  <c r="FM26" i="120"/>
  <c r="FL26" i="120"/>
  <c r="FK26" i="120"/>
  <c r="FJ26" i="120"/>
  <c r="FI26" i="120"/>
  <c r="FH26" i="120"/>
  <c r="FG26" i="120"/>
  <c r="FF26" i="120"/>
  <c r="FE26" i="120"/>
  <c r="FD26" i="120"/>
  <c r="FC26" i="120"/>
  <c r="FB26" i="120"/>
  <c r="FA26" i="120"/>
  <c r="EZ26" i="120"/>
  <c r="EY26" i="120"/>
  <c r="EX26" i="120"/>
  <c r="EW26" i="120"/>
  <c r="EV26" i="120"/>
  <c r="EU26" i="120"/>
  <c r="ET26" i="120"/>
  <c r="ES26" i="120"/>
  <c r="ER26" i="120"/>
  <c r="EQ26" i="120"/>
  <c r="EP26" i="120"/>
  <c r="EO26" i="120"/>
  <c r="EN26" i="120"/>
  <c r="EM26" i="120"/>
  <c r="EL26" i="120"/>
  <c r="EK26" i="120"/>
  <c r="EJ26" i="120"/>
  <c r="EI26" i="120"/>
  <c r="EH26" i="120"/>
  <c r="EG26" i="120"/>
  <c r="EF26" i="120"/>
  <c r="EE26" i="120"/>
  <c r="ED26" i="120"/>
  <c r="EC26" i="120"/>
  <c r="EB26" i="120"/>
  <c r="EA26" i="120"/>
  <c r="DZ26" i="120"/>
  <c r="DY26" i="120"/>
  <c r="DX26" i="120"/>
  <c r="DW26" i="120"/>
  <c r="DV26" i="120"/>
  <c r="DU26" i="120"/>
  <c r="DT26" i="120"/>
  <c r="DS26" i="120"/>
  <c r="DR26" i="120"/>
  <c r="DQ26" i="120"/>
  <c r="DP26" i="120"/>
  <c r="DO26" i="120"/>
  <c r="DN26" i="120"/>
  <c r="DM26" i="120"/>
  <c r="DL26" i="120"/>
  <c r="DK26" i="120"/>
  <c r="DJ26" i="120"/>
  <c r="DI26" i="120"/>
  <c r="DH26" i="120"/>
  <c r="DG26" i="120"/>
  <c r="DF26" i="120"/>
  <c r="DE26" i="120"/>
  <c r="DD26" i="120"/>
  <c r="DC26" i="120"/>
  <c r="DB26" i="120"/>
  <c r="DA26" i="120"/>
  <c r="CZ26" i="120"/>
  <c r="CY26" i="120"/>
  <c r="CX26" i="120"/>
  <c r="CW26" i="120"/>
  <c r="CV26" i="120"/>
  <c r="CU26" i="120"/>
  <c r="CT26" i="120"/>
  <c r="CS26" i="120"/>
  <c r="CR26" i="120"/>
  <c r="CQ26" i="120"/>
  <c r="CP26" i="120"/>
  <c r="CO26" i="120"/>
  <c r="CN26" i="120"/>
  <c r="CM26" i="120"/>
  <c r="CL26" i="120"/>
  <c r="CK26" i="120"/>
  <c r="CJ26" i="120"/>
  <c r="CI26" i="120"/>
  <c r="CH26" i="120"/>
  <c r="CG26" i="120"/>
  <c r="CF26" i="120"/>
  <c r="CE26" i="120"/>
  <c r="CD26" i="120"/>
  <c r="CC26" i="120"/>
  <c r="CB26" i="120"/>
  <c r="CA26" i="120"/>
  <c r="BZ26" i="120"/>
  <c r="BY26" i="120"/>
  <c r="BX26" i="120"/>
  <c r="BW26" i="120"/>
  <c r="BV26" i="120"/>
  <c r="BU26" i="120"/>
  <c r="BT26" i="120"/>
  <c r="BS26" i="120"/>
  <c r="BR26" i="120"/>
  <c r="BQ26" i="120"/>
  <c r="BP26" i="120"/>
  <c r="BO26" i="120"/>
  <c r="BN26" i="120"/>
  <c r="BM26" i="120"/>
  <c r="BL26" i="120"/>
  <c r="BK26" i="120"/>
  <c r="BJ26" i="120"/>
  <c r="BI26" i="120"/>
  <c r="BH26" i="120"/>
  <c r="BG26" i="120"/>
  <c r="BF26" i="120"/>
  <c r="BE26" i="120"/>
  <c r="BD26" i="120"/>
  <c r="BC26" i="120"/>
  <c r="BB26" i="120"/>
  <c r="BA26" i="120"/>
  <c r="AZ26" i="120"/>
  <c r="AY26" i="120"/>
  <c r="AX26" i="120"/>
  <c r="AW26" i="120"/>
  <c r="AV26" i="120"/>
  <c r="AU26" i="120"/>
  <c r="AT26" i="120"/>
  <c r="AS26" i="120"/>
  <c r="AR26" i="120"/>
  <c r="AQ26" i="120"/>
  <c r="AP26" i="120"/>
  <c r="AO26" i="120"/>
  <c r="AN26" i="120"/>
  <c r="AM26" i="120"/>
  <c r="AL26" i="120"/>
  <c r="AK26" i="120"/>
  <c r="AJ26" i="120"/>
  <c r="AI26" i="120"/>
  <c r="AH26" i="120"/>
  <c r="AG26" i="120"/>
  <c r="AF26" i="120"/>
  <c r="AE26" i="120"/>
  <c r="AD26" i="120"/>
  <c r="AC26" i="120"/>
  <c r="AB26" i="120"/>
  <c r="AA26" i="120"/>
  <c r="Z26" i="120"/>
  <c r="Y26" i="120"/>
  <c r="X26" i="120"/>
  <c r="W26" i="120"/>
  <c r="V26" i="120"/>
  <c r="U26" i="120"/>
  <c r="T26" i="120"/>
  <c r="S26" i="120"/>
  <c r="R26" i="120"/>
  <c r="Q26" i="120"/>
  <c r="P26" i="120"/>
  <c r="O26" i="120"/>
  <c r="N26" i="120"/>
  <c r="M26" i="120"/>
  <c r="L26" i="120"/>
  <c r="K26" i="120"/>
  <c r="J26" i="120"/>
  <c r="I26" i="120"/>
  <c r="H26" i="120"/>
  <c r="G26" i="120"/>
  <c r="F26" i="120"/>
  <c r="E26" i="120"/>
  <c r="D26" i="120"/>
  <c r="C26" i="120"/>
  <c r="B26" i="120"/>
  <c r="GO18" i="120"/>
  <c r="GN18" i="120"/>
  <c r="GM18" i="120"/>
  <c r="GL18" i="120"/>
  <c r="GK18" i="120"/>
  <c r="GJ18" i="120"/>
  <c r="GI18" i="120"/>
  <c r="GH18" i="120"/>
  <c r="GG18" i="120"/>
  <c r="GF18" i="120"/>
  <c r="GE18" i="120"/>
  <c r="GD18" i="120"/>
  <c r="GC18" i="120"/>
  <c r="GB18" i="120"/>
  <c r="GA18" i="120"/>
  <c r="FZ18" i="120"/>
  <c r="FY18" i="120"/>
  <c r="FX18" i="120"/>
  <c r="FW18" i="120"/>
  <c r="FV18" i="120"/>
  <c r="FU18" i="120"/>
  <c r="FT18" i="120"/>
  <c r="FS18" i="120"/>
  <c r="FR18" i="120"/>
  <c r="FQ18" i="120"/>
  <c r="FP18" i="120"/>
  <c r="FO18" i="120"/>
  <c r="FN18" i="120"/>
  <c r="FM18" i="120"/>
  <c r="FL18" i="120"/>
  <c r="FK18" i="120"/>
  <c r="FJ18" i="120"/>
  <c r="FI18" i="120"/>
  <c r="FH18" i="120"/>
  <c r="FG18" i="120"/>
  <c r="FF18" i="120"/>
  <c r="FE18" i="120"/>
  <c r="FD18" i="120"/>
  <c r="FC18" i="120"/>
  <c r="FB18" i="120"/>
  <c r="FA18" i="120"/>
  <c r="EZ18" i="120"/>
  <c r="EY18" i="120"/>
  <c r="EX18" i="120"/>
  <c r="EW18" i="120"/>
  <c r="EV18" i="120"/>
  <c r="EU18" i="120"/>
  <c r="ET18" i="120"/>
  <c r="ES18" i="120"/>
  <c r="ER18" i="120"/>
  <c r="EQ18" i="120"/>
  <c r="EP18" i="120"/>
  <c r="EO18" i="120"/>
  <c r="EN18" i="120"/>
  <c r="EM18" i="120"/>
  <c r="EL18" i="120"/>
  <c r="EK18" i="120"/>
  <c r="EJ18" i="120"/>
  <c r="EI18" i="120"/>
  <c r="EH18" i="120"/>
  <c r="EG18" i="120"/>
  <c r="EF18" i="120"/>
  <c r="EE18" i="120"/>
  <c r="ED18" i="120"/>
  <c r="EC18" i="120"/>
  <c r="EB18" i="120"/>
  <c r="EA18" i="120"/>
  <c r="DZ18" i="120"/>
  <c r="DY18" i="120"/>
  <c r="DX18" i="120"/>
  <c r="DW18" i="120"/>
  <c r="DV18" i="120"/>
  <c r="DU18" i="120"/>
  <c r="DT18" i="120"/>
  <c r="DS18" i="120"/>
  <c r="DR18" i="120"/>
  <c r="DQ18" i="120"/>
  <c r="DP18" i="120"/>
  <c r="DO18" i="120"/>
  <c r="DN18" i="120"/>
  <c r="DM18" i="120"/>
  <c r="DL18" i="120"/>
  <c r="DK18" i="120"/>
  <c r="DJ18" i="120"/>
  <c r="DI18" i="120"/>
  <c r="DH18" i="120"/>
  <c r="DG18" i="120"/>
  <c r="DF18" i="120"/>
  <c r="DE18" i="120"/>
  <c r="DD18" i="120"/>
  <c r="DC18" i="120"/>
  <c r="DB18" i="120"/>
  <c r="DA18" i="120"/>
  <c r="CZ18" i="120"/>
  <c r="CY18" i="120"/>
  <c r="CX18" i="120"/>
  <c r="CW18" i="120"/>
  <c r="CV18" i="120"/>
  <c r="CU18" i="120"/>
  <c r="CT18" i="120"/>
  <c r="CS18" i="120"/>
  <c r="CR18" i="120"/>
  <c r="CQ18" i="120"/>
  <c r="CP18" i="120"/>
  <c r="CO18" i="120"/>
  <c r="CN18" i="120"/>
  <c r="CM18" i="120"/>
  <c r="CL18" i="120"/>
  <c r="CK18" i="120"/>
  <c r="CJ18" i="120"/>
  <c r="CI18" i="120"/>
  <c r="CH18" i="120"/>
  <c r="CG18" i="120"/>
  <c r="CF18" i="120"/>
  <c r="CE18" i="120"/>
  <c r="CD18" i="120"/>
  <c r="CC18" i="120"/>
  <c r="CB18" i="120"/>
  <c r="CA18" i="120"/>
  <c r="BZ18" i="120"/>
  <c r="BY18" i="120"/>
  <c r="BX18" i="120"/>
  <c r="BW18" i="120"/>
  <c r="BV18" i="120"/>
  <c r="BU18" i="120"/>
  <c r="BT18" i="120"/>
  <c r="BS18" i="120"/>
  <c r="BR18" i="120"/>
  <c r="BQ18" i="120"/>
  <c r="BP18" i="120"/>
  <c r="BO18" i="120"/>
  <c r="BN18" i="120"/>
  <c r="BM18" i="120"/>
  <c r="BL18" i="120"/>
  <c r="BK18" i="120"/>
  <c r="BJ18" i="120"/>
  <c r="BI18" i="120"/>
  <c r="BH18" i="120"/>
  <c r="BG18" i="120"/>
  <c r="BF18" i="120"/>
  <c r="BE18" i="120"/>
  <c r="BD18" i="120"/>
  <c r="BC18" i="120"/>
  <c r="BB18" i="120"/>
  <c r="BA18" i="120"/>
  <c r="AZ18" i="120"/>
  <c r="AY18" i="120"/>
  <c r="AX18" i="120"/>
  <c r="AW18" i="120"/>
  <c r="AV18" i="120"/>
  <c r="AU18" i="120"/>
  <c r="AT18" i="120"/>
  <c r="AS18" i="120"/>
  <c r="AR18" i="120"/>
  <c r="AQ18" i="120"/>
  <c r="AP18" i="120"/>
  <c r="AO18" i="120"/>
  <c r="AN18" i="120"/>
  <c r="AM18" i="120"/>
  <c r="AL18" i="120"/>
  <c r="AK18" i="120"/>
  <c r="AJ18" i="120"/>
  <c r="AI18" i="120"/>
  <c r="AH18" i="120"/>
  <c r="AG18" i="120"/>
  <c r="AF18" i="120"/>
  <c r="AE18" i="120"/>
  <c r="AD18" i="120"/>
  <c r="AC18" i="120"/>
  <c r="AB18" i="120"/>
  <c r="AA18" i="120"/>
  <c r="Z18" i="120"/>
  <c r="Y18" i="120"/>
  <c r="X18" i="120"/>
  <c r="W18" i="120"/>
  <c r="V18" i="120"/>
  <c r="U18" i="120"/>
  <c r="T18" i="120"/>
  <c r="S18" i="120"/>
  <c r="R18" i="120"/>
  <c r="Q18" i="120"/>
  <c r="P18" i="120"/>
  <c r="O18" i="120"/>
  <c r="N18" i="120"/>
  <c r="M18" i="120"/>
  <c r="L18" i="120"/>
  <c r="K18" i="120"/>
  <c r="J18" i="120"/>
  <c r="I18" i="120"/>
  <c r="H18" i="120"/>
  <c r="G18" i="120"/>
  <c r="F18" i="120"/>
  <c r="E18" i="120"/>
  <c r="D18" i="120"/>
  <c r="C18" i="120"/>
  <c r="B18" i="120"/>
  <c r="GO13" i="120"/>
  <c r="GN13" i="120"/>
  <c r="GM13" i="120"/>
  <c r="GL13" i="120"/>
  <c r="GK13" i="120"/>
  <c r="GJ13" i="120"/>
  <c r="GI13" i="120"/>
  <c r="GH13" i="120"/>
  <c r="GG13" i="120"/>
  <c r="GF13" i="120"/>
  <c r="GE13" i="120"/>
  <c r="GD13" i="120"/>
  <c r="GC13" i="120"/>
  <c r="GB13" i="120"/>
  <c r="GA13" i="120"/>
  <c r="FZ13" i="120"/>
  <c r="FY13" i="120"/>
  <c r="FX13" i="120"/>
  <c r="FW13" i="120"/>
  <c r="FV13" i="120"/>
  <c r="FU13" i="120"/>
  <c r="FT13" i="120"/>
  <c r="FS13" i="120"/>
  <c r="FR13" i="120"/>
  <c r="FQ13" i="120"/>
  <c r="FP13" i="120"/>
  <c r="FO13" i="120"/>
  <c r="FN13" i="120"/>
  <c r="FM13" i="120"/>
  <c r="FL13" i="120"/>
  <c r="FK13" i="120"/>
  <c r="FJ13" i="120"/>
  <c r="FI13" i="120"/>
  <c r="FH13" i="120"/>
  <c r="FG13" i="120"/>
  <c r="FF13" i="120"/>
  <c r="FE13" i="120"/>
  <c r="FD13" i="120"/>
  <c r="FC13" i="120"/>
  <c r="FB13" i="120"/>
  <c r="FA13" i="120"/>
  <c r="EZ13" i="120"/>
  <c r="EY13" i="120"/>
  <c r="EX13" i="120"/>
  <c r="EW13" i="120"/>
  <c r="EV13" i="120"/>
  <c r="EU13" i="120"/>
  <c r="ET13" i="120"/>
  <c r="ES13" i="120"/>
  <c r="ER13" i="120"/>
  <c r="EQ13" i="120"/>
  <c r="EP13" i="120"/>
  <c r="EO13" i="120"/>
  <c r="EN13" i="120"/>
  <c r="EM13" i="120"/>
  <c r="EL13" i="120"/>
  <c r="EK13" i="120"/>
  <c r="EJ13" i="120"/>
  <c r="EI13" i="120"/>
  <c r="EH13" i="120"/>
  <c r="EG13" i="120"/>
  <c r="EF13" i="120"/>
  <c r="EE13" i="120"/>
  <c r="ED13" i="120"/>
  <c r="EC13" i="120"/>
  <c r="EB13" i="120"/>
  <c r="EA13" i="120"/>
  <c r="DZ13" i="120"/>
  <c r="DY13" i="120"/>
  <c r="DX13" i="120"/>
  <c r="DW13" i="120"/>
  <c r="DV13" i="120"/>
  <c r="DU13" i="120"/>
  <c r="DT13" i="120"/>
  <c r="DS13" i="120"/>
  <c r="DR13" i="120"/>
  <c r="DQ13" i="120"/>
  <c r="DP13" i="120"/>
  <c r="DO13" i="120"/>
  <c r="DN13" i="120"/>
  <c r="DM13" i="120"/>
  <c r="DL13" i="120"/>
  <c r="DK13" i="120"/>
  <c r="DJ13" i="120"/>
  <c r="DI13" i="120"/>
  <c r="DH13" i="120"/>
  <c r="DG13" i="120"/>
  <c r="DF13" i="120"/>
  <c r="DE13" i="120"/>
  <c r="DD13" i="120"/>
  <c r="DC13" i="120"/>
  <c r="DB13" i="120"/>
  <c r="DA13" i="120"/>
  <c r="CZ13" i="120"/>
  <c r="CY13" i="120"/>
  <c r="CX13" i="120"/>
  <c r="CW13" i="120"/>
  <c r="CV13" i="120"/>
  <c r="CU13" i="120"/>
  <c r="CT13" i="120"/>
  <c r="CS13" i="120"/>
  <c r="CR13" i="120"/>
  <c r="CQ13" i="120"/>
  <c r="CP13" i="120"/>
  <c r="CO13" i="120"/>
  <c r="CN13" i="120"/>
  <c r="CM13" i="120"/>
  <c r="CL13" i="120"/>
  <c r="CK13" i="120"/>
  <c r="CJ13" i="120"/>
  <c r="CI13" i="120"/>
  <c r="CH13" i="120"/>
  <c r="CG13" i="120"/>
  <c r="CF13" i="120"/>
  <c r="CE13" i="120"/>
  <c r="CD13" i="120"/>
  <c r="CC13" i="120"/>
  <c r="CB13" i="120"/>
  <c r="CA13" i="120"/>
  <c r="BZ13" i="120"/>
  <c r="BY13" i="120"/>
  <c r="BX13" i="120"/>
  <c r="BW13" i="120"/>
  <c r="BV13" i="120"/>
  <c r="BU13" i="120"/>
  <c r="BT13" i="120"/>
  <c r="BS13" i="120"/>
  <c r="BR13" i="120"/>
  <c r="BQ13" i="120"/>
  <c r="BP13" i="120"/>
  <c r="BO13" i="120"/>
  <c r="BN13" i="120"/>
  <c r="BM13" i="120"/>
  <c r="BL13" i="120"/>
  <c r="BK13" i="120"/>
  <c r="BJ13" i="120"/>
  <c r="BI13" i="120"/>
  <c r="BH13" i="120"/>
  <c r="BG13" i="120"/>
  <c r="BF13" i="120"/>
  <c r="BE13" i="120"/>
  <c r="BD13" i="120"/>
  <c r="BC13" i="120"/>
  <c r="BB13" i="120"/>
  <c r="BA13" i="120"/>
  <c r="AZ13" i="120"/>
  <c r="AY13" i="120"/>
  <c r="AX13" i="120"/>
  <c r="AW13" i="120"/>
  <c r="AV13" i="120"/>
  <c r="AU13" i="120"/>
  <c r="AT13" i="120"/>
  <c r="AS13" i="120"/>
  <c r="AR13" i="120"/>
  <c r="AQ13" i="120"/>
  <c r="AP13" i="120"/>
  <c r="AO13" i="120"/>
  <c r="AN13" i="120"/>
  <c r="AM13" i="120"/>
  <c r="AL13" i="120"/>
  <c r="AK13" i="120"/>
  <c r="AJ13" i="120"/>
  <c r="AI13" i="120"/>
  <c r="AH13" i="120"/>
  <c r="AG13" i="120"/>
  <c r="AF13" i="120"/>
  <c r="AE13" i="120"/>
  <c r="AD13" i="120"/>
  <c r="AC13" i="120"/>
  <c r="AB13" i="120"/>
  <c r="AA13" i="120"/>
  <c r="Z13" i="120"/>
  <c r="Y13" i="120"/>
  <c r="X13" i="120"/>
  <c r="W13" i="120"/>
  <c r="V13" i="120"/>
  <c r="U13" i="120"/>
  <c r="T13" i="120"/>
  <c r="S13" i="120"/>
  <c r="R13" i="120"/>
  <c r="Q13" i="120"/>
  <c r="P13" i="120"/>
  <c r="O13" i="120"/>
  <c r="N13" i="120"/>
  <c r="M13" i="120"/>
  <c r="L13" i="120"/>
  <c r="K13" i="120"/>
  <c r="J13" i="120"/>
  <c r="I13" i="120"/>
  <c r="H13" i="120"/>
  <c r="G13" i="120"/>
  <c r="F13" i="120"/>
  <c r="E13" i="120"/>
  <c r="D13" i="120"/>
  <c r="C13" i="120"/>
  <c r="B13" i="120"/>
  <c r="GO57" i="119"/>
  <c r="GN57" i="119"/>
  <c r="GM57" i="119"/>
  <c r="GL57" i="119"/>
  <c r="GK57" i="119"/>
  <c r="GJ57" i="119"/>
  <c r="GI57" i="119"/>
  <c r="GH57" i="119"/>
  <c r="GG57" i="119"/>
  <c r="GF57" i="119"/>
  <c r="GE57" i="119"/>
  <c r="GD57" i="119"/>
  <c r="GC57" i="119"/>
  <c r="GB57" i="119"/>
  <c r="GA57" i="119"/>
  <c r="FZ57" i="119"/>
  <c r="FY57" i="119"/>
  <c r="FX57" i="119"/>
  <c r="FW57" i="119"/>
  <c r="FV57" i="119"/>
  <c r="FU57" i="119"/>
  <c r="FT57" i="119"/>
  <c r="FS57" i="119"/>
  <c r="FR57" i="119"/>
  <c r="FQ57" i="119"/>
  <c r="FP57" i="119"/>
  <c r="FO57" i="119"/>
  <c r="FN57" i="119"/>
  <c r="FM57" i="119"/>
  <c r="FL57" i="119"/>
  <c r="FK57" i="119"/>
  <c r="FJ57" i="119"/>
  <c r="FI57" i="119"/>
  <c r="FH57" i="119"/>
  <c r="FG57" i="119"/>
  <c r="FF57" i="119"/>
  <c r="FE57" i="119"/>
  <c r="FD57" i="119"/>
  <c r="FC57" i="119"/>
  <c r="FB57" i="119"/>
  <c r="FA57" i="119"/>
  <c r="EZ57" i="119"/>
  <c r="EY57" i="119"/>
  <c r="EX57" i="119"/>
  <c r="EW57" i="119"/>
  <c r="EV57" i="119"/>
  <c r="EU57" i="119"/>
  <c r="ET57" i="119"/>
  <c r="ES57" i="119"/>
  <c r="ER57" i="119"/>
  <c r="EQ57" i="119"/>
  <c r="EP57" i="119"/>
  <c r="EO57" i="119"/>
  <c r="EN57" i="119"/>
  <c r="EM57" i="119"/>
  <c r="EL57" i="119"/>
  <c r="EK57" i="119"/>
  <c r="EJ57" i="119"/>
  <c r="EI57" i="119"/>
  <c r="EH57" i="119"/>
  <c r="EG57" i="119"/>
  <c r="EF57" i="119"/>
  <c r="EE57" i="119"/>
  <c r="ED57" i="119"/>
  <c r="EC57" i="119"/>
  <c r="EB57" i="119"/>
  <c r="EA57" i="119"/>
  <c r="DZ57" i="119"/>
  <c r="DY57" i="119"/>
  <c r="DX57" i="119"/>
  <c r="DW57" i="119"/>
  <c r="DV57" i="119"/>
  <c r="DU57" i="119"/>
  <c r="DT57" i="119"/>
  <c r="DS57" i="119"/>
  <c r="DR57" i="119"/>
  <c r="DQ57" i="119"/>
  <c r="DP57" i="119"/>
  <c r="DO57" i="119"/>
  <c r="DN57" i="119"/>
  <c r="DM57" i="119"/>
  <c r="DL57" i="119"/>
  <c r="DK57" i="119"/>
  <c r="DJ57" i="119"/>
  <c r="DI57" i="119"/>
  <c r="DH57" i="119"/>
  <c r="DG57" i="119"/>
  <c r="DF57" i="119"/>
  <c r="DE57" i="119"/>
  <c r="DD57" i="119"/>
  <c r="DC57" i="119"/>
  <c r="DB57" i="119"/>
  <c r="DA57" i="119"/>
  <c r="CZ57" i="119"/>
  <c r="CY57" i="119"/>
  <c r="CX57" i="119"/>
  <c r="CW57" i="119"/>
  <c r="CV57" i="119"/>
  <c r="CU57" i="119"/>
  <c r="CT57" i="119"/>
  <c r="CS57" i="119"/>
  <c r="CR57" i="119"/>
  <c r="CQ57" i="119"/>
  <c r="CP57" i="119"/>
  <c r="CO57" i="119"/>
  <c r="CN57" i="119"/>
  <c r="CM57" i="119"/>
  <c r="CL57" i="119"/>
  <c r="CK57" i="119"/>
  <c r="CJ57" i="119"/>
  <c r="CI57" i="119"/>
  <c r="CH57" i="119"/>
  <c r="CG57" i="119"/>
  <c r="CF57" i="119"/>
  <c r="CE57" i="119"/>
  <c r="CD57" i="119"/>
  <c r="CC57" i="119"/>
  <c r="CB57" i="119"/>
  <c r="CA57" i="119"/>
  <c r="BZ57" i="119"/>
  <c r="BY57" i="119"/>
  <c r="BX57" i="119"/>
  <c r="BW57" i="119"/>
  <c r="BV57" i="119"/>
  <c r="BU57" i="119"/>
  <c r="BT57" i="119"/>
  <c r="BS57" i="119"/>
  <c r="BR57" i="119"/>
  <c r="BQ57" i="119"/>
  <c r="BP57" i="119"/>
  <c r="BO57" i="119"/>
  <c r="BN57" i="119"/>
  <c r="BM57" i="119"/>
  <c r="BL57" i="119"/>
  <c r="BK57" i="119"/>
  <c r="BJ57" i="119"/>
  <c r="BI57" i="119"/>
  <c r="BH57" i="119"/>
  <c r="BG57" i="119"/>
  <c r="BF57" i="119"/>
  <c r="BE57" i="119"/>
  <c r="BD57" i="119"/>
  <c r="BC57" i="119"/>
  <c r="BB57" i="119"/>
  <c r="BA57" i="119"/>
  <c r="AZ57" i="119"/>
  <c r="AY57" i="119"/>
  <c r="AX57" i="119"/>
  <c r="AW57" i="119"/>
  <c r="AV57" i="119"/>
  <c r="AU57" i="119"/>
  <c r="AT57" i="119"/>
  <c r="AS57" i="119"/>
  <c r="AR57" i="119"/>
  <c r="AQ57" i="119"/>
  <c r="AP57" i="119"/>
  <c r="AO57" i="119"/>
  <c r="AN57" i="119"/>
  <c r="AM57" i="119"/>
  <c r="AL57" i="119"/>
  <c r="AK57" i="119"/>
  <c r="AJ57" i="119"/>
  <c r="AI57" i="119"/>
  <c r="AH57" i="119"/>
  <c r="AG57" i="119"/>
  <c r="AF57" i="119"/>
  <c r="AE57" i="119"/>
  <c r="AD57" i="119"/>
  <c r="AC57" i="119"/>
  <c r="AB57" i="119"/>
  <c r="AA57" i="119"/>
  <c r="Z57" i="119"/>
  <c r="Y57" i="119"/>
  <c r="X57" i="119"/>
  <c r="W57" i="119"/>
  <c r="V57" i="119"/>
  <c r="U57" i="119"/>
  <c r="T57" i="119"/>
  <c r="S57" i="119"/>
  <c r="R57" i="119"/>
  <c r="Q57" i="119"/>
  <c r="P57" i="119"/>
  <c r="O57" i="119"/>
  <c r="N57" i="119"/>
  <c r="M57" i="119"/>
  <c r="L57" i="119"/>
  <c r="K57" i="119"/>
  <c r="J57" i="119"/>
  <c r="I57" i="119"/>
  <c r="H57" i="119"/>
  <c r="G57" i="119"/>
  <c r="F57" i="119"/>
  <c r="E57" i="119"/>
  <c r="D57" i="119"/>
  <c r="C57" i="119"/>
  <c r="B57" i="119"/>
  <c r="GO49" i="119"/>
  <c r="GN49" i="119"/>
  <c r="GM49" i="119"/>
  <c r="GL49" i="119"/>
  <c r="GK49" i="119"/>
  <c r="GJ49" i="119"/>
  <c r="GI49" i="119"/>
  <c r="GH49" i="119"/>
  <c r="GG49" i="119"/>
  <c r="GF49" i="119"/>
  <c r="GE49" i="119"/>
  <c r="GD49" i="119"/>
  <c r="GC49" i="119"/>
  <c r="GB49" i="119"/>
  <c r="GA49" i="119"/>
  <c r="FZ49" i="119"/>
  <c r="FY49" i="119"/>
  <c r="FX49" i="119"/>
  <c r="FW49" i="119"/>
  <c r="FV49" i="119"/>
  <c r="FU49" i="119"/>
  <c r="FT49" i="119"/>
  <c r="FS49" i="119"/>
  <c r="FR49" i="119"/>
  <c r="FQ49" i="119"/>
  <c r="FP49" i="119"/>
  <c r="FO49" i="119"/>
  <c r="FN49" i="119"/>
  <c r="FM49" i="119"/>
  <c r="FL49" i="119"/>
  <c r="FK49" i="119"/>
  <c r="FJ49" i="119"/>
  <c r="FI49" i="119"/>
  <c r="FH49" i="119"/>
  <c r="FG49" i="119"/>
  <c r="FF49" i="119"/>
  <c r="FE49" i="119"/>
  <c r="FD49" i="119"/>
  <c r="FC49" i="119"/>
  <c r="FB49" i="119"/>
  <c r="FA49" i="119"/>
  <c r="EZ49" i="119"/>
  <c r="EY49" i="119"/>
  <c r="EX49" i="119"/>
  <c r="EW49" i="119"/>
  <c r="EV49" i="119"/>
  <c r="EU49" i="119"/>
  <c r="ET49" i="119"/>
  <c r="ES49" i="119"/>
  <c r="ER49" i="119"/>
  <c r="EQ49" i="119"/>
  <c r="EP49" i="119"/>
  <c r="EO49" i="119"/>
  <c r="EN49" i="119"/>
  <c r="EM49" i="119"/>
  <c r="EL49" i="119"/>
  <c r="EK49" i="119"/>
  <c r="EJ49" i="119"/>
  <c r="EI49" i="119"/>
  <c r="EH49" i="119"/>
  <c r="EG49" i="119"/>
  <c r="EF49" i="119"/>
  <c r="EE49" i="119"/>
  <c r="ED49" i="119"/>
  <c r="EC49" i="119"/>
  <c r="EB49" i="119"/>
  <c r="EA49" i="119"/>
  <c r="DZ49" i="119"/>
  <c r="DY49" i="119"/>
  <c r="DX49" i="119"/>
  <c r="DW49" i="119"/>
  <c r="DV49" i="119"/>
  <c r="DU49" i="119"/>
  <c r="DT49" i="119"/>
  <c r="DS49" i="119"/>
  <c r="DR49" i="119"/>
  <c r="DQ49" i="119"/>
  <c r="DP49" i="119"/>
  <c r="DO49" i="119"/>
  <c r="DN49" i="119"/>
  <c r="DM49" i="119"/>
  <c r="DL49" i="119"/>
  <c r="DK49" i="119"/>
  <c r="DJ49" i="119"/>
  <c r="DI49" i="119"/>
  <c r="DH49" i="119"/>
  <c r="DG49" i="119"/>
  <c r="DF49" i="119"/>
  <c r="DE49" i="119"/>
  <c r="DD49" i="119"/>
  <c r="DC49" i="119"/>
  <c r="DB49" i="119"/>
  <c r="DA49" i="119"/>
  <c r="CZ49" i="119"/>
  <c r="CY49" i="119"/>
  <c r="CX49" i="119"/>
  <c r="CW49" i="119"/>
  <c r="CV49" i="119"/>
  <c r="CU49" i="119"/>
  <c r="CT49" i="119"/>
  <c r="CS49" i="119"/>
  <c r="CR49" i="119"/>
  <c r="CQ49" i="119"/>
  <c r="CP49" i="119"/>
  <c r="CO49" i="119"/>
  <c r="CN49" i="119"/>
  <c r="CM49" i="119"/>
  <c r="CL49" i="119"/>
  <c r="CK49" i="119"/>
  <c r="CJ49" i="119"/>
  <c r="CI49" i="119"/>
  <c r="CH49" i="119"/>
  <c r="CG49" i="119"/>
  <c r="CF49" i="119"/>
  <c r="CE49" i="119"/>
  <c r="CD49" i="119"/>
  <c r="CC49" i="119"/>
  <c r="CB49" i="119"/>
  <c r="CA49" i="119"/>
  <c r="BZ49" i="119"/>
  <c r="BY49" i="119"/>
  <c r="BX49" i="119"/>
  <c r="BW49" i="119"/>
  <c r="BV49" i="119"/>
  <c r="BU49" i="119"/>
  <c r="BT49" i="119"/>
  <c r="BS49" i="119"/>
  <c r="BR49" i="119"/>
  <c r="BQ49" i="119"/>
  <c r="BP49" i="119"/>
  <c r="BO49" i="119"/>
  <c r="BN49" i="119"/>
  <c r="BM49" i="119"/>
  <c r="BL49" i="119"/>
  <c r="BK49" i="119"/>
  <c r="BJ49" i="119"/>
  <c r="BI49" i="119"/>
  <c r="BH49" i="119"/>
  <c r="BG49" i="119"/>
  <c r="BF49" i="119"/>
  <c r="BE49" i="119"/>
  <c r="BD49" i="119"/>
  <c r="BC49" i="119"/>
  <c r="BB49" i="119"/>
  <c r="BA49" i="119"/>
  <c r="AZ49" i="119"/>
  <c r="AY49" i="119"/>
  <c r="AX49" i="119"/>
  <c r="AW49" i="119"/>
  <c r="AV49" i="119"/>
  <c r="AU49" i="119"/>
  <c r="AT49" i="119"/>
  <c r="AS49" i="119"/>
  <c r="AR49" i="119"/>
  <c r="AQ49" i="119"/>
  <c r="AP49" i="119"/>
  <c r="AO49" i="119"/>
  <c r="AN49" i="119"/>
  <c r="AM49" i="119"/>
  <c r="AL49" i="119"/>
  <c r="AK49" i="119"/>
  <c r="AJ49" i="119"/>
  <c r="AI49" i="119"/>
  <c r="AH49" i="119"/>
  <c r="AG49" i="119"/>
  <c r="AF49" i="119"/>
  <c r="AE49" i="119"/>
  <c r="AD49" i="119"/>
  <c r="AC49" i="119"/>
  <c r="AB49" i="119"/>
  <c r="AA49" i="119"/>
  <c r="Z49" i="119"/>
  <c r="Y49" i="119"/>
  <c r="X49" i="119"/>
  <c r="W49" i="119"/>
  <c r="V49" i="119"/>
  <c r="U49" i="119"/>
  <c r="T49" i="119"/>
  <c r="S49" i="119"/>
  <c r="R49" i="119"/>
  <c r="Q49" i="119"/>
  <c r="P49" i="119"/>
  <c r="O49" i="119"/>
  <c r="N49" i="119"/>
  <c r="M49" i="119"/>
  <c r="L49" i="119"/>
  <c r="K49" i="119"/>
  <c r="J49" i="119"/>
  <c r="I49" i="119"/>
  <c r="H49" i="119"/>
  <c r="G49" i="119"/>
  <c r="F49" i="119"/>
  <c r="E49" i="119"/>
  <c r="D49" i="119"/>
  <c r="C49" i="119"/>
  <c r="B49" i="119"/>
  <c r="GO41" i="119"/>
  <c r="GN41" i="119"/>
  <c r="GM41" i="119"/>
  <c r="GL41" i="119"/>
  <c r="GK41" i="119"/>
  <c r="GJ41" i="119"/>
  <c r="GI41" i="119"/>
  <c r="GH41" i="119"/>
  <c r="GG41" i="119"/>
  <c r="GF41" i="119"/>
  <c r="GE41" i="119"/>
  <c r="GD41" i="119"/>
  <c r="GC41" i="119"/>
  <c r="GB41" i="119"/>
  <c r="GA41" i="119"/>
  <c r="FZ41" i="119"/>
  <c r="FY41" i="119"/>
  <c r="FX41" i="119"/>
  <c r="FW41" i="119"/>
  <c r="FV41" i="119"/>
  <c r="FU41" i="119"/>
  <c r="FT41" i="119"/>
  <c r="FS41" i="119"/>
  <c r="FR41" i="119"/>
  <c r="FQ41" i="119"/>
  <c r="FP41" i="119"/>
  <c r="FO41" i="119"/>
  <c r="FN41" i="119"/>
  <c r="FM41" i="119"/>
  <c r="FL41" i="119"/>
  <c r="FK41" i="119"/>
  <c r="FJ41" i="119"/>
  <c r="FI41" i="119"/>
  <c r="FH41" i="119"/>
  <c r="FG41" i="119"/>
  <c r="FF41" i="119"/>
  <c r="FE41" i="119"/>
  <c r="FD41" i="119"/>
  <c r="FC41" i="119"/>
  <c r="FB41" i="119"/>
  <c r="FA41" i="119"/>
  <c r="EZ41" i="119"/>
  <c r="EY41" i="119"/>
  <c r="EX41" i="119"/>
  <c r="EW41" i="119"/>
  <c r="EV41" i="119"/>
  <c r="EU41" i="119"/>
  <c r="ET41" i="119"/>
  <c r="ES41" i="119"/>
  <c r="ER41" i="119"/>
  <c r="EQ41" i="119"/>
  <c r="EP41" i="119"/>
  <c r="EO41" i="119"/>
  <c r="EN41" i="119"/>
  <c r="EM41" i="119"/>
  <c r="EL41" i="119"/>
  <c r="EK41" i="119"/>
  <c r="EJ41" i="119"/>
  <c r="EI41" i="119"/>
  <c r="EH41" i="119"/>
  <c r="EG41" i="119"/>
  <c r="EF41" i="119"/>
  <c r="EE41" i="119"/>
  <c r="ED41" i="119"/>
  <c r="EC41" i="119"/>
  <c r="EB41" i="119"/>
  <c r="EA41" i="119"/>
  <c r="DZ41" i="119"/>
  <c r="DY41" i="119"/>
  <c r="DX41" i="119"/>
  <c r="DW41" i="119"/>
  <c r="DV41" i="119"/>
  <c r="DU41" i="119"/>
  <c r="DT41" i="119"/>
  <c r="DS41" i="119"/>
  <c r="DR41" i="119"/>
  <c r="DQ41" i="119"/>
  <c r="DP41" i="119"/>
  <c r="DO41" i="119"/>
  <c r="DN41" i="119"/>
  <c r="DM41" i="119"/>
  <c r="DL41" i="119"/>
  <c r="DK41" i="119"/>
  <c r="DJ41" i="119"/>
  <c r="DI41" i="119"/>
  <c r="DH41" i="119"/>
  <c r="DG41" i="119"/>
  <c r="DF41" i="119"/>
  <c r="DE41" i="119"/>
  <c r="DD41" i="119"/>
  <c r="DC41" i="119"/>
  <c r="DB41" i="119"/>
  <c r="DA41" i="119"/>
  <c r="CZ41" i="119"/>
  <c r="CY41" i="119"/>
  <c r="CX41" i="119"/>
  <c r="CW41" i="119"/>
  <c r="CV41" i="119"/>
  <c r="CU41" i="119"/>
  <c r="CT41" i="119"/>
  <c r="CS41" i="119"/>
  <c r="CR41" i="119"/>
  <c r="CQ41" i="119"/>
  <c r="CP41" i="119"/>
  <c r="CO41" i="119"/>
  <c r="CN41" i="119"/>
  <c r="CM41" i="119"/>
  <c r="CL41" i="119"/>
  <c r="CK41" i="119"/>
  <c r="CJ41" i="119"/>
  <c r="CI41" i="119"/>
  <c r="CH41" i="119"/>
  <c r="CG41" i="119"/>
  <c r="CF41" i="119"/>
  <c r="CE41" i="119"/>
  <c r="CD41" i="119"/>
  <c r="CC41" i="119"/>
  <c r="CB41" i="119"/>
  <c r="CA41" i="119"/>
  <c r="BZ41" i="119"/>
  <c r="BY41" i="119"/>
  <c r="BX41" i="119"/>
  <c r="BW41" i="119"/>
  <c r="BV41" i="119"/>
  <c r="BU41" i="119"/>
  <c r="BT41" i="119"/>
  <c r="BS41" i="119"/>
  <c r="BR41" i="119"/>
  <c r="BQ41" i="119"/>
  <c r="BP41" i="119"/>
  <c r="BO41" i="119"/>
  <c r="BN41" i="119"/>
  <c r="BM41" i="119"/>
  <c r="BL41" i="119"/>
  <c r="BK41" i="119"/>
  <c r="BJ41" i="119"/>
  <c r="BI41" i="119"/>
  <c r="BH41" i="119"/>
  <c r="BG41" i="119"/>
  <c r="BF41" i="119"/>
  <c r="BE41" i="119"/>
  <c r="BD41" i="119"/>
  <c r="BC41" i="119"/>
  <c r="BB41" i="119"/>
  <c r="BA41" i="119"/>
  <c r="AZ41" i="119"/>
  <c r="AY41" i="119"/>
  <c r="AX41" i="119"/>
  <c r="AW41" i="119"/>
  <c r="AV41" i="119"/>
  <c r="AU41" i="119"/>
  <c r="AT41" i="119"/>
  <c r="AS41" i="119"/>
  <c r="AR41" i="119"/>
  <c r="AQ41" i="119"/>
  <c r="AP41" i="119"/>
  <c r="AO41" i="119"/>
  <c r="AN41" i="119"/>
  <c r="AM41" i="119"/>
  <c r="AL41" i="119"/>
  <c r="AK41" i="119"/>
  <c r="AJ41" i="119"/>
  <c r="AI41" i="119"/>
  <c r="AH41" i="119"/>
  <c r="AG41" i="119"/>
  <c r="AF41" i="119"/>
  <c r="AE41" i="119"/>
  <c r="AD41" i="119"/>
  <c r="AC41" i="119"/>
  <c r="AB41" i="119"/>
  <c r="AA41" i="119"/>
  <c r="Z41" i="119"/>
  <c r="Y41" i="119"/>
  <c r="X41" i="119"/>
  <c r="W41" i="119"/>
  <c r="V41" i="119"/>
  <c r="U41" i="119"/>
  <c r="T41" i="119"/>
  <c r="S41" i="119"/>
  <c r="R41" i="119"/>
  <c r="Q41" i="119"/>
  <c r="P41" i="119"/>
  <c r="O41" i="119"/>
  <c r="N41" i="119"/>
  <c r="M41" i="119"/>
  <c r="L41" i="119"/>
  <c r="K41" i="119"/>
  <c r="J41" i="119"/>
  <c r="I41" i="119"/>
  <c r="H41" i="119"/>
  <c r="G41" i="119"/>
  <c r="F41" i="119"/>
  <c r="E41" i="119"/>
  <c r="D41" i="119"/>
  <c r="C41" i="119"/>
  <c r="B41" i="119"/>
  <c r="GO30" i="119"/>
  <c r="GN30" i="119"/>
  <c r="GM30" i="119"/>
  <c r="GL30" i="119"/>
  <c r="GK30" i="119"/>
  <c r="GJ30" i="119"/>
  <c r="GI30" i="119"/>
  <c r="GH30" i="119"/>
  <c r="GG30" i="119"/>
  <c r="GF30" i="119"/>
  <c r="GE30" i="119"/>
  <c r="GD30" i="119"/>
  <c r="GC30" i="119"/>
  <c r="GB30" i="119"/>
  <c r="GA30" i="119"/>
  <c r="FZ30" i="119"/>
  <c r="FY30" i="119"/>
  <c r="FX30" i="119"/>
  <c r="FW30" i="119"/>
  <c r="FV30" i="119"/>
  <c r="FU30" i="119"/>
  <c r="FT30" i="119"/>
  <c r="FS30" i="119"/>
  <c r="FR30" i="119"/>
  <c r="FQ30" i="119"/>
  <c r="FP30" i="119"/>
  <c r="FO30" i="119"/>
  <c r="FN30" i="119"/>
  <c r="FM30" i="119"/>
  <c r="FL30" i="119"/>
  <c r="FK30" i="119"/>
  <c r="FJ30" i="119"/>
  <c r="FI30" i="119"/>
  <c r="FH30" i="119"/>
  <c r="FG30" i="119"/>
  <c r="FF30" i="119"/>
  <c r="FE30" i="119"/>
  <c r="FD30" i="119"/>
  <c r="FC30" i="119"/>
  <c r="FB30" i="119"/>
  <c r="FA30" i="119"/>
  <c r="EZ30" i="119"/>
  <c r="EY30" i="119"/>
  <c r="EX30" i="119"/>
  <c r="EW30" i="119"/>
  <c r="EV30" i="119"/>
  <c r="EU30" i="119"/>
  <c r="ET30" i="119"/>
  <c r="ES30" i="119"/>
  <c r="ER30" i="119"/>
  <c r="EQ30" i="119"/>
  <c r="EP30" i="119"/>
  <c r="EO30" i="119"/>
  <c r="EN30" i="119"/>
  <c r="EM30" i="119"/>
  <c r="EL30" i="119"/>
  <c r="EK30" i="119"/>
  <c r="EJ30" i="119"/>
  <c r="EI30" i="119"/>
  <c r="EH30" i="119"/>
  <c r="EG30" i="119"/>
  <c r="EF30" i="119"/>
  <c r="EE30" i="119"/>
  <c r="ED30" i="119"/>
  <c r="EC30" i="119"/>
  <c r="EB30" i="119"/>
  <c r="EA30" i="119"/>
  <c r="DZ30" i="119"/>
  <c r="DY30" i="119"/>
  <c r="DX30" i="119"/>
  <c r="DW30" i="119"/>
  <c r="DV30" i="119"/>
  <c r="DU30" i="119"/>
  <c r="DT30" i="119"/>
  <c r="DS30" i="119"/>
  <c r="DR30" i="119"/>
  <c r="DQ30" i="119"/>
  <c r="DP30" i="119"/>
  <c r="DO30" i="119"/>
  <c r="DN30" i="119"/>
  <c r="DM30" i="119"/>
  <c r="DL30" i="119"/>
  <c r="DK30" i="119"/>
  <c r="DJ30" i="119"/>
  <c r="DI30" i="119"/>
  <c r="DH30" i="119"/>
  <c r="DG30" i="119"/>
  <c r="DF30" i="119"/>
  <c r="DE30" i="119"/>
  <c r="DD30" i="119"/>
  <c r="DC30" i="119"/>
  <c r="DB30" i="119"/>
  <c r="DA30" i="119"/>
  <c r="CZ30" i="119"/>
  <c r="CY30" i="119"/>
  <c r="CX30" i="119"/>
  <c r="CW30" i="119"/>
  <c r="CV30" i="119"/>
  <c r="CU30" i="119"/>
  <c r="CT30" i="119"/>
  <c r="CS30" i="119"/>
  <c r="CR30" i="119"/>
  <c r="CQ30" i="119"/>
  <c r="CP30" i="119"/>
  <c r="CO30" i="119"/>
  <c r="CN30" i="119"/>
  <c r="CM30" i="119"/>
  <c r="CL30" i="119"/>
  <c r="CK30" i="119"/>
  <c r="CJ30" i="119"/>
  <c r="CI30" i="119"/>
  <c r="CH30" i="119"/>
  <c r="CG30" i="119"/>
  <c r="CF30" i="119"/>
  <c r="CE30" i="119"/>
  <c r="CD30" i="119"/>
  <c r="CC30" i="119"/>
  <c r="CB30" i="119"/>
  <c r="CA30" i="119"/>
  <c r="BZ30" i="119"/>
  <c r="BY30" i="119"/>
  <c r="BX30" i="119"/>
  <c r="BW30" i="119"/>
  <c r="BV30" i="119"/>
  <c r="BU30" i="119"/>
  <c r="BT30" i="119"/>
  <c r="BS30" i="119"/>
  <c r="BR30" i="119"/>
  <c r="BQ30" i="119"/>
  <c r="BP30" i="119"/>
  <c r="BO30" i="119"/>
  <c r="BN30" i="119"/>
  <c r="BM30" i="119"/>
  <c r="BL30" i="119"/>
  <c r="BK30" i="119"/>
  <c r="BJ30" i="119"/>
  <c r="BI30" i="119"/>
  <c r="BH30" i="119"/>
  <c r="BG30" i="119"/>
  <c r="BF30" i="119"/>
  <c r="BE30" i="119"/>
  <c r="BD30" i="119"/>
  <c r="BC30" i="119"/>
  <c r="BB30" i="119"/>
  <c r="BA30" i="119"/>
  <c r="AZ30" i="119"/>
  <c r="AY30" i="119"/>
  <c r="AX30" i="119"/>
  <c r="AW30" i="119"/>
  <c r="AV30" i="119"/>
  <c r="AU30" i="119"/>
  <c r="AT30" i="119"/>
  <c r="AS30" i="119"/>
  <c r="AR30" i="119"/>
  <c r="AQ30" i="119"/>
  <c r="AP30" i="119"/>
  <c r="AO30" i="119"/>
  <c r="AN30" i="119"/>
  <c r="AM30" i="119"/>
  <c r="AL30" i="119"/>
  <c r="AK30" i="119"/>
  <c r="AJ30" i="119"/>
  <c r="AI30" i="119"/>
  <c r="AH30" i="119"/>
  <c r="AG30" i="119"/>
  <c r="AF30" i="119"/>
  <c r="AE30" i="119"/>
  <c r="AD30" i="119"/>
  <c r="AC30" i="119"/>
  <c r="AB30" i="119"/>
  <c r="AA30" i="119"/>
  <c r="Z30" i="119"/>
  <c r="Y30" i="119"/>
  <c r="X30" i="119"/>
  <c r="W30" i="119"/>
  <c r="V30" i="119"/>
  <c r="U30" i="119"/>
  <c r="T30" i="119"/>
  <c r="S30" i="119"/>
  <c r="R30" i="119"/>
  <c r="Q30" i="119"/>
  <c r="P30" i="119"/>
  <c r="O30" i="119"/>
  <c r="N30" i="119"/>
  <c r="M30" i="119"/>
  <c r="L30" i="119"/>
  <c r="K30" i="119"/>
  <c r="J30" i="119"/>
  <c r="I30" i="119"/>
  <c r="H30" i="119"/>
  <c r="G30" i="119"/>
  <c r="F30" i="119"/>
  <c r="E30" i="119"/>
  <c r="D30" i="119"/>
  <c r="C30" i="119"/>
  <c r="B30" i="119"/>
  <c r="GO21" i="119"/>
  <c r="GN21" i="119"/>
  <c r="GM21" i="119"/>
  <c r="GL21" i="119"/>
  <c r="GK21" i="119"/>
  <c r="GJ21" i="119"/>
  <c r="GI21" i="119"/>
  <c r="GH21" i="119"/>
  <c r="GG21" i="119"/>
  <c r="GF21" i="119"/>
  <c r="GE21" i="119"/>
  <c r="GD21" i="119"/>
  <c r="GC21" i="119"/>
  <c r="GB21" i="119"/>
  <c r="GA21" i="119"/>
  <c r="FZ21" i="119"/>
  <c r="FY21" i="119"/>
  <c r="FX21" i="119"/>
  <c r="FW21" i="119"/>
  <c r="FV21" i="119"/>
  <c r="FU21" i="119"/>
  <c r="FT21" i="119"/>
  <c r="FS21" i="119"/>
  <c r="FR21" i="119"/>
  <c r="FQ21" i="119"/>
  <c r="FP21" i="119"/>
  <c r="FO21" i="119"/>
  <c r="FN21" i="119"/>
  <c r="FM21" i="119"/>
  <c r="FL21" i="119"/>
  <c r="FK21" i="119"/>
  <c r="FJ21" i="119"/>
  <c r="FI21" i="119"/>
  <c r="FH21" i="119"/>
  <c r="FG21" i="119"/>
  <c r="FF21" i="119"/>
  <c r="FE21" i="119"/>
  <c r="FD21" i="119"/>
  <c r="FC21" i="119"/>
  <c r="FB21" i="119"/>
  <c r="FA21" i="119"/>
  <c r="EZ21" i="119"/>
  <c r="EY21" i="119"/>
  <c r="EX21" i="119"/>
  <c r="EW21" i="119"/>
  <c r="EV21" i="119"/>
  <c r="EU21" i="119"/>
  <c r="ET21" i="119"/>
  <c r="ES21" i="119"/>
  <c r="ER21" i="119"/>
  <c r="EQ21" i="119"/>
  <c r="EP21" i="119"/>
  <c r="EO21" i="119"/>
  <c r="EN21" i="119"/>
  <c r="EM21" i="119"/>
  <c r="EL21" i="119"/>
  <c r="EK21" i="119"/>
  <c r="EJ21" i="119"/>
  <c r="EI21" i="119"/>
  <c r="EH21" i="119"/>
  <c r="EG21" i="119"/>
  <c r="EF21" i="119"/>
  <c r="EE21" i="119"/>
  <c r="ED21" i="119"/>
  <c r="EC21" i="119"/>
  <c r="EB21" i="119"/>
  <c r="EA21" i="119"/>
  <c r="DZ21" i="119"/>
  <c r="DY21" i="119"/>
  <c r="DX21" i="119"/>
  <c r="DW21" i="119"/>
  <c r="DV21" i="119"/>
  <c r="DU21" i="119"/>
  <c r="DT21" i="119"/>
  <c r="DS21" i="119"/>
  <c r="DR21" i="119"/>
  <c r="DQ21" i="119"/>
  <c r="DP21" i="119"/>
  <c r="DO21" i="119"/>
  <c r="DN21" i="119"/>
  <c r="DM21" i="119"/>
  <c r="DL21" i="119"/>
  <c r="DK21" i="119"/>
  <c r="DJ21" i="119"/>
  <c r="DI21" i="119"/>
  <c r="DH21" i="119"/>
  <c r="DG21" i="119"/>
  <c r="DF21" i="119"/>
  <c r="DE21" i="119"/>
  <c r="DD21" i="119"/>
  <c r="DC21" i="119"/>
  <c r="DB21" i="119"/>
  <c r="DA21" i="119"/>
  <c r="CZ21" i="119"/>
  <c r="CY21" i="119"/>
  <c r="CX21" i="119"/>
  <c r="CW21" i="119"/>
  <c r="CV21" i="119"/>
  <c r="CU21" i="119"/>
  <c r="CT21" i="119"/>
  <c r="CS21" i="119"/>
  <c r="CR21" i="119"/>
  <c r="CQ21" i="119"/>
  <c r="CP21" i="119"/>
  <c r="CO21" i="119"/>
  <c r="CN21" i="119"/>
  <c r="CM21" i="119"/>
  <c r="CL21" i="119"/>
  <c r="CK21" i="119"/>
  <c r="CJ21" i="119"/>
  <c r="CI21" i="119"/>
  <c r="CH21" i="119"/>
  <c r="CG21" i="119"/>
  <c r="CF21" i="119"/>
  <c r="CE21" i="119"/>
  <c r="CD21" i="119"/>
  <c r="CC21" i="119"/>
  <c r="CB21" i="119"/>
  <c r="CA21" i="119"/>
  <c r="BZ21" i="119"/>
  <c r="BY21" i="119"/>
  <c r="BX21" i="119"/>
  <c r="BW21" i="119"/>
  <c r="BV21" i="119"/>
  <c r="BU21" i="119"/>
  <c r="BT21" i="119"/>
  <c r="BS21" i="119"/>
  <c r="BR21" i="119"/>
  <c r="BQ21" i="119"/>
  <c r="BP21" i="119"/>
  <c r="BO21" i="119"/>
  <c r="BN21" i="119"/>
  <c r="BM21" i="119"/>
  <c r="BL21" i="119"/>
  <c r="BK21" i="119"/>
  <c r="BJ21" i="119"/>
  <c r="BI21" i="119"/>
  <c r="BH21" i="119"/>
  <c r="BG21" i="119"/>
  <c r="BF21" i="119"/>
  <c r="BE21" i="119"/>
  <c r="BD21" i="119"/>
  <c r="BC21" i="119"/>
  <c r="BB21" i="119"/>
  <c r="BA21" i="119"/>
  <c r="AZ21" i="119"/>
  <c r="AY21" i="119"/>
  <c r="AX21" i="119"/>
  <c r="AW21" i="119"/>
  <c r="AV21" i="119"/>
  <c r="AU21" i="119"/>
  <c r="AT21" i="119"/>
  <c r="AS21" i="119"/>
  <c r="AR21" i="119"/>
  <c r="AQ21" i="119"/>
  <c r="AP21" i="119"/>
  <c r="AO21" i="119"/>
  <c r="AN21" i="119"/>
  <c r="AM21" i="119"/>
  <c r="AL21" i="119"/>
  <c r="AK21" i="119"/>
  <c r="AJ21" i="119"/>
  <c r="AI21" i="119"/>
  <c r="AH21" i="119"/>
  <c r="AG21" i="119"/>
  <c r="AF21" i="119"/>
  <c r="AE21" i="119"/>
  <c r="AD21" i="119"/>
  <c r="AC21" i="119"/>
  <c r="AB21" i="119"/>
  <c r="AA21" i="119"/>
  <c r="Z21" i="119"/>
  <c r="Y21" i="119"/>
  <c r="X21" i="119"/>
  <c r="W21" i="119"/>
  <c r="V21" i="119"/>
  <c r="U21" i="119"/>
  <c r="T21" i="119"/>
  <c r="S21" i="119"/>
  <c r="R21" i="119"/>
  <c r="Q21" i="119"/>
  <c r="P21" i="119"/>
  <c r="O21" i="119"/>
  <c r="N21" i="119"/>
  <c r="M21" i="119"/>
  <c r="L21" i="119"/>
  <c r="K21" i="119"/>
  <c r="J21" i="119"/>
  <c r="I21" i="119"/>
  <c r="H21" i="119"/>
  <c r="G21" i="119"/>
  <c r="F21" i="119"/>
  <c r="E21" i="119"/>
  <c r="D21" i="119"/>
  <c r="C21" i="119"/>
  <c r="B21" i="119"/>
  <c r="GO13" i="119"/>
  <c r="GN13" i="119"/>
  <c r="GM13" i="119"/>
  <c r="GL13" i="119"/>
  <c r="GK13" i="119"/>
  <c r="GJ13" i="119"/>
  <c r="GI13" i="119"/>
  <c r="GH13" i="119"/>
  <c r="GG13" i="119"/>
  <c r="GF13" i="119"/>
  <c r="GE13" i="119"/>
  <c r="GD13" i="119"/>
  <c r="GC13" i="119"/>
  <c r="GB13" i="119"/>
  <c r="GA13" i="119"/>
  <c r="FZ13" i="119"/>
  <c r="FY13" i="119"/>
  <c r="FX13" i="119"/>
  <c r="FW13" i="119"/>
  <c r="FV13" i="119"/>
  <c r="FU13" i="119"/>
  <c r="FT13" i="119"/>
  <c r="FS13" i="119"/>
  <c r="FR13" i="119"/>
  <c r="FQ13" i="119"/>
  <c r="FP13" i="119"/>
  <c r="FO13" i="119"/>
  <c r="FN13" i="119"/>
  <c r="FM13" i="119"/>
  <c r="FL13" i="119"/>
  <c r="FK13" i="119"/>
  <c r="FJ13" i="119"/>
  <c r="FI13" i="119"/>
  <c r="FH13" i="119"/>
  <c r="FG13" i="119"/>
  <c r="FF13" i="119"/>
  <c r="FE13" i="119"/>
  <c r="FD13" i="119"/>
  <c r="FC13" i="119"/>
  <c r="FB13" i="119"/>
  <c r="FA13" i="119"/>
  <c r="EZ13" i="119"/>
  <c r="EY13" i="119"/>
  <c r="EX13" i="119"/>
  <c r="EW13" i="119"/>
  <c r="EV13" i="119"/>
  <c r="EU13" i="119"/>
  <c r="ET13" i="119"/>
  <c r="ES13" i="119"/>
  <c r="ER13" i="119"/>
  <c r="EQ13" i="119"/>
  <c r="EP13" i="119"/>
  <c r="EO13" i="119"/>
  <c r="EN13" i="119"/>
  <c r="EM13" i="119"/>
  <c r="EL13" i="119"/>
  <c r="EK13" i="119"/>
  <c r="EJ13" i="119"/>
  <c r="EI13" i="119"/>
  <c r="EH13" i="119"/>
  <c r="EG13" i="119"/>
  <c r="EF13" i="119"/>
  <c r="EE13" i="119"/>
  <c r="ED13" i="119"/>
  <c r="EC13" i="119"/>
  <c r="EB13" i="119"/>
  <c r="EA13" i="119"/>
  <c r="DZ13" i="119"/>
  <c r="DY13" i="119"/>
  <c r="DX13" i="119"/>
  <c r="DW13" i="119"/>
  <c r="DV13" i="119"/>
  <c r="DU13" i="119"/>
  <c r="DT13" i="119"/>
  <c r="DS13" i="119"/>
  <c r="DR13" i="119"/>
  <c r="DQ13" i="119"/>
  <c r="DP13" i="119"/>
  <c r="DO13" i="119"/>
  <c r="DN13" i="119"/>
  <c r="DM13" i="119"/>
  <c r="DL13" i="119"/>
  <c r="DK13" i="119"/>
  <c r="DJ13" i="119"/>
  <c r="DI13" i="119"/>
  <c r="DH13" i="119"/>
  <c r="DG13" i="119"/>
  <c r="DF13" i="119"/>
  <c r="DE13" i="119"/>
  <c r="DD13" i="119"/>
  <c r="DC13" i="119"/>
  <c r="DB13" i="119"/>
  <c r="DA13" i="119"/>
  <c r="CZ13" i="119"/>
  <c r="CY13" i="119"/>
  <c r="CX13" i="119"/>
  <c r="CW13" i="119"/>
  <c r="CV13" i="119"/>
  <c r="CU13" i="119"/>
  <c r="CT13" i="119"/>
  <c r="CS13" i="119"/>
  <c r="CR13" i="119"/>
  <c r="CQ13" i="119"/>
  <c r="CP13" i="119"/>
  <c r="CO13" i="119"/>
  <c r="CN13" i="119"/>
  <c r="CM13" i="119"/>
  <c r="CL13" i="119"/>
  <c r="CK13" i="119"/>
  <c r="CJ13" i="119"/>
  <c r="CI13" i="119"/>
  <c r="CH13" i="119"/>
  <c r="CG13" i="119"/>
  <c r="CF13" i="119"/>
  <c r="CE13" i="119"/>
  <c r="CD13" i="119"/>
  <c r="CC13" i="119"/>
  <c r="CB13" i="119"/>
  <c r="CA13" i="119"/>
  <c r="BZ13" i="119"/>
  <c r="BY13" i="119"/>
  <c r="BX13" i="119"/>
  <c r="BW13" i="119"/>
  <c r="BV13" i="119"/>
  <c r="BU13" i="119"/>
  <c r="BT13" i="119"/>
  <c r="BS13" i="119"/>
  <c r="BR13" i="119"/>
  <c r="BQ13" i="119"/>
  <c r="BP13" i="119"/>
  <c r="BO13" i="119"/>
  <c r="BN13" i="119"/>
  <c r="BM13" i="119"/>
  <c r="BL13" i="119"/>
  <c r="BK13" i="119"/>
  <c r="BJ13" i="119"/>
  <c r="BI13" i="119"/>
  <c r="BH13" i="119"/>
  <c r="BG13" i="119"/>
  <c r="BF13" i="119"/>
  <c r="BE13" i="119"/>
  <c r="BD13" i="119"/>
  <c r="BC13" i="119"/>
  <c r="BB13" i="119"/>
  <c r="BA13" i="119"/>
  <c r="AZ13" i="119"/>
  <c r="AY13" i="119"/>
  <c r="AX13" i="119"/>
  <c r="AW13" i="119"/>
  <c r="AV13" i="119"/>
  <c r="AU13" i="119"/>
  <c r="AT13" i="119"/>
  <c r="AS13" i="119"/>
  <c r="AR13" i="119"/>
  <c r="AQ13" i="119"/>
  <c r="AP13" i="119"/>
  <c r="AO13" i="119"/>
  <c r="AN13" i="119"/>
  <c r="AM13" i="119"/>
  <c r="AL13" i="119"/>
  <c r="AK13" i="119"/>
  <c r="AJ13" i="119"/>
  <c r="AI13" i="119"/>
  <c r="AH13" i="119"/>
  <c r="AG13" i="119"/>
  <c r="AF13" i="119"/>
  <c r="AE13" i="119"/>
  <c r="AD13" i="119"/>
  <c r="AC13" i="119"/>
  <c r="AB13" i="119"/>
  <c r="AA13" i="119"/>
  <c r="Z13" i="119"/>
  <c r="Y13" i="119"/>
  <c r="X13" i="119"/>
  <c r="W13" i="119"/>
  <c r="V13" i="119"/>
  <c r="U13" i="119"/>
  <c r="T13" i="119"/>
  <c r="S13" i="119"/>
  <c r="R13" i="119"/>
  <c r="Q13" i="119"/>
  <c r="P13" i="119"/>
  <c r="O13" i="119"/>
  <c r="N13" i="119"/>
  <c r="M13" i="119"/>
  <c r="L13" i="119"/>
  <c r="K13" i="119"/>
  <c r="J13" i="119"/>
  <c r="I13" i="119"/>
  <c r="H13" i="119"/>
  <c r="G13" i="119"/>
  <c r="F13" i="119"/>
  <c r="E13" i="119"/>
  <c r="D13" i="119"/>
  <c r="C13" i="119"/>
  <c r="B13" i="119"/>
  <c r="GO13" i="6"/>
  <c r="GO21" i="6"/>
  <c r="GO30" i="6"/>
  <c r="GO41" i="6"/>
  <c r="GO49" i="6"/>
  <c r="GO57" i="6"/>
  <c r="GO13" i="7"/>
  <c r="GO18" i="7"/>
  <c r="GO26" i="7"/>
  <c r="GO41" i="7"/>
  <c r="GN57" i="118"/>
  <c r="GM57" i="118"/>
  <c r="GL57" i="118"/>
  <c r="GK57" i="118"/>
  <c r="GJ57" i="118"/>
  <c r="GI57" i="118"/>
  <c r="GH57" i="118"/>
  <c r="GG57" i="118"/>
  <c r="GF57" i="118"/>
  <c r="GE57" i="118"/>
  <c r="GD57" i="118"/>
  <c r="GC57" i="118"/>
  <c r="GB57" i="118"/>
  <c r="GA57" i="118"/>
  <c r="FZ57" i="118"/>
  <c r="FY57" i="118"/>
  <c r="FX57" i="118"/>
  <c r="FW57" i="118"/>
  <c r="FV57" i="118"/>
  <c r="FU57" i="118"/>
  <c r="FT57" i="118"/>
  <c r="FS57" i="118"/>
  <c r="FR57" i="118"/>
  <c r="FQ57" i="118"/>
  <c r="FP57" i="118"/>
  <c r="FO57" i="118"/>
  <c r="FN57" i="118"/>
  <c r="FM57" i="118"/>
  <c r="FL57" i="118"/>
  <c r="FK57" i="118"/>
  <c r="FJ57" i="118"/>
  <c r="FI57" i="118"/>
  <c r="FH57" i="118"/>
  <c r="FG57" i="118"/>
  <c r="FF57" i="118"/>
  <c r="FE57" i="118"/>
  <c r="FD57" i="118"/>
  <c r="FC57" i="118"/>
  <c r="FB57" i="118"/>
  <c r="FA57" i="118"/>
  <c r="EZ57" i="118"/>
  <c r="EY57" i="118"/>
  <c r="EX57" i="118"/>
  <c r="EW57" i="118"/>
  <c r="EV57" i="118"/>
  <c r="EU57" i="118"/>
  <c r="ET57" i="118"/>
  <c r="ES57" i="118"/>
  <c r="ER57" i="118"/>
  <c r="EQ57" i="118"/>
  <c r="EP57" i="118"/>
  <c r="EO57" i="118"/>
  <c r="EN57" i="118"/>
  <c r="EM57" i="118"/>
  <c r="EL57" i="118"/>
  <c r="EK57" i="118"/>
  <c r="EJ57" i="118"/>
  <c r="EI57" i="118"/>
  <c r="EH57" i="118"/>
  <c r="EG57" i="118"/>
  <c r="EF57" i="118"/>
  <c r="EE57" i="118"/>
  <c r="ED57" i="118"/>
  <c r="EC57" i="118"/>
  <c r="EB57" i="118"/>
  <c r="EA57" i="118"/>
  <c r="DZ57" i="118"/>
  <c r="DY57" i="118"/>
  <c r="DX57" i="118"/>
  <c r="DW57" i="118"/>
  <c r="DV57" i="118"/>
  <c r="DU57" i="118"/>
  <c r="DT57" i="118"/>
  <c r="DS57" i="118"/>
  <c r="DR57" i="118"/>
  <c r="DQ57" i="118"/>
  <c r="DP57" i="118"/>
  <c r="DO57" i="118"/>
  <c r="DN57" i="118"/>
  <c r="DM57" i="118"/>
  <c r="DL57" i="118"/>
  <c r="DK57" i="118"/>
  <c r="DJ57" i="118"/>
  <c r="DI57" i="118"/>
  <c r="DH57" i="118"/>
  <c r="DG57" i="118"/>
  <c r="DF57" i="118"/>
  <c r="DE57" i="118"/>
  <c r="DD57" i="118"/>
  <c r="DC57" i="118"/>
  <c r="DB57" i="118"/>
  <c r="DA57" i="118"/>
  <c r="CZ57" i="118"/>
  <c r="CY57" i="118"/>
  <c r="CX57" i="118"/>
  <c r="CW57" i="118"/>
  <c r="CV57" i="118"/>
  <c r="CU57" i="118"/>
  <c r="CT57" i="118"/>
  <c r="CS57" i="118"/>
  <c r="CR57" i="118"/>
  <c r="CQ57" i="118"/>
  <c r="CP57" i="118"/>
  <c r="CO57" i="118"/>
  <c r="CN57" i="118"/>
  <c r="CM57" i="118"/>
  <c r="CL57" i="118"/>
  <c r="CK57" i="118"/>
  <c r="CJ57" i="118"/>
  <c r="CI57" i="118"/>
  <c r="CH57" i="118"/>
  <c r="CG57" i="118"/>
  <c r="CF57" i="118"/>
  <c r="CE57" i="118"/>
  <c r="CD57" i="118"/>
  <c r="CC57" i="118"/>
  <c r="CB57" i="118"/>
  <c r="CA57" i="118"/>
  <c r="BZ57" i="118"/>
  <c r="BY57" i="118"/>
  <c r="BX57" i="118"/>
  <c r="BW57" i="118"/>
  <c r="BV57" i="118"/>
  <c r="BU57" i="118"/>
  <c r="BT57" i="118"/>
  <c r="BS57" i="118"/>
  <c r="BR57" i="118"/>
  <c r="BQ57" i="118"/>
  <c r="BP57" i="118"/>
  <c r="BO57" i="118"/>
  <c r="BN57" i="118"/>
  <c r="BM57" i="118"/>
  <c r="BL57" i="118"/>
  <c r="BK57" i="118"/>
  <c r="BJ57" i="118"/>
  <c r="BI57" i="118"/>
  <c r="BH57" i="118"/>
  <c r="BG57" i="118"/>
  <c r="BF57" i="118"/>
  <c r="BE57" i="118"/>
  <c r="BD57" i="118"/>
  <c r="BC57" i="118"/>
  <c r="BB57" i="118"/>
  <c r="BA57" i="118"/>
  <c r="AZ57" i="118"/>
  <c r="AY57" i="118"/>
  <c r="AX57" i="118"/>
  <c r="AW57" i="118"/>
  <c r="AV57" i="118"/>
  <c r="AU57" i="118"/>
  <c r="AT57" i="118"/>
  <c r="AS57" i="118"/>
  <c r="AR57" i="118"/>
  <c r="AQ57" i="118"/>
  <c r="AP57" i="118"/>
  <c r="AO57" i="118"/>
  <c r="AN57" i="118"/>
  <c r="AM57" i="118"/>
  <c r="AL57" i="118"/>
  <c r="AK57" i="118"/>
  <c r="AJ57" i="118"/>
  <c r="AI57" i="118"/>
  <c r="AH57" i="118"/>
  <c r="AG57" i="118"/>
  <c r="AF57" i="118"/>
  <c r="AE57" i="118"/>
  <c r="AD57" i="118"/>
  <c r="AC57" i="118"/>
  <c r="AB57" i="118"/>
  <c r="AA57" i="118"/>
  <c r="Z57" i="118"/>
  <c r="Y57" i="118"/>
  <c r="X57" i="118"/>
  <c r="W57" i="118"/>
  <c r="V57" i="118"/>
  <c r="U57" i="118"/>
  <c r="T57" i="118"/>
  <c r="S57" i="118"/>
  <c r="R57" i="118"/>
  <c r="Q57" i="118"/>
  <c r="P57" i="118"/>
  <c r="O57" i="118"/>
  <c r="N57" i="118"/>
  <c r="M57" i="118"/>
  <c r="L57" i="118"/>
  <c r="K57" i="118"/>
  <c r="J57" i="118"/>
  <c r="I57" i="118"/>
  <c r="H57" i="118"/>
  <c r="G57" i="118"/>
  <c r="F57" i="118"/>
  <c r="E57" i="118"/>
  <c r="D57" i="118"/>
  <c r="C57" i="118"/>
  <c r="B57" i="118"/>
  <c r="GN49" i="118"/>
  <c r="GM49" i="118"/>
  <c r="GL49" i="118"/>
  <c r="GK49" i="118"/>
  <c r="GJ49" i="118"/>
  <c r="GI49" i="118"/>
  <c r="GH49" i="118"/>
  <c r="GG49" i="118"/>
  <c r="GF49" i="118"/>
  <c r="GE49" i="118"/>
  <c r="GD49" i="118"/>
  <c r="GC49" i="118"/>
  <c r="GB49" i="118"/>
  <c r="GA49" i="118"/>
  <c r="FZ49" i="118"/>
  <c r="FY49" i="118"/>
  <c r="FX49" i="118"/>
  <c r="FW49" i="118"/>
  <c r="FV49" i="118"/>
  <c r="FU49" i="118"/>
  <c r="FT49" i="118"/>
  <c r="FS49" i="118"/>
  <c r="FR49" i="118"/>
  <c r="FQ49" i="118"/>
  <c r="FP49" i="118"/>
  <c r="FO49" i="118"/>
  <c r="FN49" i="118"/>
  <c r="FM49" i="118"/>
  <c r="FL49" i="118"/>
  <c r="FK49" i="118"/>
  <c r="FJ49" i="118"/>
  <c r="FI49" i="118"/>
  <c r="FH49" i="118"/>
  <c r="FG49" i="118"/>
  <c r="FF49" i="118"/>
  <c r="FE49" i="118"/>
  <c r="FD49" i="118"/>
  <c r="FC49" i="118"/>
  <c r="FB49" i="118"/>
  <c r="FA49" i="118"/>
  <c r="EZ49" i="118"/>
  <c r="EY49" i="118"/>
  <c r="EX49" i="118"/>
  <c r="EW49" i="118"/>
  <c r="EV49" i="118"/>
  <c r="EU49" i="118"/>
  <c r="ET49" i="118"/>
  <c r="ES49" i="118"/>
  <c r="ER49" i="118"/>
  <c r="EQ49" i="118"/>
  <c r="EP49" i="118"/>
  <c r="EO49" i="118"/>
  <c r="EN49" i="118"/>
  <c r="EM49" i="118"/>
  <c r="EL49" i="118"/>
  <c r="EK49" i="118"/>
  <c r="EJ49" i="118"/>
  <c r="EI49" i="118"/>
  <c r="EH49" i="118"/>
  <c r="EG49" i="118"/>
  <c r="EF49" i="118"/>
  <c r="EE49" i="118"/>
  <c r="ED49" i="118"/>
  <c r="EC49" i="118"/>
  <c r="EB49" i="118"/>
  <c r="EA49" i="118"/>
  <c r="DZ49" i="118"/>
  <c r="DY49" i="118"/>
  <c r="DX49" i="118"/>
  <c r="DW49" i="118"/>
  <c r="DV49" i="118"/>
  <c r="DU49" i="118"/>
  <c r="DT49" i="118"/>
  <c r="DS49" i="118"/>
  <c r="DR49" i="118"/>
  <c r="DQ49" i="118"/>
  <c r="DP49" i="118"/>
  <c r="DO49" i="118"/>
  <c r="DN49" i="118"/>
  <c r="DM49" i="118"/>
  <c r="DL49" i="118"/>
  <c r="DK49" i="118"/>
  <c r="DJ49" i="118"/>
  <c r="DI49" i="118"/>
  <c r="DH49" i="118"/>
  <c r="DG49" i="118"/>
  <c r="DF49" i="118"/>
  <c r="DE49" i="118"/>
  <c r="DD49" i="118"/>
  <c r="DC49" i="118"/>
  <c r="DB49" i="118"/>
  <c r="DA49" i="118"/>
  <c r="CZ49" i="118"/>
  <c r="CY49" i="118"/>
  <c r="CX49" i="118"/>
  <c r="CW49" i="118"/>
  <c r="CV49" i="118"/>
  <c r="CU49" i="118"/>
  <c r="CT49" i="118"/>
  <c r="CS49" i="118"/>
  <c r="CR49" i="118"/>
  <c r="CQ49" i="118"/>
  <c r="CP49" i="118"/>
  <c r="CO49" i="118"/>
  <c r="CN49" i="118"/>
  <c r="CM49" i="118"/>
  <c r="CL49" i="118"/>
  <c r="CK49" i="118"/>
  <c r="CJ49" i="118"/>
  <c r="CI49" i="118"/>
  <c r="CH49" i="118"/>
  <c r="CG49" i="118"/>
  <c r="CF49" i="118"/>
  <c r="CE49" i="118"/>
  <c r="CD49" i="118"/>
  <c r="CC49" i="118"/>
  <c r="CB49" i="118"/>
  <c r="CA49" i="118"/>
  <c r="BZ49" i="118"/>
  <c r="BY49" i="118"/>
  <c r="BX49" i="118"/>
  <c r="BW49" i="118"/>
  <c r="BV49" i="118"/>
  <c r="BU49" i="118"/>
  <c r="BT49" i="118"/>
  <c r="BS49" i="118"/>
  <c r="BR49" i="118"/>
  <c r="BQ49" i="118"/>
  <c r="BP49" i="118"/>
  <c r="BO49" i="118"/>
  <c r="BN49" i="118"/>
  <c r="BM49" i="118"/>
  <c r="BL49" i="118"/>
  <c r="BK49" i="118"/>
  <c r="BJ49" i="118"/>
  <c r="BI49" i="118"/>
  <c r="BH49" i="118"/>
  <c r="BG49" i="118"/>
  <c r="BF49" i="118"/>
  <c r="BE49" i="118"/>
  <c r="BD49" i="118"/>
  <c r="BC49" i="118"/>
  <c r="BB49" i="118"/>
  <c r="BA49" i="118"/>
  <c r="AZ49" i="118"/>
  <c r="AY49" i="118"/>
  <c r="AX49" i="118"/>
  <c r="AW49" i="118"/>
  <c r="AV49" i="118"/>
  <c r="AU49" i="118"/>
  <c r="AT49" i="118"/>
  <c r="AS49" i="118"/>
  <c r="AR49" i="118"/>
  <c r="AQ49" i="118"/>
  <c r="AP49" i="118"/>
  <c r="AO49" i="118"/>
  <c r="AN49" i="118"/>
  <c r="AM49" i="118"/>
  <c r="AL49" i="118"/>
  <c r="AK49" i="118"/>
  <c r="AJ49" i="118"/>
  <c r="AI49" i="118"/>
  <c r="AH49" i="118"/>
  <c r="AG49" i="118"/>
  <c r="AF49" i="118"/>
  <c r="AE49" i="118"/>
  <c r="AD49" i="118"/>
  <c r="AC49" i="118"/>
  <c r="AB49" i="118"/>
  <c r="AA49" i="118"/>
  <c r="Z49" i="118"/>
  <c r="Y49" i="118"/>
  <c r="X49" i="118"/>
  <c r="W49" i="118"/>
  <c r="V49" i="118"/>
  <c r="U49" i="118"/>
  <c r="T49" i="118"/>
  <c r="S49" i="118"/>
  <c r="R49" i="118"/>
  <c r="Q49" i="118"/>
  <c r="P49" i="118"/>
  <c r="O49" i="118"/>
  <c r="N49" i="118"/>
  <c r="M49" i="118"/>
  <c r="L49" i="118"/>
  <c r="K49" i="118"/>
  <c r="J49" i="118"/>
  <c r="I49" i="118"/>
  <c r="H49" i="118"/>
  <c r="G49" i="118"/>
  <c r="F49" i="118"/>
  <c r="E49" i="118"/>
  <c r="D49" i="118"/>
  <c r="C49" i="118"/>
  <c r="B49" i="118"/>
  <c r="GN41" i="118"/>
  <c r="GM41" i="118"/>
  <c r="GL41" i="118"/>
  <c r="GK41" i="118"/>
  <c r="GJ41" i="118"/>
  <c r="GI41" i="118"/>
  <c r="GH41" i="118"/>
  <c r="GG41" i="118"/>
  <c r="GF41" i="118"/>
  <c r="GE41" i="118"/>
  <c r="GD41" i="118"/>
  <c r="GC41" i="118"/>
  <c r="GB41" i="118"/>
  <c r="GA41" i="118"/>
  <c r="FZ41" i="118"/>
  <c r="FY41" i="118"/>
  <c r="FX41" i="118"/>
  <c r="FW41" i="118"/>
  <c r="FV41" i="118"/>
  <c r="FU41" i="118"/>
  <c r="FT41" i="118"/>
  <c r="FS41" i="118"/>
  <c r="FR41" i="118"/>
  <c r="FQ41" i="118"/>
  <c r="FP41" i="118"/>
  <c r="FO41" i="118"/>
  <c r="FN41" i="118"/>
  <c r="FM41" i="118"/>
  <c r="FL41" i="118"/>
  <c r="FK41" i="118"/>
  <c r="FJ41" i="118"/>
  <c r="FI41" i="118"/>
  <c r="FH41" i="118"/>
  <c r="FG41" i="118"/>
  <c r="FF41" i="118"/>
  <c r="FE41" i="118"/>
  <c r="FD41" i="118"/>
  <c r="FC41" i="118"/>
  <c r="FB41" i="118"/>
  <c r="FA41" i="118"/>
  <c r="EZ41" i="118"/>
  <c r="EY41" i="118"/>
  <c r="EX41" i="118"/>
  <c r="EW41" i="118"/>
  <c r="EV41" i="118"/>
  <c r="EU41" i="118"/>
  <c r="ET41" i="118"/>
  <c r="ES41" i="118"/>
  <c r="ER41" i="118"/>
  <c r="EQ41" i="118"/>
  <c r="EP41" i="118"/>
  <c r="EO41" i="118"/>
  <c r="EN41" i="118"/>
  <c r="EM41" i="118"/>
  <c r="EL41" i="118"/>
  <c r="EK41" i="118"/>
  <c r="EJ41" i="118"/>
  <c r="EI41" i="118"/>
  <c r="EH41" i="118"/>
  <c r="EG41" i="118"/>
  <c r="EF41" i="118"/>
  <c r="EE41" i="118"/>
  <c r="ED41" i="118"/>
  <c r="EC41" i="118"/>
  <c r="EB41" i="118"/>
  <c r="EA41" i="118"/>
  <c r="DZ41" i="118"/>
  <c r="DY41" i="118"/>
  <c r="DX41" i="118"/>
  <c r="DW41" i="118"/>
  <c r="DV41" i="118"/>
  <c r="DU41" i="118"/>
  <c r="DT41" i="118"/>
  <c r="DS41" i="118"/>
  <c r="DR41" i="118"/>
  <c r="DQ41" i="118"/>
  <c r="DP41" i="118"/>
  <c r="DO41" i="118"/>
  <c r="DN41" i="118"/>
  <c r="DM41" i="118"/>
  <c r="DL41" i="118"/>
  <c r="DK41" i="118"/>
  <c r="DJ41" i="118"/>
  <c r="DI41" i="118"/>
  <c r="DH41" i="118"/>
  <c r="DG41" i="118"/>
  <c r="DF41" i="118"/>
  <c r="DE41" i="118"/>
  <c r="DD41" i="118"/>
  <c r="DC41" i="118"/>
  <c r="DB41" i="118"/>
  <c r="DA41" i="118"/>
  <c r="CZ41" i="118"/>
  <c r="CY41" i="118"/>
  <c r="CX41" i="118"/>
  <c r="CW41" i="118"/>
  <c r="CV41" i="118"/>
  <c r="CU41" i="118"/>
  <c r="CT41" i="118"/>
  <c r="CS41" i="118"/>
  <c r="CR41" i="118"/>
  <c r="CQ41" i="118"/>
  <c r="CP41" i="118"/>
  <c r="CO41" i="118"/>
  <c r="CN41" i="118"/>
  <c r="CM41" i="118"/>
  <c r="CL41" i="118"/>
  <c r="CK41" i="118"/>
  <c r="CJ41" i="118"/>
  <c r="CI41" i="118"/>
  <c r="CH41" i="118"/>
  <c r="CG41" i="118"/>
  <c r="CF41" i="118"/>
  <c r="CE41" i="118"/>
  <c r="CD41" i="118"/>
  <c r="CC41" i="118"/>
  <c r="CB41" i="118"/>
  <c r="CA41" i="118"/>
  <c r="BZ41" i="118"/>
  <c r="BY41" i="118"/>
  <c r="BX41" i="118"/>
  <c r="BW41" i="118"/>
  <c r="BV41" i="118"/>
  <c r="BU41" i="118"/>
  <c r="BT41" i="118"/>
  <c r="BS41" i="118"/>
  <c r="BR41" i="118"/>
  <c r="BQ41" i="118"/>
  <c r="BP41" i="118"/>
  <c r="BO41" i="118"/>
  <c r="BN41" i="118"/>
  <c r="BM41" i="118"/>
  <c r="BL41" i="118"/>
  <c r="BK41" i="118"/>
  <c r="BJ41" i="118"/>
  <c r="BI41" i="118"/>
  <c r="BH41" i="118"/>
  <c r="BG41" i="118"/>
  <c r="BF41" i="118"/>
  <c r="BE41" i="118"/>
  <c r="BD41" i="118"/>
  <c r="BC41" i="118"/>
  <c r="BB41" i="118"/>
  <c r="BA41" i="118"/>
  <c r="AZ41" i="118"/>
  <c r="AY41" i="118"/>
  <c r="AX41" i="118"/>
  <c r="AW41" i="118"/>
  <c r="AV41" i="118"/>
  <c r="AU41" i="118"/>
  <c r="AT41" i="118"/>
  <c r="AS41" i="118"/>
  <c r="AR41" i="118"/>
  <c r="AQ41" i="118"/>
  <c r="AP41" i="118"/>
  <c r="AO41" i="118"/>
  <c r="AN41" i="118"/>
  <c r="AM41" i="118"/>
  <c r="AL41" i="118"/>
  <c r="AK41" i="118"/>
  <c r="AJ41" i="118"/>
  <c r="AI41" i="118"/>
  <c r="AH41" i="118"/>
  <c r="AG41" i="118"/>
  <c r="AF41" i="118"/>
  <c r="AE41" i="118"/>
  <c r="AD41" i="118"/>
  <c r="AC41" i="118"/>
  <c r="AB41" i="118"/>
  <c r="AA41" i="118"/>
  <c r="Z41" i="118"/>
  <c r="Y41" i="118"/>
  <c r="X41" i="118"/>
  <c r="W41" i="118"/>
  <c r="V41" i="118"/>
  <c r="U41" i="118"/>
  <c r="T41" i="118"/>
  <c r="S41" i="118"/>
  <c r="R41" i="118"/>
  <c r="Q41" i="118"/>
  <c r="P41" i="118"/>
  <c r="O41" i="118"/>
  <c r="N41" i="118"/>
  <c r="M41" i="118"/>
  <c r="L41" i="118"/>
  <c r="K41" i="118"/>
  <c r="J41" i="118"/>
  <c r="I41" i="118"/>
  <c r="H41" i="118"/>
  <c r="G41" i="118"/>
  <c r="F41" i="118"/>
  <c r="E41" i="118"/>
  <c r="D41" i="118"/>
  <c r="C41" i="118"/>
  <c r="B41" i="118"/>
  <c r="GN30" i="118"/>
  <c r="GM30" i="118"/>
  <c r="GL30" i="118"/>
  <c r="GK30" i="118"/>
  <c r="GJ30" i="118"/>
  <c r="GI30" i="118"/>
  <c r="GH30" i="118"/>
  <c r="GG30" i="118"/>
  <c r="GF30" i="118"/>
  <c r="GE30" i="118"/>
  <c r="GD30" i="118"/>
  <c r="GC30" i="118"/>
  <c r="GB30" i="118"/>
  <c r="GA30" i="118"/>
  <c r="FZ30" i="118"/>
  <c r="FY30" i="118"/>
  <c r="FX30" i="118"/>
  <c r="FW30" i="118"/>
  <c r="FV30" i="118"/>
  <c r="FU30" i="118"/>
  <c r="FT30" i="118"/>
  <c r="FS30" i="118"/>
  <c r="FR30" i="118"/>
  <c r="FQ30" i="118"/>
  <c r="FP30" i="118"/>
  <c r="FO30" i="118"/>
  <c r="FN30" i="118"/>
  <c r="FM30" i="118"/>
  <c r="FL30" i="118"/>
  <c r="FK30" i="118"/>
  <c r="FJ30" i="118"/>
  <c r="FI30" i="118"/>
  <c r="FH30" i="118"/>
  <c r="FG30" i="118"/>
  <c r="FF30" i="118"/>
  <c r="FE30" i="118"/>
  <c r="FD30" i="118"/>
  <c r="FC30" i="118"/>
  <c r="FB30" i="118"/>
  <c r="FA30" i="118"/>
  <c r="EZ30" i="118"/>
  <c r="EY30" i="118"/>
  <c r="EX30" i="118"/>
  <c r="EW30" i="118"/>
  <c r="EV30" i="118"/>
  <c r="EU30" i="118"/>
  <c r="ET30" i="118"/>
  <c r="ES30" i="118"/>
  <c r="ER30" i="118"/>
  <c r="EQ30" i="118"/>
  <c r="EP30" i="118"/>
  <c r="EO30" i="118"/>
  <c r="EN30" i="118"/>
  <c r="EM30" i="118"/>
  <c r="EL30" i="118"/>
  <c r="EK30" i="118"/>
  <c r="EJ30" i="118"/>
  <c r="EI30" i="118"/>
  <c r="EH30" i="118"/>
  <c r="EG30" i="118"/>
  <c r="EF30" i="118"/>
  <c r="EE30" i="118"/>
  <c r="ED30" i="118"/>
  <c r="EC30" i="118"/>
  <c r="EB30" i="118"/>
  <c r="EA30" i="118"/>
  <c r="DZ30" i="118"/>
  <c r="DY30" i="118"/>
  <c r="DX30" i="118"/>
  <c r="DW30" i="118"/>
  <c r="DV30" i="118"/>
  <c r="DU30" i="118"/>
  <c r="DT30" i="118"/>
  <c r="DS30" i="118"/>
  <c r="DR30" i="118"/>
  <c r="DQ30" i="118"/>
  <c r="DP30" i="118"/>
  <c r="DO30" i="118"/>
  <c r="DN30" i="118"/>
  <c r="DM30" i="118"/>
  <c r="DL30" i="118"/>
  <c r="DK30" i="118"/>
  <c r="DJ30" i="118"/>
  <c r="DI30" i="118"/>
  <c r="DH30" i="118"/>
  <c r="DG30" i="118"/>
  <c r="DF30" i="118"/>
  <c r="DE30" i="118"/>
  <c r="DD30" i="118"/>
  <c r="DC30" i="118"/>
  <c r="DB30" i="118"/>
  <c r="DA30" i="118"/>
  <c r="CZ30" i="118"/>
  <c r="CY30" i="118"/>
  <c r="CX30" i="118"/>
  <c r="CW30" i="118"/>
  <c r="CV30" i="118"/>
  <c r="CU30" i="118"/>
  <c r="CT30" i="118"/>
  <c r="CS30" i="118"/>
  <c r="CR30" i="118"/>
  <c r="CQ30" i="118"/>
  <c r="CP30" i="118"/>
  <c r="CO30" i="118"/>
  <c r="CN30" i="118"/>
  <c r="CM30" i="118"/>
  <c r="CL30" i="118"/>
  <c r="CK30" i="118"/>
  <c r="CJ30" i="118"/>
  <c r="CI30" i="118"/>
  <c r="CH30" i="118"/>
  <c r="CG30" i="118"/>
  <c r="CF30" i="118"/>
  <c r="CE30" i="118"/>
  <c r="CD30" i="118"/>
  <c r="CC30" i="118"/>
  <c r="CB30" i="118"/>
  <c r="CA30" i="118"/>
  <c r="BZ30" i="118"/>
  <c r="BY30" i="118"/>
  <c r="BX30" i="118"/>
  <c r="BW30" i="118"/>
  <c r="BV30" i="118"/>
  <c r="BU30" i="118"/>
  <c r="BT30" i="118"/>
  <c r="BS30" i="118"/>
  <c r="BR30" i="118"/>
  <c r="BQ30" i="118"/>
  <c r="BP30" i="118"/>
  <c r="BO30" i="118"/>
  <c r="BN30" i="118"/>
  <c r="BM30" i="118"/>
  <c r="BL30" i="118"/>
  <c r="BK30" i="118"/>
  <c r="BJ30" i="118"/>
  <c r="BI30" i="118"/>
  <c r="BH30" i="118"/>
  <c r="BG30" i="118"/>
  <c r="BF30" i="118"/>
  <c r="BE30" i="118"/>
  <c r="BD30" i="118"/>
  <c r="BC30" i="118"/>
  <c r="BB30" i="118"/>
  <c r="BA30" i="118"/>
  <c r="AZ30" i="118"/>
  <c r="AY30" i="118"/>
  <c r="AX30" i="118"/>
  <c r="AW30" i="118"/>
  <c r="AV30" i="118"/>
  <c r="AU30" i="118"/>
  <c r="AT30" i="118"/>
  <c r="AS30" i="118"/>
  <c r="AR30" i="118"/>
  <c r="AQ30" i="118"/>
  <c r="AP30" i="118"/>
  <c r="AO30" i="118"/>
  <c r="AN30" i="118"/>
  <c r="AM30" i="118"/>
  <c r="AL30" i="118"/>
  <c r="AK30" i="118"/>
  <c r="AJ30" i="118"/>
  <c r="AI30" i="118"/>
  <c r="AH30" i="118"/>
  <c r="AG30" i="118"/>
  <c r="AF30" i="118"/>
  <c r="AE30" i="118"/>
  <c r="AD30" i="118"/>
  <c r="AC30" i="118"/>
  <c r="AB30" i="118"/>
  <c r="AA30" i="118"/>
  <c r="Z30" i="118"/>
  <c r="Y30" i="118"/>
  <c r="X30" i="118"/>
  <c r="W30" i="118"/>
  <c r="V30" i="118"/>
  <c r="U30" i="118"/>
  <c r="T30" i="118"/>
  <c r="S30" i="118"/>
  <c r="R30" i="118"/>
  <c r="Q30" i="118"/>
  <c r="P30" i="118"/>
  <c r="O30" i="118"/>
  <c r="N30" i="118"/>
  <c r="M30" i="118"/>
  <c r="L30" i="118"/>
  <c r="K30" i="118"/>
  <c r="J30" i="118"/>
  <c r="I30" i="118"/>
  <c r="H30" i="118"/>
  <c r="G30" i="118"/>
  <c r="F30" i="118"/>
  <c r="E30" i="118"/>
  <c r="D30" i="118"/>
  <c r="C30" i="118"/>
  <c r="B30" i="118"/>
  <c r="GN21" i="118"/>
  <c r="GM21" i="118"/>
  <c r="GL21" i="118"/>
  <c r="GK21" i="118"/>
  <c r="GJ21" i="118"/>
  <c r="GI21" i="118"/>
  <c r="GH21" i="118"/>
  <c r="GG21" i="118"/>
  <c r="GF21" i="118"/>
  <c r="GE21" i="118"/>
  <c r="GD21" i="118"/>
  <c r="GC21" i="118"/>
  <c r="GB21" i="118"/>
  <c r="GA21" i="118"/>
  <c r="FZ21" i="118"/>
  <c r="FY21" i="118"/>
  <c r="FX21" i="118"/>
  <c r="FW21" i="118"/>
  <c r="FV21" i="118"/>
  <c r="FU21" i="118"/>
  <c r="FT21" i="118"/>
  <c r="FS21" i="118"/>
  <c r="FR21" i="118"/>
  <c r="FQ21" i="118"/>
  <c r="FP21" i="118"/>
  <c r="FO21" i="118"/>
  <c r="FN21" i="118"/>
  <c r="FM21" i="118"/>
  <c r="FL21" i="118"/>
  <c r="FK21" i="118"/>
  <c r="FJ21" i="118"/>
  <c r="FI21" i="118"/>
  <c r="FH21" i="118"/>
  <c r="FG21" i="118"/>
  <c r="FF21" i="118"/>
  <c r="FE21" i="118"/>
  <c r="FD21" i="118"/>
  <c r="FC21" i="118"/>
  <c r="FB21" i="118"/>
  <c r="FA21" i="118"/>
  <c r="EZ21" i="118"/>
  <c r="EY21" i="118"/>
  <c r="EX21" i="118"/>
  <c r="EW21" i="118"/>
  <c r="EV21" i="118"/>
  <c r="EU21" i="118"/>
  <c r="ET21" i="118"/>
  <c r="ES21" i="118"/>
  <c r="ER21" i="118"/>
  <c r="EQ21" i="118"/>
  <c r="EP21" i="118"/>
  <c r="EO21" i="118"/>
  <c r="EN21" i="118"/>
  <c r="EM21" i="118"/>
  <c r="EL21" i="118"/>
  <c r="EK21" i="118"/>
  <c r="EJ21" i="118"/>
  <c r="EI21" i="118"/>
  <c r="EH21" i="118"/>
  <c r="EG21" i="118"/>
  <c r="EF21" i="118"/>
  <c r="EE21" i="118"/>
  <c r="ED21" i="118"/>
  <c r="EC21" i="118"/>
  <c r="EB21" i="118"/>
  <c r="EA21" i="118"/>
  <c r="DZ21" i="118"/>
  <c r="DY21" i="118"/>
  <c r="DX21" i="118"/>
  <c r="DW21" i="118"/>
  <c r="DV21" i="118"/>
  <c r="DU21" i="118"/>
  <c r="DT21" i="118"/>
  <c r="DS21" i="118"/>
  <c r="DR21" i="118"/>
  <c r="DQ21" i="118"/>
  <c r="DP21" i="118"/>
  <c r="DO21" i="118"/>
  <c r="DN21" i="118"/>
  <c r="DM21" i="118"/>
  <c r="DL21" i="118"/>
  <c r="DK21" i="118"/>
  <c r="DJ21" i="118"/>
  <c r="DI21" i="118"/>
  <c r="DH21" i="118"/>
  <c r="DG21" i="118"/>
  <c r="DF21" i="118"/>
  <c r="DE21" i="118"/>
  <c r="DD21" i="118"/>
  <c r="DC21" i="118"/>
  <c r="DB21" i="118"/>
  <c r="DA21" i="118"/>
  <c r="CZ21" i="118"/>
  <c r="CY21" i="118"/>
  <c r="CX21" i="118"/>
  <c r="CW21" i="118"/>
  <c r="CV21" i="118"/>
  <c r="CU21" i="118"/>
  <c r="CT21" i="118"/>
  <c r="CS21" i="118"/>
  <c r="CR21" i="118"/>
  <c r="CQ21" i="118"/>
  <c r="CP21" i="118"/>
  <c r="CO21" i="118"/>
  <c r="CN21" i="118"/>
  <c r="CM21" i="118"/>
  <c r="CL21" i="118"/>
  <c r="CK21" i="118"/>
  <c r="CJ21" i="118"/>
  <c r="CI21" i="118"/>
  <c r="CH21" i="118"/>
  <c r="CG21" i="118"/>
  <c r="CF21" i="118"/>
  <c r="CE21" i="118"/>
  <c r="CD21" i="118"/>
  <c r="CC21" i="118"/>
  <c r="CB21" i="118"/>
  <c r="CA21" i="118"/>
  <c r="BZ21" i="118"/>
  <c r="BY21" i="118"/>
  <c r="BX21" i="118"/>
  <c r="BW21" i="118"/>
  <c r="BV21" i="118"/>
  <c r="BU21" i="118"/>
  <c r="BT21" i="118"/>
  <c r="BS21" i="118"/>
  <c r="BR21" i="118"/>
  <c r="BQ21" i="118"/>
  <c r="BP21" i="118"/>
  <c r="BO21" i="118"/>
  <c r="BN21" i="118"/>
  <c r="BM21" i="118"/>
  <c r="BL21" i="118"/>
  <c r="BK21" i="118"/>
  <c r="BJ21" i="118"/>
  <c r="BI21" i="118"/>
  <c r="BH21" i="118"/>
  <c r="BG21" i="118"/>
  <c r="BF21" i="118"/>
  <c r="BE21" i="118"/>
  <c r="BD21" i="118"/>
  <c r="BC21" i="118"/>
  <c r="BB21" i="118"/>
  <c r="BA21" i="118"/>
  <c r="AZ21" i="118"/>
  <c r="AY21" i="118"/>
  <c r="AX21" i="118"/>
  <c r="AW21" i="118"/>
  <c r="AV21" i="118"/>
  <c r="AU21" i="118"/>
  <c r="AT21" i="118"/>
  <c r="AS21" i="118"/>
  <c r="AR21" i="118"/>
  <c r="AQ21" i="118"/>
  <c r="AP21" i="118"/>
  <c r="AO21" i="118"/>
  <c r="AN21" i="118"/>
  <c r="AM21" i="118"/>
  <c r="AL21" i="118"/>
  <c r="AK21" i="118"/>
  <c r="AJ21" i="118"/>
  <c r="AI21" i="118"/>
  <c r="AH21" i="118"/>
  <c r="AG21" i="118"/>
  <c r="AF21" i="118"/>
  <c r="AE21" i="118"/>
  <c r="AD21" i="118"/>
  <c r="AC21" i="118"/>
  <c r="AB21" i="118"/>
  <c r="AA21" i="118"/>
  <c r="Z21" i="118"/>
  <c r="Y21" i="118"/>
  <c r="X21" i="118"/>
  <c r="W21" i="118"/>
  <c r="V21" i="118"/>
  <c r="U21" i="118"/>
  <c r="T21" i="118"/>
  <c r="S21" i="118"/>
  <c r="R21" i="118"/>
  <c r="Q21" i="118"/>
  <c r="P21" i="118"/>
  <c r="O21" i="118"/>
  <c r="N21" i="118"/>
  <c r="M21" i="118"/>
  <c r="L21" i="118"/>
  <c r="K21" i="118"/>
  <c r="J21" i="118"/>
  <c r="I21" i="118"/>
  <c r="H21" i="118"/>
  <c r="G21" i="118"/>
  <c r="F21" i="118"/>
  <c r="E21" i="118"/>
  <c r="D21" i="118"/>
  <c r="C21" i="118"/>
  <c r="B21" i="118"/>
  <c r="GN13" i="118"/>
  <c r="GM13" i="118"/>
  <c r="GL13" i="118"/>
  <c r="GK13" i="118"/>
  <c r="GJ13" i="118"/>
  <c r="GI13" i="118"/>
  <c r="GH13" i="118"/>
  <c r="GG13" i="118"/>
  <c r="GF13" i="118"/>
  <c r="GE13" i="118"/>
  <c r="GD13" i="118"/>
  <c r="GC13" i="118"/>
  <c r="GB13" i="118"/>
  <c r="GA13" i="118"/>
  <c r="FZ13" i="118"/>
  <c r="FY13" i="118"/>
  <c r="FX13" i="118"/>
  <c r="FW13" i="118"/>
  <c r="FV13" i="118"/>
  <c r="FU13" i="118"/>
  <c r="FT13" i="118"/>
  <c r="FS13" i="118"/>
  <c r="FR13" i="118"/>
  <c r="FQ13" i="118"/>
  <c r="FP13" i="118"/>
  <c r="FO13" i="118"/>
  <c r="FN13" i="118"/>
  <c r="FM13" i="118"/>
  <c r="FL13" i="118"/>
  <c r="FK13" i="118"/>
  <c r="FJ13" i="118"/>
  <c r="FI13" i="118"/>
  <c r="FH13" i="118"/>
  <c r="FG13" i="118"/>
  <c r="FF13" i="118"/>
  <c r="FE13" i="118"/>
  <c r="FD13" i="118"/>
  <c r="FC13" i="118"/>
  <c r="FB13" i="118"/>
  <c r="FA13" i="118"/>
  <c r="EZ13" i="118"/>
  <c r="EY13" i="118"/>
  <c r="EX13" i="118"/>
  <c r="EW13" i="118"/>
  <c r="EV13" i="118"/>
  <c r="EU13" i="118"/>
  <c r="ET13" i="118"/>
  <c r="ES13" i="118"/>
  <c r="ER13" i="118"/>
  <c r="EQ13" i="118"/>
  <c r="EP13" i="118"/>
  <c r="EO13" i="118"/>
  <c r="EN13" i="118"/>
  <c r="EM13" i="118"/>
  <c r="EL13" i="118"/>
  <c r="EK13" i="118"/>
  <c r="EJ13" i="118"/>
  <c r="EI13" i="118"/>
  <c r="EH13" i="118"/>
  <c r="EG13" i="118"/>
  <c r="EF13" i="118"/>
  <c r="EE13" i="118"/>
  <c r="ED13" i="118"/>
  <c r="EC13" i="118"/>
  <c r="EB13" i="118"/>
  <c r="EA13" i="118"/>
  <c r="DZ13" i="118"/>
  <c r="DY13" i="118"/>
  <c r="DX13" i="118"/>
  <c r="DW13" i="118"/>
  <c r="DV13" i="118"/>
  <c r="DU13" i="118"/>
  <c r="DT13" i="118"/>
  <c r="DS13" i="118"/>
  <c r="DR13" i="118"/>
  <c r="DQ13" i="118"/>
  <c r="DP13" i="118"/>
  <c r="DO13" i="118"/>
  <c r="DN13" i="118"/>
  <c r="DM13" i="118"/>
  <c r="DL13" i="118"/>
  <c r="DK13" i="118"/>
  <c r="DJ13" i="118"/>
  <c r="DI13" i="118"/>
  <c r="DH13" i="118"/>
  <c r="DG13" i="118"/>
  <c r="DF13" i="118"/>
  <c r="DE13" i="118"/>
  <c r="DD13" i="118"/>
  <c r="DC13" i="118"/>
  <c r="DB13" i="118"/>
  <c r="DA13" i="118"/>
  <c r="CZ13" i="118"/>
  <c r="CY13" i="118"/>
  <c r="CX13" i="118"/>
  <c r="CW13" i="118"/>
  <c r="CV13" i="118"/>
  <c r="CU13" i="118"/>
  <c r="CT13" i="118"/>
  <c r="CS13" i="118"/>
  <c r="CR13" i="118"/>
  <c r="CQ13" i="118"/>
  <c r="CP13" i="118"/>
  <c r="CO13" i="118"/>
  <c r="CN13" i="118"/>
  <c r="CM13" i="118"/>
  <c r="CL13" i="118"/>
  <c r="CK13" i="118"/>
  <c r="CJ13" i="118"/>
  <c r="CI13" i="118"/>
  <c r="CH13" i="118"/>
  <c r="CG13" i="118"/>
  <c r="CF13" i="118"/>
  <c r="CE13" i="118"/>
  <c r="CD13" i="118"/>
  <c r="CC13" i="118"/>
  <c r="CB13" i="118"/>
  <c r="CA13" i="118"/>
  <c r="BZ13" i="118"/>
  <c r="BY13" i="118"/>
  <c r="BX13" i="118"/>
  <c r="BW13" i="118"/>
  <c r="BV13" i="118"/>
  <c r="BU13" i="118"/>
  <c r="BT13" i="118"/>
  <c r="BS13" i="118"/>
  <c r="BR13" i="118"/>
  <c r="BQ13" i="118"/>
  <c r="BP13" i="118"/>
  <c r="BO13" i="118"/>
  <c r="BN13" i="118"/>
  <c r="BM13" i="118"/>
  <c r="BL13" i="118"/>
  <c r="BK13" i="118"/>
  <c r="BJ13" i="118"/>
  <c r="BI13" i="118"/>
  <c r="BH13" i="118"/>
  <c r="BG13" i="118"/>
  <c r="BF13" i="118"/>
  <c r="BE13" i="118"/>
  <c r="BD13" i="118"/>
  <c r="BC13" i="118"/>
  <c r="BB13" i="118"/>
  <c r="BA13" i="118"/>
  <c r="AZ13" i="118"/>
  <c r="AY13" i="118"/>
  <c r="AX13" i="118"/>
  <c r="AW13" i="118"/>
  <c r="AV13" i="118"/>
  <c r="AU13" i="118"/>
  <c r="AT13" i="118"/>
  <c r="AS13" i="118"/>
  <c r="AR13" i="118"/>
  <c r="AQ13" i="118"/>
  <c r="AP13" i="118"/>
  <c r="AO13" i="118"/>
  <c r="AN13" i="118"/>
  <c r="AM13" i="118"/>
  <c r="AL13" i="118"/>
  <c r="AK13" i="118"/>
  <c r="AJ13" i="118"/>
  <c r="AI13" i="118"/>
  <c r="AH13" i="118"/>
  <c r="AG13" i="118"/>
  <c r="AF13" i="118"/>
  <c r="AE13" i="118"/>
  <c r="AD13" i="118"/>
  <c r="AC13" i="118"/>
  <c r="AB13" i="118"/>
  <c r="AA13" i="118"/>
  <c r="Z13" i="118"/>
  <c r="Y13" i="118"/>
  <c r="X13" i="118"/>
  <c r="W13" i="118"/>
  <c r="V13" i="118"/>
  <c r="U13" i="118"/>
  <c r="T13" i="118"/>
  <c r="S13" i="118"/>
  <c r="R13" i="118"/>
  <c r="Q13" i="118"/>
  <c r="P13" i="118"/>
  <c r="O13" i="118"/>
  <c r="N13" i="118"/>
  <c r="M13" i="118"/>
  <c r="L13" i="118"/>
  <c r="K13" i="118"/>
  <c r="J13" i="118"/>
  <c r="I13" i="118"/>
  <c r="H13" i="118"/>
  <c r="G13" i="118"/>
  <c r="F13" i="118"/>
  <c r="E13" i="118"/>
  <c r="D13" i="118"/>
  <c r="C13" i="118"/>
  <c r="B13" i="118"/>
  <c r="GN13" i="7"/>
  <c r="GN18" i="7"/>
  <c r="GN26" i="7"/>
  <c r="GN41" i="7"/>
  <c r="GN13" i="6"/>
  <c r="GN21" i="6"/>
  <c r="GN30" i="6"/>
  <c r="GN41" i="6"/>
  <c r="GN49" i="6"/>
  <c r="GN57" i="6"/>
  <c r="GM57" i="115"/>
  <c r="GL57" i="115"/>
  <c r="GK57" i="115"/>
  <c r="GJ57" i="115"/>
  <c r="GI57" i="115"/>
  <c r="GH57" i="115"/>
  <c r="GG57" i="115"/>
  <c r="GF57" i="115"/>
  <c r="GE57" i="115"/>
  <c r="GD57" i="115"/>
  <c r="GC57" i="115"/>
  <c r="GB57" i="115"/>
  <c r="GA57" i="115"/>
  <c r="FZ57" i="115"/>
  <c r="FY57" i="115"/>
  <c r="FX57" i="115"/>
  <c r="FW57" i="115"/>
  <c r="FV57" i="115"/>
  <c r="FU57" i="115"/>
  <c r="FT57" i="115"/>
  <c r="FS57" i="115"/>
  <c r="FR57" i="115"/>
  <c r="FQ57" i="115"/>
  <c r="FP57" i="115"/>
  <c r="FO57" i="115"/>
  <c r="FN57" i="115"/>
  <c r="FM57" i="115"/>
  <c r="FL57" i="115"/>
  <c r="FK57" i="115"/>
  <c r="FJ57" i="115"/>
  <c r="FI57" i="115"/>
  <c r="FH57" i="115"/>
  <c r="FG57" i="115"/>
  <c r="FF57" i="115"/>
  <c r="FE57" i="115"/>
  <c r="FD57" i="115"/>
  <c r="FC57" i="115"/>
  <c r="FB57" i="115"/>
  <c r="FA57" i="115"/>
  <c r="EZ57" i="115"/>
  <c r="EY57" i="115"/>
  <c r="EX57" i="115"/>
  <c r="EW57" i="115"/>
  <c r="EV57" i="115"/>
  <c r="EU57" i="115"/>
  <c r="ET57" i="115"/>
  <c r="ES57" i="115"/>
  <c r="ER57" i="115"/>
  <c r="EQ57" i="115"/>
  <c r="EP57" i="115"/>
  <c r="EO57" i="115"/>
  <c r="EN57" i="115"/>
  <c r="EM57" i="115"/>
  <c r="EL57" i="115"/>
  <c r="EK57" i="115"/>
  <c r="EJ57" i="115"/>
  <c r="EI57" i="115"/>
  <c r="EH57" i="115"/>
  <c r="EG57" i="115"/>
  <c r="EF57" i="115"/>
  <c r="EE57" i="115"/>
  <c r="ED57" i="115"/>
  <c r="EC57" i="115"/>
  <c r="EB57" i="115"/>
  <c r="EA57" i="115"/>
  <c r="DZ57" i="115"/>
  <c r="DY57" i="115"/>
  <c r="DX57" i="115"/>
  <c r="DW57" i="115"/>
  <c r="DV57" i="115"/>
  <c r="DU57" i="115"/>
  <c r="DT57" i="115"/>
  <c r="DS57" i="115"/>
  <c r="DR57" i="115"/>
  <c r="DQ57" i="115"/>
  <c r="DP57" i="115"/>
  <c r="DO57" i="115"/>
  <c r="DN57" i="115"/>
  <c r="DM57" i="115"/>
  <c r="DL57" i="115"/>
  <c r="DK57" i="115"/>
  <c r="DJ57" i="115"/>
  <c r="DI57" i="115"/>
  <c r="DH57" i="115"/>
  <c r="DG57" i="115"/>
  <c r="DF57" i="115"/>
  <c r="DE57" i="115"/>
  <c r="DD57" i="115"/>
  <c r="DC57" i="115"/>
  <c r="DB57" i="115"/>
  <c r="DA57" i="115"/>
  <c r="CZ57" i="115"/>
  <c r="CY57" i="115"/>
  <c r="CX57" i="115"/>
  <c r="CW57" i="115"/>
  <c r="CV57" i="115"/>
  <c r="CU57" i="115"/>
  <c r="CT57" i="115"/>
  <c r="CS57" i="115"/>
  <c r="CR57" i="115"/>
  <c r="CQ57" i="115"/>
  <c r="CP57" i="115"/>
  <c r="CO57" i="115"/>
  <c r="CN57" i="115"/>
  <c r="CM57" i="115"/>
  <c r="CL57" i="115"/>
  <c r="CK57" i="115"/>
  <c r="CJ57" i="115"/>
  <c r="CI57" i="115"/>
  <c r="CH57" i="115"/>
  <c r="CG57" i="115"/>
  <c r="CF57" i="115"/>
  <c r="CE57" i="115"/>
  <c r="CD57" i="115"/>
  <c r="CC57" i="115"/>
  <c r="CB57" i="115"/>
  <c r="CA57" i="115"/>
  <c r="BZ57" i="115"/>
  <c r="BY57" i="115"/>
  <c r="BX57" i="115"/>
  <c r="BW57" i="115"/>
  <c r="BV57" i="115"/>
  <c r="BU57" i="115"/>
  <c r="BT57" i="115"/>
  <c r="BS57" i="115"/>
  <c r="BR57" i="115"/>
  <c r="BQ57" i="115"/>
  <c r="BP57" i="115"/>
  <c r="BO57" i="115"/>
  <c r="BN57" i="115"/>
  <c r="BM57" i="115"/>
  <c r="BL57" i="115"/>
  <c r="BK57" i="115"/>
  <c r="BJ57" i="115"/>
  <c r="BI57" i="115"/>
  <c r="BH57" i="115"/>
  <c r="BG57" i="115"/>
  <c r="BF57" i="115"/>
  <c r="BE57" i="115"/>
  <c r="BD57" i="115"/>
  <c r="BC57" i="115"/>
  <c r="BB57" i="115"/>
  <c r="BA57" i="115"/>
  <c r="AZ57" i="115"/>
  <c r="AY57" i="115"/>
  <c r="AX57" i="115"/>
  <c r="AW57" i="115"/>
  <c r="AV57" i="115"/>
  <c r="AU57" i="115"/>
  <c r="AT57" i="115"/>
  <c r="AS57" i="115"/>
  <c r="AR57" i="115"/>
  <c r="AQ57" i="115"/>
  <c r="AP57" i="115"/>
  <c r="AO57" i="115"/>
  <c r="AN57" i="115"/>
  <c r="AM57" i="115"/>
  <c r="AL57" i="115"/>
  <c r="AK57" i="115"/>
  <c r="AJ57" i="115"/>
  <c r="AI57" i="115"/>
  <c r="AH57" i="115"/>
  <c r="AG57" i="115"/>
  <c r="AF57" i="115"/>
  <c r="AE57" i="115"/>
  <c r="AD57" i="115"/>
  <c r="AC57" i="115"/>
  <c r="AB57" i="115"/>
  <c r="AA57" i="115"/>
  <c r="Z57" i="115"/>
  <c r="Y57" i="115"/>
  <c r="X57" i="115"/>
  <c r="W57" i="115"/>
  <c r="V57" i="115"/>
  <c r="U57" i="115"/>
  <c r="T57" i="115"/>
  <c r="S57" i="115"/>
  <c r="R57" i="115"/>
  <c r="Q57" i="115"/>
  <c r="P57" i="115"/>
  <c r="O57" i="115"/>
  <c r="N57" i="115"/>
  <c r="M57" i="115"/>
  <c r="L57" i="115"/>
  <c r="K57" i="115"/>
  <c r="J57" i="115"/>
  <c r="I57" i="115"/>
  <c r="H57" i="115"/>
  <c r="G57" i="115"/>
  <c r="F57" i="115"/>
  <c r="E57" i="115"/>
  <c r="D57" i="115"/>
  <c r="C57" i="115"/>
  <c r="B57" i="115"/>
  <c r="GM49" i="115"/>
  <c r="GL49" i="115"/>
  <c r="GK49" i="115"/>
  <c r="GJ49" i="115"/>
  <c r="GI49" i="115"/>
  <c r="GH49" i="115"/>
  <c r="GG49" i="115"/>
  <c r="GF49" i="115"/>
  <c r="GE49" i="115"/>
  <c r="GD49" i="115"/>
  <c r="GC49" i="115"/>
  <c r="GB49" i="115"/>
  <c r="GA49" i="115"/>
  <c r="FZ49" i="115"/>
  <c r="FY49" i="115"/>
  <c r="FX49" i="115"/>
  <c r="FW49" i="115"/>
  <c r="FV49" i="115"/>
  <c r="FU49" i="115"/>
  <c r="FT49" i="115"/>
  <c r="FS49" i="115"/>
  <c r="FR49" i="115"/>
  <c r="FQ49" i="115"/>
  <c r="FP49" i="115"/>
  <c r="FO49" i="115"/>
  <c r="FN49" i="115"/>
  <c r="FM49" i="115"/>
  <c r="FL49" i="115"/>
  <c r="FK49" i="115"/>
  <c r="FJ49" i="115"/>
  <c r="FI49" i="115"/>
  <c r="FH49" i="115"/>
  <c r="FG49" i="115"/>
  <c r="FF49" i="115"/>
  <c r="FE49" i="115"/>
  <c r="FD49" i="115"/>
  <c r="FC49" i="115"/>
  <c r="FB49" i="115"/>
  <c r="FA49" i="115"/>
  <c r="EZ49" i="115"/>
  <c r="EY49" i="115"/>
  <c r="EX49" i="115"/>
  <c r="EW49" i="115"/>
  <c r="EV49" i="115"/>
  <c r="EU49" i="115"/>
  <c r="ET49" i="115"/>
  <c r="ES49" i="115"/>
  <c r="ER49" i="115"/>
  <c r="EQ49" i="115"/>
  <c r="EP49" i="115"/>
  <c r="EO49" i="115"/>
  <c r="EN49" i="115"/>
  <c r="EM49" i="115"/>
  <c r="EL49" i="115"/>
  <c r="EK49" i="115"/>
  <c r="EJ49" i="115"/>
  <c r="EI49" i="115"/>
  <c r="EH49" i="115"/>
  <c r="EG49" i="115"/>
  <c r="EF49" i="115"/>
  <c r="EE49" i="115"/>
  <c r="ED49" i="115"/>
  <c r="EC49" i="115"/>
  <c r="EB49" i="115"/>
  <c r="EA49" i="115"/>
  <c r="DZ49" i="115"/>
  <c r="DY49" i="115"/>
  <c r="DX49" i="115"/>
  <c r="DW49" i="115"/>
  <c r="DV49" i="115"/>
  <c r="DU49" i="115"/>
  <c r="DT49" i="115"/>
  <c r="DS49" i="115"/>
  <c r="DR49" i="115"/>
  <c r="DQ49" i="115"/>
  <c r="DP49" i="115"/>
  <c r="DO49" i="115"/>
  <c r="DN49" i="115"/>
  <c r="DM49" i="115"/>
  <c r="DL49" i="115"/>
  <c r="DK49" i="115"/>
  <c r="DJ49" i="115"/>
  <c r="DI49" i="115"/>
  <c r="DH49" i="115"/>
  <c r="DG49" i="115"/>
  <c r="DF49" i="115"/>
  <c r="DE49" i="115"/>
  <c r="DD49" i="115"/>
  <c r="DC49" i="115"/>
  <c r="DB49" i="115"/>
  <c r="DA49" i="115"/>
  <c r="CZ49" i="115"/>
  <c r="CY49" i="115"/>
  <c r="CX49" i="115"/>
  <c r="CW49" i="115"/>
  <c r="CV49" i="115"/>
  <c r="CU49" i="115"/>
  <c r="CT49" i="115"/>
  <c r="CS49" i="115"/>
  <c r="CR49" i="115"/>
  <c r="CQ49" i="115"/>
  <c r="CP49" i="115"/>
  <c r="CO49" i="115"/>
  <c r="CN49" i="115"/>
  <c r="CM49" i="115"/>
  <c r="CL49" i="115"/>
  <c r="CK49" i="115"/>
  <c r="CJ49" i="115"/>
  <c r="CI49" i="115"/>
  <c r="CH49" i="115"/>
  <c r="CG49" i="115"/>
  <c r="CF49" i="115"/>
  <c r="CE49" i="115"/>
  <c r="CD49" i="115"/>
  <c r="CC49" i="115"/>
  <c r="CB49" i="115"/>
  <c r="CA49" i="115"/>
  <c r="BZ49" i="115"/>
  <c r="BY49" i="115"/>
  <c r="BX49" i="115"/>
  <c r="BW49" i="115"/>
  <c r="BV49" i="115"/>
  <c r="BU49" i="115"/>
  <c r="BT49" i="115"/>
  <c r="BS49" i="115"/>
  <c r="BR49" i="115"/>
  <c r="BQ49" i="115"/>
  <c r="BP49" i="115"/>
  <c r="BO49" i="115"/>
  <c r="BN49" i="115"/>
  <c r="BM49" i="115"/>
  <c r="BL49" i="115"/>
  <c r="BK49" i="115"/>
  <c r="BJ49" i="115"/>
  <c r="BI49" i="115"/>
  <c r="BH49" i="115"/>
  <c r="BG49" i="115"/>
  <c r="BF49" i="115"/>
  <c r="BE49" i="115"/>
  <c r="BD49" i="115"/>
  <c r="BC49" i="115"/>
  <c r="BB49" i="115"/>
  <c r="BA49" i="115"/>
  <c r="AZ49" i="115"/>
  <c r="AY49" i="115"/>
  <c r="AX49" i="115"/>
  <c r="AW49" i="115"/>
  <c r="AV49" i="115"/>
  <c r="AU49" i="115"/>
  <c r="AT49" i="115"/>
  <c r="AS49" i="115"/>
  <c r="AR49" i="115"/>
  <c r="AQ49" i="115"/>
  <c r="AP49" i="115"/>
  <c r="AO49" i="115"/>
  <c r="AN49" i="115"/>
  <c r="AM49" i="115"/>
  <c r="AL49" i="115"/>
  <c r="AK49" i="115"/>
  <c r="AJ49" i="115"/>
  <c r="AI49" i="115"/>
  <c r="AH49" i="115"/>
  <c r="AG49" i="115"/>
  <c r="AF49" i="115"/>
  <c r="AE49" i="115"/>
  <c r="AD49" i="115"/>
  <c r="AC49" i="115"/>
  <c r="AB49" i="115"/>
  <c r="AA49" i="115"/>
  <c r="Z49" i="115"/>
  <c r="Y49" i="115"/>
  <c r="X49" i="115"/>
  <c r="W49" i="115"/>
  <c r="V49" i="115"/>
  <c r="U49" i="115"/>
  <c r="T49" i="115"/>
  <c r="S49" i="115"/>
  <c r="R49" i="115"/>
  <c r="Q49" i="115"/>
  <c r="P49" i="115"/>
  <c r="O49" i="115"/>
  <c r="N49" i="115"/>
  <c r="M49" i="115"/>
  <c r="L49" i="115"/>
  <c r="K49" i="115"/>
  <c r="J49" i="115"/>
  <c r="I49" i="115"/>
  <c r="H49" i="115"/>
  <c r="G49" i="115"/>
  <c r="F49" i="115"/>
  <c r="E49" i="115"/>
  <c r="D49" i="115"/>
  <c r="C49" i="115"/>
  <c r="B49" i="115"/>
  <c r="GM41" i="115"/>
  <c r="GL41" i="115"/>
  <c r="GK41" i="115"/>
  <c r="GJ41" i="115"/>
  <c r="GI41" i="115"/>
  <c r="GH41" i="115"/>
  <c r="GG41" i="115"/>
  <c r="GF41" i="115"/>
  <c r="GE41" i="115"/>
  <c r="GD41" i="115"/>
  <c r="GC41" i="115"/>
  <c r="GB41" i="115"/>
  <c r="GA41" i="115"/>
  <c r="FZ41" i="115"/>
  <c r="FY41" i="115"/>
  <c r="FX41" i="115"/>
  <c r="FW41" i="115"/>
  <c r="FV41" i="115"/>
  <c r="FU41" i="115"/>
  <c r="FT41" i="115"/>
  <c r="FS41" i="115"/>
  <c r="FR41" i="115"/>
  <c r="FQ41" i="115"/>
  <c r="FP41" i="115"/>
  <c r="FO41" i="115"/>
  <c r="FN41" i="115"/>
  <c r="FM41" i="115"/>
  <c r="FL41" i="115"/>
  <c r="FK41" i="115"/>
  <c r="FJ41" i="115"/>
  <c r="FI41" i="115"/>
  <c r="FH41" i="115"/>
  <c r="FG41" i="115"/>
  <c r="FF41" i="115"/>
  <c r="FE41" i="115"/>
  <c r="FD41" i="115"/>
  <c r="FC41" i="115"/>
  <c r="FB41" i="115"/>
  <c r="FA41" i="115"/>
  <c r="EZ41" i="115"/>
  <c r="EY41" i="115"/>
  <c r="EX41" i="115"/>
  <c r="EW41" i="115"/>
  <c r="EV41" i="115"/>
  <c r="EU41" i="115"/>
  <c r="ET41" i="115"/>
  <c r="ES41" i="115"/>
  <c r="ER41" i="115"/>
  <c r="EQ41" i="115"/>
  <c r="EP41" i="115"/>
  <c r="EO41" i="115"/>
  <c r="EN41" i="115"/>
  <c r="EM41" i="115"/>
  <c r="EL41" i="115"/>
  <c r="EK41" i="115"/>
  <c r="EJ41" i="115"/>
  <c r="EI41" i="115"/>
  <c r="EH41" i="115"/>
  <c r="EG41" i="115"/>
  <c r="EF41" i="115"/>
  <c r="EE41" i="115"/>
  <c r="ED41" i="115"/>
  <c r="EC41" i="115"/>
  <c r="EB41" i="115"/>
  <c r="EA41" i="115"/>
  <c r="DZ41" i="115"/>
  <c r="DY41" i="115"/>
  <c r="DX41" i="115"/>
  <c r="DW41" i="115"/>
  <c r="DV41" i="115"/>
  <c r="DU41" i="115"/>
  <c r="DT41" i="115"/>
  <c r="DS41" i="115"/>
  <c r="DR41" i="115"/>
  <c r="DQ41" i="115"/>
  <c r="DP41" i="115"/>
  <c r="DO41" i="115"/>
  <c r="DN41" i="115"/>
  <c r="DM41" i="115"/>
  <c r="DL41" i="115"/>
  <c r="DK41" i="115"/>
  <c r="DJ41" i="115"/>
  <c r="DI41" i="115"/>
  <c r="DH41" i="115"/>
  <c r="DG41" i="115"/>
  <c r="DF41" i="115"/>
  <c r="DE41" i="115"/>
  <c r="DD41" i="115"/>
  <c r="DC41" i="115"/>
  <c r="DB41" i="115"/>
  <c r="DA41" i="115"/>
  <c r="CZ41" i="115"/>
  <c r="CY41" i="115"/>
  <c r="CX41" i="115"/>
  <c r="CW41" i="115"/>
  <c r="CV41" i="115"/>
  <c r="CU41" i="115"/>
  <c r="CT41" i="115"/>
  <c r="CS41" i="115"/>
  <c r="CR41" i="115"/>
  <c r="CQ41" i="115"/>
  <c r="CP41" i="115"/>
  <c r="CO41" i="115"/>
  <c r="CN41" i="115"/>
  <c r="CM41" i="115"/>
  <c r="CL41" i="115"/>
  <c r="CK41" i="115"/>
  <c r="CJ41" i="115"/>
  <c r="CI41" i="115"/>
  <c r="CH41" i="115"/>
  <c r="CG41" i="115"/>
  <c r="CF41" i="115"/>
  <c r="CE41" i="115"/>
  <c r="CD41" i="115"/>
  <c r="CC41" i="115"/>
  <c r="CB41" i="115"/>
  <c r="CA41" i="115"/>
  <c r="BZ41" i="115"/>
  <c r="BY41" i="115"/>
  <c r="BX41" i="115"/>
  <c r="BW41" i="115"/>
  <c r="BV41" i="115"/>
  <c r="BU41" i="115"/>
  <c r="BT41" i="115"/>
  <c r="BS41" i="115"/>
  <c r="BR41" i="115"/>
  <c r="BQ41" i="115"/>
  <c r="BP41" i="115"/>
  <c r="BO41" i="115"/>
  <c r="BN41" i="115"/>
  <c r="BM41" i="115"/>
  <c r="BL41" i="115"/>
  <c r="BK41" i="115"/>
  <c r="BJ41" i="115"/>
  <c r="BI41" i="115"/>
  <c r="BH41" i="115"/>
  <c r="BG41" i="115"/>
  <c r="BF41" i="115"/>
  <c r="BE41" i="115"/>
  <c r="BD41" i="115"/>
  <c r="BC41" i="115"/>
  <c r="BB41" i="115"/>
  <c r="BA41" i="115"/>
  <c r="AZ41" i="115"/>
  <c r="AY41" i="115"/>
  <c r="AX41" i="115"/>
  <c r="AW41" i="115"/>
  <c r="AV41" i="115"/>
  <c r="AU41" i="115"/>
  <c r="AT41" i="115"/>
  <c r="AS41" i="115"/>
  <c r="AR41" i="115"/>
  <c r="AQ41" i="115"/>
  <c r="AP41" i="115"/>
  <c r="AO41" i="115"/>
  <c r="AN41" i="115"/>
  <c r="AM41" i="115"/>
  <c r="AL41" i="115"/>
  <c r="AK41" i="115"/>
  <c r="AJ41" i="115"/>
  <c r="AI41" i="115"/>
  <c r="AH41" i="115"/>
  <c r="AG41" i="115"/>
  <c r="AF41" i="115"/>
  <c r="AE41" i="115"/>
  <c r="AD41" i="115"/>
  <c r="AC41" i="115"/>
  <c r="AB41" i="115"/>
  <c r="AA41" i="115"/>
  <c r="Z41" i="115"/>
  <c r="Y41" i="115"/>
  <c r="X41" i="115"/>
  <c r="W41" i="115"/>
  <c r="V41" i="115"/>
  <c r="U41" i="115"/>
  <c r="T41" i="115"/>
  <c r="S41" i="115"/>
  <c r="R41" i="115"/>
  <c r="Q41" i="115"/>
  <c r="P41" i="115"/>
  <c r="O41" i="115"/>
  <c r="N41" i="115"/>
  <c r="M41" i="115"/>
  <c r="L41" i="115"/>
  <c r="K41" i="115"/>
  <c r="J41" i="115"/>
  <c r="I41" i="115"/>
  <c r="H41" i="115"/>
  <c r="G41" i="115"/>
  <c r="F41" i="115"/>
  <c r="E41" i="115"/>
  <c r="D41" i="115"/>
  <c r="C41" i="115"/>
  <c r="B41" i="115"/>
  <c r="GM30" i="115"/>
  <c r="GL30" i="115"/>
  <c r="GK30" i="115"/>
  <c r="GJ30" i="115"/>
  <c r="GI30" i="115"/>
  <c r="GH30" i="115"/>
  <c r="GG30" i="115"/>
  <c r="GF30" i="115"/>
  <c r="GE30" i="115"/>
  <c r="GD30" i="115"/>
  <c r="GC30" i="115"/>
  <c r="GB30" i="115"/>
  <c r="GA30" i="115"/>
  <c r="FZ30" i="115"/>
  <c r="FY30" i="115"/>
  <c r="FX30" i="115"/>
  <c r="FW30" i="115"/>
  <c r="FV30" i="115"/>
  <c r="FU30" i="115"/>
  <c r="FT30" i="115"/>
  <c r="FS30" i="115"/>
  <c r="FR30" i="115"/>
  <c r="FQ30" i="115"/>
  <c r="FP30" i="115"/>
  <c r="FO30" i="115"/>
  <c r="FN30" i="115"/>
  <c r="FM30" i="115"/>
  <c r="FL30" i="115"/>
  <c r="FK30" i="115"/>
  <c r="FJ30" i="115"/>
  <c r="FI30" i="115"/>
  <c r="FH30" i="115"/>
  <c r="FG30" i="115"/>
  <c r="FF30" i="115"/>
  <c r="FE30" i="115"/>
  <c r="FD30" i="115"/>
  <c r="FC30" i="115"/>
  <c r="FB30" i="115"/>
  <c r="FA30" i="115"/>
  <c r="EZ30" i="115"/>
  <c r="EY30" i="115"/>
  <c r="EX30" i="115"/>
  <c r="EW30" i="115"/>
  <c r="EV30" i="115"/>
  <c r="EU30" i="115"/>
  <c r="ET30" i="115"/>
  <c r="ES30" i="115"/>
  <c r="ER30" i="115"/>
  <c r="EQ30" i="115"/>
  <c r="EP30" i="115"/>
  <c r="EO30" i="115"/>
  <c r="EN30" i="115"/>
  <c r="EM30" i="115"/>
  <c r="EL30" i="115"/>
  <c r="EK30" i="115"/>
  <c r="EJ30" i="115"/>
  <c r="EI30" i="115"/>
  <c r="EH30" i="115"/>
  <c r="EG30" i="115"/>
  <c r="EF30" i="115"/>
  <c r="EE30" i="115"/>
  <c r="ED30" i="115"/>
  <c r="EC30" i="115"/>
  <c r="EB30" i="115"/>
  <c r="EA30" i="115"/>
  <c r="DZ30" i="115"/>
  <c r="DY30" i="115"/>
  <c r="DX30" i="115"/>
  <c r="DW30" i="115"/>
  <c r="DV30" i="115"/>
  <c r="DU30" i="115"/>
  <c r="DT30" i="115"/>
  <c r="DS30" i="115"/>
  <c r="DR30" i="115"/>
  <c r="DQ30" i="115"/>
  <c r="DP30" i="115"/>
  <c r="DO30" i="115"/>
  <c r="DN30" i="115"/>
  <c r="DM30" i="115"/>
  <c r="DL30" i="115"/>
  <c r="DK30" i="115"/>
  <c r="DJ30" i="115"/>
  <c r="DI30" i="115"/>
  <c r="DH30" i="115"/>
  <c r="DG30" i="115"/>
  <c r="DF30" i="115"/>
  <c r="DE30" i="115"/>
  <c r="DD30" i="115"/>
  <c r="DC30" i="115"/>
  <c r="DB30" i="115"/>
  <c r="DA30" i="115"/>
  <c r="CZ30" i="115"/>
  <c r="CY30" i="115"/>
  <c r="CX30" i="115"/>
  <c r="CW30" i="115"/>
  <c r="CV30" i="115"/>
  <c r="CU30" i="115"/>
  <c r="CT30" i="115"/>
  <c r="CS30" i="115"/>
  <c r="CR30" i="115"/>
  <c r="CQ30" i="115"/>
  <c r="CP30" i="115"/>
  <c r="CO30" i="115"/>
  <c r="CN30" i="115"/>
  <c r="CM30" i="115"/>
  <c r="CL30" i="115"/>
  <c r="CK30" i="115"/>
  <c r="CJ30" i="115"/>
  <c r="CI30" i="115"/>
  <c r="CH30" i="115"/>
  <c r="CG30" i="115"/>
  <c r="CF30" i="115"/>
  <c r="CE30" i="115"/>
  <c r="CD30" i="115"/>
  <c r="CC30" i="115"/>
  <c r="CB30" i="115"/>
  <c r="CA30" i="115"/>
  <c r="BZ30" i="115"/>
  <c r="BY30" i="115"/>
  <c r="BX30" i="115"/>
  <c r="BW30" i="115"/>
  <c r="BV30" i="115"/>
  <c r="BU30" i="115"/>
  <c r="BT30" i="115"/>
  <c r="BS30" i="115"/>
  <c r="BR30" i="115"/>
  <c r="BQ30" i="115"/>
  <c r="BP30" i="115"/>
  <c r="BO30" i="115"/>
  <c r="BN30" i="115"/>
  <c r="BM30" i="115"/>
  <c r="BL30" i="115"/>
  <c r="BK30" i="115"/>
  <c r="BJ30" i="115"/>
  <c r="BI30" i="115"/>
  <c r="BH30" i="115"/>
  <c r="BG30" i="115"/>
  <c r="BF30" i="115"/>
  <c r="BE30" i="115"/>
  <c r="BD30" i="115"/>
  <c r="BC30" i="115"/>
  <c r="BB30" i="115"/>
  <c r="BA30" i="115"/>
  <c r="AZ30" i="115"/>
  <c r="AY30" i="115"/>
  <c r="AX30" i="115"/>
  <c r="AW30" i="115"/>
  <c r="AV30" i="115"/>
  <c r="AU30" i="115"/>
  <c r="AT30" i="115"/>
  <c r="AS30" i="115"/>
  <c r="AR30" i="115"/>
  <c r="AQ30" i="115"/>
  <c r="AP30" i="115"/>
  <c r="AO30" i="115"/>
  <c r="AN30" i="115"/>
  <c r="AM30" i="115"/>
  <c r="AL30" i="115"/>
  <c r="AK30" i="115"/>
  <c r="AJ30" i="115"/>
  <c r="AI30" i="115"/>
  <c r="AH30" i="115"/>
  <c r="AG30" i="115"/>
  <c r="AF30" i="115"/>
  <c r="AE30" i="115"/>
  <c r="AD30" i="115"/>
  <c r="AC30" i="115"/>
  <c r="AB30" i="115"/>
  <c r="AA30" i="115"/>
  <c r="Z30" i="115"/>
  <c r="Y30" i="115"/>
  <c r="X30" i="115"/>
  <c r="W30" i="115"/>
  <c r="V30" i="115"/>
  <c r="U30" i="115"/>
  <c r="T30" i="115"/>
  <c r="S30" i="115"/>
  <c r="R30" i="115"/>
  <c r="Q30" i="115"/>
  <c r="P30" i="115"/>
  <c r="O30" i="115"/>
  <c r="N30" i="115"/>
  <c r="M30" i="115"/>
  <c r="L30" i="115"/>
  <c r="K30" i="115"/>
  <c r="J30" i="115"/>
  <c r="I30" i="115"/>
  <c r="H30" i="115"/>
  <c r="G30" i="115"/>
  <c r="F30" i="115"/>
  <c r="E30" i="115"/>
  <c r="D30" i="115"/>
  <c r="C30" i="115"/>
  <c r="B30" i="115"/>
  <c r="GM21" i="115"/>
  <c r="GL21" i="115"/>
  <c r="GK21" i="115"/>
  <c r="GJ21" i="115"/>
  <c r="GI21" i="115"/>
  <c r="GH21" i="115"/>
  <c r="GG21" i="115"/>
  <c r="GF21" i="115"/>
  <c r="GE21" i="115"/>
  <c r="GD21" i="115"/>
  <c r="GC21" i="115"/>
  <c r="GB21" i="115"/>
  <c r="GA21" i="115"/>
  <c r="FZ21" i="115"/>
  <c r="FY21" i="115"/>
  <c r="FX21" i="115"/>
  <c r="FW21" i="115"/>
  <c r="FV21" i="115"/>
  <c r="FU21" i="115"/>
  <c r="FT21" i="115"/>
  <c r="FS21" i="115"/>
  <c r="FR21" i="115"/>
  <c r="FQ21" i="115"/>
  <c r="FP21" i="115"/>
  <c r="FO21" i="115"/>
  <c r="FN21" i="115"/>
  <c r="FM21" i="115"/>
  <c r="FL21" i="115"/>
  <c r="FK21" i="115"/>
  <c r="FJ21" i="115"/>
  <c r="FI21" i="115"/>
  <c r="FH21" i="115"/>
  <c r="FG21" i="115"/>
  <c r="FF21" i="115"/>
  <c r="FE21" i="115"/>
  <c r="FD21" i="115"/>
  <c r="FC21" i="115"/>
  <c r="FB21" i="115"/>
  <c r="FA21" i="115"/>
  <c r="EZ21" i="115"/>
  <c r="EY21" i="115"/>
  <c r="EX21" i="115"/>
  <c r="EW21" i="115"/>
  <c r="EV21" i="115"/>
  <c r="EU21" i="115"/>
  <c r="ET21" i="115"/>
  <c r="ES21" i="115"/>
  <c r="ER21" i="115"/>
  <c r="EQ21" i="115"/>
  <c r="EP21" i="115"/>
  <c r="EO21" i="115"/>
  <c r="EN21" i="115"/>
  <c r="EM21" i="115"/>
  <c r="EL21" i="115"/>
  <c r="EK21" i="115"/>
  <c r="EJ21" i="115"/>
  <c r="EI21" i="115"/>
  <c r="EH21" i="115"/>
  <c r="EG21" i="115"/>
  <c r="EF21" i="115"/>
  <c r="EE21" i="115"/>
  <c r="ED21" i="115"/>
  <c r="EC21" i="115"/>
  <c r="EB21" i="115"/>
  <c r="EA21" i="115"/>
  <c r="DZ21" i="115"/>
  <c r="DY21" i="115"/>
  <c r="DX21" i="115"/>
  <c r="DW21" i="115"/>
  <c r="DV21" i="115"/>
  <c r="DU21" i="115"/>
  <c r="DT21" i="115"/>
  <c r="DS21" i="115"/>
  <c r="DR21" i="115"/>
  <c r="DQ21" i="115"/>
  <c r="DP21" i="115"/>
  <c r="DO21" i="115"/>
  <c r="DN21" i="115"/>
  <c r="DM21" i="115"/>
  <c r="DL21" i="115"/>
  <c r="DK21" i="115"/>
  <c r="DJ21" i="115"/>
  <c r="DI21" i="115"/>
  <c r="DH21" i="115"/>
  <c r="DG21" i="115"/>
  <c r="DF21" i="115"/>
  <c r="DE21" i="115"/>
  <c r="DD21" i="115"/>
  <c r="DC21" i="115"/>
  <c r="DB21" i="115"/>
  <c r="DA21" i="115"/>
  <c r="CZ21" i="115"/>
  <c r="CY21" i="115"/>
  <c r="CX21" i="115"/>
  <c r="CW21" i="115"/>
  <c r="CV21" i="115"/>
  <c r="CU21" i="115"/>
  <c r="CT21" i="115"/>
  <c r="CS21" i="115"/>
  <c r="CR21" i="115"/>
  <c r="CQ21" i="115"/>
  <c r="CP21" i="115"/>
  <c r="CO21" i="115"/>
  <c r="CN21" i="115"/>
  <c r="CM21" i="115"/>
  <c r="CL21" i="115"/>
  <c r="CK21" i="115"/>
  <c r="CJ21" i="115"/>
  <c r="CI21" i="115"/>
  <c r="CH21" i="115"/>
  <c r="CG21" i="115"/>
  <c r="CF21" i="115"/>
  <c r="CE21" i="115"/>
  <c r="CD21" i="115"/>
  <c r="CC21" i="115"/>
  <c r="CB21" i="115"/>
  <c r="CA21" i="115"/>
  <c r="BZ21" i="115"/>
  <c r="BY21" i="115"/>
  <c r="BX21" i="115"/>
  <c r="BW21" i="115"/>
  <c r="BV21" i="115"/>
  <c r="BU21" i="115"/>
  <c r="BT21" i="115"/>
  <c r="BS21" i="115"/>
  <c r="BR21" i="115"/>
  <c r="BQ21" i="115"/>
  <c r="BP21" i="115"/>
  <c r="BO21" i="115"/>
  <c r="BN21" i="115"/>
  <c r="BM21" i="115"/>
  <c r="BL21" i="115"/>
  <c r="BK21" i="115"/>
  <c r="BJ21" i="115"/>
  <c r="BI21" i="115"/>
  <c r="BH21" i="115"/>
  <c r="BG21" i="115"/>
  <c r="BF21" i="115"/>
  <c r="BE21" i="115"/>
  <c r="BD21" i="115"/>
  <c r="BC21" i="115"/>
  <c r="BB21" i="115"/>
  <c r="BA21" i="115"/>
  <c r="AZ21" i="115"/>
  <c r="AY21" i="115"/>
  <c r="AX21" i="115"/>
  <c r="AW21" i="115"/>
  <c r="AV21" i="115"/>
  <c r="AU21" i="115"/>
  <c r="AT21" i="115"/>
  <c r="AS21" i="115"/>
  <c r="AR21" i="115"/>
  <c r="AQ21" i="115"/>
  <c r="AP21" i="115"/>
  <c r="AO21" i="115"/>
  <c r="AN21" i="115"/>
  <c r="AM21" i="115"/>
  <c r="AL21" i="115"/>
  <c r="AK21" i="115"/>
  <c r="AJ21" i="115"/>
  <c r="AI21" i="115"/>
  <c r="AH21" i="115"/>
  <c r="AG21" i="115"/>
  <c r="AF21" i="115"/>
  <c r="AE21" i="115"/>
  <c r="AD21" i="115"/>
  <c r="AC21" i="115"/>
  <c r="AB21" i="115"/>
  <c r="AA21" i="115"/>
  <c r="Z21" i="115"/>
  <c r="Y21" i="115"/>
  <c r="X21" i="115"/>
  <c r="W21" i="115"/>
  <c r="V21" i="115"/>
  <c r="U21" i="115"/>
  <c r="T21" i="115"/>
  <c r="S21" i="115"/>
  <c r="R21" i="115"/>
  <c r="Q21" i="115"/>
  <c r="P21" i="115"/>
  <c r="O21" i="115"/>
  <c r="N21" i="115"/>
  <c r="M21" i="115"/>
  <c r="L21" i="115"/>
  <c r="K21" i="115"/>
  <c r="J21" i="115"/>
  <c r="I21" i="115"/>
  <c r="H21" i="115"/>
  <c r="G21" i="115"/>
  <c r="F21" i="115"/>
  <c r="E21" i="115"/>
  <c r="D21" i="115"/>
  <c r="C21" i="115"/>
  <c r="B21" i="115"/>
  <c r="GM13" i="115"/>
  <c r="GL13" i="115"/>
  <c r="GK13" i="115"/>
  <c r="GJ13" i="115"/>
  <c r="GI13" i="115"/>
  <c r="GH13" i="115"/>
  <c r="GG13" i="115"/>
  <c r="GF13" i="115"/>
  <c r="GE13" i="115"/>
  <c r="GD13" i="115"/>
  <c r="GC13" i="115"/>
  <c r="GB13" i="115"/>
  <c r="GA13" i="115"/>
  <c r="FZ13" i="115"/>
  <c r="FY13" i="115"/>
  <c r="FX13" i="115"/>
  <c r="FW13" i="115"/>
  <c r="FV13" i="115"/>
  <c r="FU13" i="115"/>
  <c r="FT13" i="115"/>
  <c r="FS13" i="115"/>
  <c r="FR13" i="115"/>
  <c r="FQ13" i="115"/>
  <c r="FP13" i="115"/>
  <c r="FO13" i="115"/>
  <c r="FN13" i="115"/>
  <c r="FM13" i="115"/>
  <c r="FL13" i="115"/>
  <c r="FK13" i="115"/>
  <c r="FJ13" i="115"/>
  <c r="FI13" i="115"/>
  <c r="FH13" i="115"/>
  <c r="FG13" i="115"/>
  <c r="FF13" i="115"/>
  <c r="FE13" i="115"/>
  <c r="FD13" i="115"/>
  <c r="FC13" i="115"/>
  <c r="FB13" i="115"/>
  <c r="FA13" i="115"/>
  <c r="EZ13" i="115"/>
  <c r="EY13" i="115"/>
  <c r="EX13" i="115"/>
  <c r="EW13" i="115"/>
  <c r="EV13" i="115"/>
  <c r="EU13" i="115"/>
  <c r="ET13" i="115"/>
  <c r="ES13" i="115"/>
  <c r="ER13" i="115"/>
  <c r="EQ13" i="115"/>
  <c r="EP13" i="115"/>
  <c r="EO13" i="115"/>
  <c r="EN13" i="115"/>
  <c r="EM13" i="115"/>
  <c r="EL13" i="115"/>
  <c r="EK13" i="115"/>
  <c r="EJ13" i="115"/>
  <c r="EI13" i="115"/>
  <c r="EH13" i="115"/>
  <c r="EG13" i="115"/>
  <c r="EF13" i="115"/>
  <c r="EE13" i="115"/>
  <c r="ED13" i="115"/>
  <c r="EC13" i="115"/>
  <c r="EB13" i="115"/>
  <c r="EA13" i="115"/>
  <c r="DZ13" i="115"/>
  <c r="DY13" i="115"/>
  <c r="DX13" i="115"/>
  <c r="DW13" i="115"/>
  <c r="DV13" i="115"/>
  <c r="DU13" i="115"/>
  <c r="DT13" i="115"/>
  <c r="DS13" i="115"/>
  <c r="DR13" i="115"/>
  <c r="DQ13" i="115"/>
  <c r="DP13" i="115"/>
  <c r="DO13" i="115"/>
  <c r="DN13" i="115"/>
  <c r="DM13" i="115"/>
  <c r="DL13" i="115"/>
  <c r="DK13" i="115"/>
  <c r="DJ13" i="115"/>
  <c r="DI13" i="115"/>
  <c r="DH13" i="115"/>
  <c r="DG13" i="115"/>
  <c r="DF13" i="115"/>
  <c r="DE13" i="115"/>
  <c r="DD13" i="115"/>
  <c r="DC13" i="115"/>
  <c r="DB13" i="115"/>
  <c r="DA13" i="115"/>
  <c r="CZ13" i="115"/>
  <c r="CY13" i="115"/>
  <c r="CX13" i="115"/>
  <c r="CW13" i="115"/>
  <c r="CV13" i="115"/>
  <c r="CU13" i="115"/>
  <c r="CT13" i="115"/>
  <c r="CS13" i="115"/>
  <c r="CR13" i="115"/>
  <c r="CQ13" i="115"/>
  <c r="CP13" i="115"/>
  <c r="CO13" i="115"/>
  <c r="CN13" i="115"/>
  <c r="CM13" i="115"/>
  <c r="CL13" i="115"/>
  <c r="CK13" i="115"/>
  <c r="CJ13" i="115"/>
  <c r="CI13" i="115"/>
  <c r="CH13" i="115"/>
  <c r="CG13" i="115"/>
  <c r="CF13" i="115"/>
  <c r="CE13" i="115"/>
  <c r="CD13" i="115"/>
  <c r="CC13" i="115"/>
  <c r="CB13" i="115"/>
  <c r="CA13" i="115"/>
  <c r="BZ13" i="115"/>
  <c r="BY13" i="115"/>
  <c r="BX13" i="115"/>
  <c r="BW13" i="115"/>
  <c r="BV13" i="115"/>
  <c r="BU13" i="115"/>
  <c r="BT13" i="115"/>
  <c r="BS13" i="115"/>
  <c r="BR13" i="115"/>
  <c r="BQ13" i="115"/>
  <c r="BP13" i="115"/>
  <c r="BO13" i="115"/>
  <c r="BN13" i="115"/>
  <c r="BM13" i="115"/>
  <c r="BL13" i="115"/>
  <c r="BK13" i="115"/>
  <c r="BJ13" i="115"/>
  <c r="BI13" i="115"/>
  <c r="BH13" i="115"/>
  <c r="BG13" i="115"/>
  <c r="BF13" i="115"/>
  <c r="BE13" i="115"/>
  <c r="BD13" i="115"/>
  <c r="BC13" i="115"/>
  <c r="BB13" i="115"/>
  <c r="BA13" i="115"/>
  <c r="AZ13" i="115"/>
  <c r="AY13" i="115"/>
  <c r="AX13" i="115"/>
  <c r="AW13" i="115"/>
  <c r="AV13" i="115"/>
  <c r="AU13" i="115"/>
  <c r="AT13" i="115"/>
  <c r="AS13" i="115"/>
  <c r="AR13" i="115"/>
  <c r="AQ13" i="115"/>
  <c r="AP13" i="115"/>
  <c r="AO13" i="115"/>
  <c r="AN13" i="115"/>
  <c r="AM13" i="115"/>
  <c r="AL13" i="115"/>
  <c r="AK13" i="115"/>
  <c r="AJ13" i="115"/>
  <c r="AI13" i="115"/>
  <c r="AH13" i="115"/>
  <c r="AG13" i="115"/>
  <c r="AF13" i="115"/>
  <c r="AE13" i="115"/>
  <c r="AD13" i="115"/>
  <c r="AC13" i="115"/>
  <c r="AB13" i="115"/>
  <c r="AA13" i="115"/>
  <c r="Z13" i="115"/>
  <c r="Y13" i="115"/>
  <c r="X13" i="115"/>
  <c r="W13" i="115"/>
  <c r="V13" i="115"/>
  <c r="U13" i="115"/>
  <c r="T13" i="115"/>
  <c r="S13" i="115"/>
  <c r="R13" i="115"/>
  <c r="Q13" i="115"/>
  <c r="P13" i="115"/>
  <c r="O13" i="115"/>
  <c r="N13" i="115"/>
  <c r="M13" i="115"/>
  <c r="L13" i="115"/>
  <c r="K13" i="115"/>
  <c r="J13" i="115"/>
  <c r="I13" i="115"/>
  <c r="H13" i="115"/>
  <c r="G13" i="115"/>
  <c r="F13" i="115"/>
  <c r="E13" i="115"/>
  <c r="D13" i="115"/>
  <c r="C13" i="115"/>
  <c r="B13" i="115"/>
  <c r="GM13" i="7"/>
  <c r="GM18" i="7"/>
  <c r="GM26" i="7"/>
  <c r="GM41" i="7"/>
  <c r="GM13" i="6"/>
  <c r="GM21" i="6"/>
  <c r="GM30" i="6"/>
  <c r="GM41" i="6"/>
  <c r="GM49" i="6"/>
  <c r="GM57" i="6"/>
  <c r="GL41" i="6"/>
  <c r="GL49" i="6"/>
  <c r="GL57" i="6"/>
  <c r="GL13" i="6"/>
  <c r="GL21" i="6"/>
  <c r="GL30" i="6"/>
  <c r="GL41" i="7"/>
  <c r="GL13" i="7"/>
  <c r="GL18" i="7"/>
  <c r="GL26" i="7"/>
  <c r="GK41" i="7"/>
  <c r="GK13" i="7"/>
  <c r="GK18" i="7"/>
  <c r="GK26" i="7"/>
  <c r="GK41" i="6"/>
  <c r="GK49" i="6"/>
  <c r="GK57" i="6"/>
  <c r="GK13" i="6"/>
  <c r="GK21" i="6"/>
  <c r="GK30" i="6"/>
  <c r="GJ41" i="7" l="1"/>
  <c r="GJ13" i="7"/>
  <c r="GJ18" i="7"/>
  <c r="GJ26" i="7"/>
  <c r="GJ41" i="6"/>
  <c r="GJ49" i="6"/>
  <c r="GJ57" i="6"/>
  <c r="GJ13" i="6"/>
  <c r="GJ21" i="6"/>
  <c r="GJ30" i="6"/>
  <c r="GI13" i="6"/>
  <c r="GI21" i="6"/>
  <c r="GI30" i="6"/>
  <c r="GI41" i="6"/>
  <c r="GI49" i="6"/>
  <c r="GI57" i="6"/>
  <c r="GI13" i="7"/>
  <c r="GI18" i="7"/>
  <c r="GI26" i="7"/>
  <c r="GI41" i="7"/>
  <c r="GH13" i="7" l="1"/>
  <c r="GH18" i="7"/>
  <c r="GH26" i="7"/>
  <c r="GH41" i="7"/>
  <c r="GH41" i="6"/>
  <c r="GH49" i="6"/>
  <c r="GH57" i="6"/>
  <c r="GH13" i="6"/>
  <c r="GH21" i="6"/>
  <c r="GH30" i="6"/>
  <c r="GG13" i="7"/>
  <c r="GG18" i="7"/>
  <c r="GG2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41" i="7"/>
  <c r="GD41" i="7"/>
  <c r="GE41" i="7"/>
  <c r="GF41" i="7"/>
  <c r="GE41" i="6"/>
  <c r="GE49" i="6"/>
  <c r="GE57" i="6"/>
  <c r="GE13" i="6"/>
  <c r="GE21" i="6"/>
  <c r="GE30" i="6"/>
  <c r="GD41" i="6"/>
  <c r="GD49" i="6"/>
  <c r="GD57" i="6"/>
  <c r="GD13" i="6"/>
  <c r="GD21" i="6"/>
  <c r="GD30" i="6"/>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41" i="7"/>
  <c r="FF41" i="7"/>
  <c r="FE13" i="7"/>
  <c r="FF13" i="7"/>
  <c r="FG13" i="7"/>
  <c r="FE18" i="7"/>
  <c r="FF18" i="7"/>
  <c r="FG18" i="7"/>
  <c r="FH41" i="6"/>
  <c r="FH49" i="6"/>
  <c r="FH13" i="6"/>
  <c r="FH21" i="6"/>
  <c r="FG26" i="7" l="1"/>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<sst xmlns="http://schemas.openxmlformats.org/spreadsheetml/2006/main" count="6766" uniqueCount="1668">
  <si>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</si>
  <si>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</si>
  <si>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</si>
  <si>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</si>
  <si>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</si>
  <si>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</si>
  <si>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</si>
  <si>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</si>
  <si>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</si>
  <si>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</si>
  <si>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</si>
  <si>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</si>
  <si>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 xml:space="preserve">Contact details </t>
  </si>
  <si>
    <t xml:space="preserve">Statistical enquiries </t>
  </si>
  <si>
    <t>William Spry</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</si>
  <si>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</si>
  <si>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</si>
  <si>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</si>
  <si>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</si>
  <si>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</si>
  <si>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</si>
  <si>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</si>
  <si>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</si>
  <si>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</si>
  <si>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</si>
  <si>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</si>
  <si>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</si>
  <si>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</si>
  <si>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</si>
  <si>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</si>
  <si>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2 - by Accreditation</t>
  </si>
  <si>
    <t>Solar photovoltaics deployment by scheme/mount type and UK nations</t>
  </si>
  <si>
    <t>Table 3 - domestic installations by parliamentary constituency</t>
  </si>
  <si>
    <t>Domestic solar photovoltaic deployment by parliamentary constituency</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</si>
  <si>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</si>
  <si>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</si>
  <si>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</si>
  <si>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</si>
  <si>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</si>
  <si>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</si>
  <si>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</si>
  <si>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</si>
  <si>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</si>
  <si>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</si>
  <si>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</si>
  <si>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</si>
  <si>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</si>
  <si>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</si>
  <si>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</si>
  <si>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</si>
  <si>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</si>
  <si>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</si>
  <si>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</si>
  <si>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</si>
  <si>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</si>
  <si>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</si>
  <si>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</si>
  <si>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</si>
  <si>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</si>
  <si>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</si>
  <si>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</si>
  <si>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</si>
  <si>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</si>
  <si>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</si>
  <si>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</si>
  <si>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</si>
  <si>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</si>
  <si>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</si>
  <si>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</si>
  <si>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</si>
  <si>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</si>
  <si>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</si>
  <si>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</si>
  <si>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</si>
  <si>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</si>
  <si>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</si>
  <si>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</si>
  <si>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</si>
  <si>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</si>
  <si>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</si>
  <si>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</si>
  <si>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</si>
  <si>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</si>
  <si>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</si>
  <si>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</si>
  <si>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</si>
  <si>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</si>
  <si>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</si>
  <si>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</si>
  <si>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</si>
  <si>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</si>
  <si>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</si>
  <si>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</si>
  <si>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</si>
  <si>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</si>
  <si>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</si>
  <si>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</si>
  <si>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</si>
  <si>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</si>
  <si>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</si>
  <si>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</si>
  <si>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</si>
  <si>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</si>
  <si>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</si>
  <si>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</si>
  <si>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</si>
  <si>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</si>
  <si>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</si>
  <si>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</si>
  <si>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</si>
  <si>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</si>
  <si>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</si>
  <si>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</si>
  <si>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</si>
  <si>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</si>
  <si>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</si>
  <si>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</si>
  <si>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</si>
  <si>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</si>
  <si>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</si>
  <si>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</si>
  <si>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</si>
  <si>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</si>
  <si>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</si>
  <si>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</si>
  <si>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</si>
  <si>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</si>
  <si>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</si>
  <si>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</si>
  <si>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</si>
  <si>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</si>
  <si>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</si>
  <si>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</si>
  <si>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</si>
  <si>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</si>
  <si>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</si>
  <si>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</si>
  <si>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</si>
  <si>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</si>
  <si>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</si>
  <si>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</si>
  <si>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</si>
  <si>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</si>
  <si>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</si>
  <si>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</si>
  <si>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</si>
  <si>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</si>
  <si>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</si>
  <si>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</si>
  <si>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</si>
  <si>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</si>
  <si>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</si>
  <si>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</si>
  <si>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</si>
  <si>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</si>
  <si>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</si>
  <si>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</si>
  <si>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</si>
  <si>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</si>
  <si>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</si>
  <si>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</si>
  <si>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</si>
  <si>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</si>
  <si>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</si>
  <si>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</si>
  <si>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</si>
  <si>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</si>
  <si>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</si>
  <si>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</si>
  <si>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</si>
  <si>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</si>
  <si>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</si>
  <si>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</si>
  <si>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</si>
  <si>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</si>
  <si>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</si>
  <si>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</si>
  <si>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</si>
  <si>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</si>
  <si>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</si>
  <si>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</si>
  <si>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</si>
  <si>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</si>
  <si>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</si>
  <si>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</si>
  <si>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</si>
  <si>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</si>
  <si>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</si>
  <si>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</si>
  <si>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</si>
  <si>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</si>
  <si>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</si>
  <si>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</si>
  <si>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</si>
  <si>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</si>
  <si>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</si>
  <si>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</si>
  <si>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</si>
  <si>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</si>
  <si>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</si>
  <si>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</si>
  <si>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</si>
  <si>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</si>
  <si>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</si>
  <si>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</si>
  <si>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</si>
  <si>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</si>
  <si>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</si>
  <si>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</si>
  <si>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</si>
  <si>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</si>
  <si>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</si>
  <si>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</si>
  <si>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</si>
  <si>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</si>
  <si>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</si>
  <si>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</si>
  <si>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</si>
  <si>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</si>
  <si>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</si>
  <si>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</si>
  <si>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</si>
  <si>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</si>
  <si>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</si>
  <si>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</si>
  <si>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</si>
  <si>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</si>
  <si>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</si>
  <si>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</si>
  <si>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</si>
  <si>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</si>
  <si>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</si>
  <si>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</si>
  <si>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</si>
  <si>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</si>
  <si>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</si>
  <si>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</si>
  <si>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</si>
  <si>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</si>
  <si>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</si>
  <si>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</si>
  <si>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</si>
  <si>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</si>
  <si>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</si>
  <si>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</si>
  <si>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</si>
  <si>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</si>
  <si>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</si>
  <si>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</si>
  <si>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</si>
  <si>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</si>
  <si>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</si>
  <si>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</si>
  <si>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</si>
  <si>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</si>
  <si>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</si>
  <si>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</si>
  <si>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</si>
  <si>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</si>
  <si>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</si>
  <si>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</si>
  <si>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</si>
  <si>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</si>
  <si>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</si>
  <si>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</si>
  <si>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</si>
  <si>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</si>
  <si>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TOTAL</t>
  </si>
  <si>
    <t>NI</t>
  </si>
  <si>
    <t>UK</t>
  </si>
  <si>
    <t>Pre 2009 estimate [note 2]</t>
  </si>
  <si>
    <t>of which: domestic [note 3]</t>
  </si>
  <si>
    <t>CUMULATIVE COUNT</t>
  </si>
  <si>
    <t>Sep 
2021</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</si>
  <si>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</si>
  <si>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</si>
  <si>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</si>
  <si>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</si>
  <si>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</si>
  <si>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</si>
  <si>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</si>
  <si>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</si>
  <si>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</si>
  <si>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</si>
  <si>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</si>
  <si>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</si>
  <si>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</si>
  <si>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</si>
  <si>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</si>
  <si>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</si>
  <si>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</si>
  <si>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</si>
  <si>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</si>
  <si>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</si>
  <si>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</si>
  <si>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</si>
  <si>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</si>
  <si>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</si>
  <si>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</si>
  <si>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</si>
  <si>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</si>
  <si>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</si>
  <si>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</si>
  <si>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</si>
  <si>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</si>
  <si>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</si>
  <si>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</si>
  <si>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</si>
  <si>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</si>
  <si>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</si>
  <si>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</si>
  <si>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</si>
  <si>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</si>
  <si>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</si>
  <si>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</si>
  <si>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</si>
  <si>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</si>
  <si>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</si>
  <si>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</si>
  <si>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</si>
  <si>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</si>
  <si>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</si>
  <si>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</si>
  <si>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</si>
  <si>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</si>
  <si>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</si>
  <si>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</si>
  <si>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</si>
  <si>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</si>
  <si>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</si>
  <si>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</si>
  <si>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</si>
  <si>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</si>
  <si>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</si>
  <si>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</si>
  <si>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</si>
  <si>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</si>
  <si>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</si>
  <si>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</si>
  <si>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</si>
  <si>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</si>
  <si>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</si>
  <si>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</si>
  <si>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</si>
  <si>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</si>
  <si>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</si>
  <si>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</si>
  <si>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</si>
  <si>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</si>
  <si>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</si>
  <si>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</si>
  <si>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</si>
  <si>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</si>
  <si>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</si>
  <si>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</si>
  <si>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</si>
  <si>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</si>
  <si>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</si>
  <si>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</si>
  <si>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</si>
  <si>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</si>
  <si>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</si>
  <si>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</si>
  <si>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</si>
  <si>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</si>
  <si>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</si>
  <si>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</si>
  <si>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</si>
  <si>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</si>
  <si>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</si>
  <si>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</si>
  <si>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</si>
  <si>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</si>
  <si>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</si>
  <si>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</si>
  <si>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</si>
  <si>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</si>
  <si>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</si>
  <si>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</si>
  <si>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</si>
  <si>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</si>
  <si>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</si>
  <si>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</si>
  <si>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</si>
  <si>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</si>
  <si>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</si>
  <si>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</si>
  <si>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</si>
  <si>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</si>
  <si>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</si>
  <si>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</si>
  <si>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</si>
  <si>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</si>
  <si>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</si>
  <si>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</si>
  <si>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</si>
  <si>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</si>
  <si>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</si>
  <si>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</si>
  <si>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</si>
  <si>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</si>
  <si>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</si>
  <si>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</si>
  <si>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</si>
  <si>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</si>
  <si>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</si>
  <si>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</si>
  <si>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</si>
  <si>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</si>
  <si>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</si>
  <si>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</si>
  <si>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</si>
  <si>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</si>
  <si>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</si>
  <si>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</si>
  <si>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</si>
  <si>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</si>
  <si>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</si>
  <si>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</si>
  <si>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</si>
  <si>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</si>
  <si>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</si>
  <si>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</si>
  <si>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</si>
  <si>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</si>
  <si>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</si>
  <si>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</si>
  <si>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</si>
  <si>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</si>
  <si>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</si>
  <si>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</si>
  <si>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</si>
  <si>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</si>
  <si>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</si>
  <si>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</si>
  <si>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</si>
  <si>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</si>
  <si>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</si>
  <si>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</si>
  <si>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</si>
  <si>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</si>
  <si>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</si>
  <si>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</si>
  <si>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</si>
  <si>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</si>
  <si>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</si>
  <si>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</si>
  <si>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</si>
  <si>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</si>
  <si>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</si>
  <si>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</si>
  <si>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</si>
  <si>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</si>
  <si>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</si>
  <si>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</si>
  <si>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</si>
  <si>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</si>
  <si>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</si>
  <si>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</si>
  <si>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</si>
  <si>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</si>
  <si>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</si>
  <si>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</si>
  <si>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</si>
  <si>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</si>
  <si>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</si>
  <si>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</si>
  <si>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</si>
  <si>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</si>
  <si>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</si>
  <si>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</si>
  <si>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</si>
  <si>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</si>
  <si>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</si>
  <si>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</si>
  <si>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</si>
  <si>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</si>
  <si>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</si>
  <si>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</si>
  <si>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</si>
  <si>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</si>
  <si>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</si>
  <si>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</si>
  <si>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</si>
  <si>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</si>
  <si>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</si>
  <si>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</si>
  <si>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</si>
  <si>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</si>
  <si>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</si>
  <si>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</si>
  <si>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</si>
  <si>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</si>
  <si>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</si>
  <si>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</si>
  <si>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</si>
  <si>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</si>
  <si>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</si>
  <si>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</si>
  <si>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</si>
  <si>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</si>
  <si>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</si>
  <si>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</si>
  <si>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</si>
  <si>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</si>
  <si>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</si>
  <si>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</si>
  <si>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</si>
  <si>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</si>
  <si>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</si>
  <si>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</si>
  <si>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</si>
  <si>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</si>
  <si>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</si>
  <si>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</si>
  <si>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</si>
  <si>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</si>
  <si>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</si>
  <si>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</si>
  <si>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</si>
  <si>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</si>
  <si>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</si>
  <si>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</si>
  <si>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</si>
  <si>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</si>
  <si>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</si>
  <si>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</si>
  <si>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</si>
  <si>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</si>
  <si>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</si>
  <si>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</si>
  <si>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</si>
  <si>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</si>
  <si>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</si>
  <si>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</si>
  <si>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</si>
  <si>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</si>
  <si>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</si>
  <si>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</si>
  <si>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</si>
  <si>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</si>
  <si>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</si>
  <si>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</si>
  <si>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</si>
  <si>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</si>
  <si>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</si>
  <si>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</si>
  <si>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</si>
  <si>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</si>
  <si>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</si>
  <si>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</si>
  <si>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</si>
  <si>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</si>
  <si>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</si>
  <si>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</si>
  <si>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</si>
  <si>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</si>
  <si>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</si>
  <si>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</si>
  <si>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</si>
  <si>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</si>
  <si>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</si>
  <si>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</si>
  <si>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</si>
  <si>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</si>
  <si>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</si>
  <si>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</si>
  <si>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</si>
  <si>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</si>
  <si>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</si>
  <si>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</si>
  <si>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</si>
  <si>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</si>
  <si>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</si>
  <si>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</si>
  <si>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</si>
  <si>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</si>
  <si>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</si>
  <si>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</si>
  <si>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</si>
  <si>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</si>
  <si>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</si>
  <si>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</si>
  <si>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</si>
  <si>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</si>
  <si>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</si>
  <si>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</si>
  <si>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</si>
  <si>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</si>
  <si>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</si>
  <si>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</si>
  <si>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</si>
  <si>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</si>
  <si>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</si>
  <si>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</si>
  <si>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</si>
  <si>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</si>
  <si>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</si>
  <si>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</si>
  <si>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</si>
  <si>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</si>
  <si>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</si>
  <si>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</si>
  <si>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</si>
  <si>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</si>
  <si>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</si>
  <si>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</si>
  <si>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</si>
  <si>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</si>
  <si>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</si>
  <si>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</si>
  <si>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</si>
  <si>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</si>
  <si>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</si>
  <si>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</si>
  <si>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</si>
  <si>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</si>
  <si>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</si>
  <si>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</si>
  <si>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</si>
  <si>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</si>
  <si>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</si>
  <si>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</si>
  <si>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</si>
  <si>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</si>
  <si>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</si>
  <si>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</si>
  <si>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</si>
  <si>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</si>
  <si>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</si>
  <si>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</si>
  <si>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</si>
  <si>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</si>
  <si>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</si>
  <si>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</si>
  <si>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</si>
  <si>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</si>
  <si>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</si>
  <si>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</si>
  <si>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</si>
  <si>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</si>
  <si>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</si>
  <si>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</si>
  <si>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</si>
  <si>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</si>
  <si>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</si>
  <si>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</si>
  <si>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</si>
  <si>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</si>
  <si>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</si>
  <si>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</si>
  <si>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</si>
  <si>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</si>
  <si>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</si>
  <si>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</si>
  <si>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</si>
  <si>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</si>
  <si>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</si>
  <si>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</si>
  <si>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</si>
  <si>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</si>
  <si>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</si>
  <si>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</si>
  <si>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</si>
  <si>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</si>
  <si>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</si>
  <si>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</si>
  <si>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</si>
  <si>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</si>
  <si>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</si>
  <si>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</si>
  <si>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</si>
  <si>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</si>
  <si>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</si>
  <si>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</si>
  <si>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</si>
  <si>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</si>
  <si>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</si>
  <si>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</si>
  <si>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</si>
  <si>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</si>
  <si>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</si>
  <si>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</si>
  <si>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</si>
  <si>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</si>
  <si>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</si>
  <si>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</si>
  <si>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</si>
  <si>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</si>
  <si>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</si>
  <si>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</si>
  <si>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</si>
  <si>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</si>
  <si>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</si>
  <si>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</si>
  <si>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</si>
  <si>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</si>
  <si>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</si>
  <si>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</si>
  <si>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</si>
  <si>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</si>
  <si>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</si>
  <si>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</si>
  <si>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</si>
  <si>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</si>
  <si>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</si>
  <si>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</si>
  <si>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</si>
  <si>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</si>
  <si>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</si>
  <si>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</si>
  <si>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</si>
  <si>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</si>
  <si>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</si>
  <si>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</si>
  <si>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</si>
  <si>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</si>
  <si>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</si>
  <si>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</si>
  <si>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</si>
  <si>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</si>
  <si>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</si>
  <si>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</si>
  <si>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</si>
  <si>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</si>
  <si>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</si>
  <si>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</si>
  <si>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</si>
  <si>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</si>
  <si>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</si>
  <si>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</si>
  <si>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</si>
  <si>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</si>
  <si>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</si>
  <si>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</si>
  <si>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</si>
  <si>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</si>
  <si>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</si>
  <si>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</si>
  <si>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</si>
  <si>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</si>
  <si>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</si>
  <si>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</si>
  <si>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</si>
  <si>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</si>
  <si>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</si>
  <si>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</si>
  <si>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</si>
  <si>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</si>
  <si>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</si>
  <si>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</si>
  <si>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</si>
  <si>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</si>
  <si>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</si>
  <si>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</si>
  <si>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</si>
  <si>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</si>
  <si>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</si>
  <si>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</si>
  <si>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</si>
  <si>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</si>
  <si>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</si>
  <si>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</si>
  <si>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</si>
  <si>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</si>
  <si>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</si>
  <si>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</si>
  <si>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</si>
  <si>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</si>
  <si>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</si>
  <si>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</si>
  <si>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</si>
  <si>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</si>
  <si>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</si>
  <si>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</si>
  <si>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</si>
  <si>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</si>
  <si>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</si>
  <si>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</si>
  <si>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</si>
  <si>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</si>
  <si>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</si>
  <si>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</si>
  <si>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</si>
  <si>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</si>
  <si>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</si>
  <si>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</si>
  <si>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</si>
  <si>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</si>
  <si>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</si>
  <si>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</si>
  <si>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</si>
  <si>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</si>
  <si>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</si>
  <si>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</si>
  <si>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</si>
  <si>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</si>
  <si>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</si>
  <si>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</si>
  <si>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</si>
  <si>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</si>
  <si>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</si>
  <si>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</si>
  <si>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</si>
  <si>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</si>
  <si>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</si>
  <si>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</si>
  <si>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</si>
  <si>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</si>
  <si>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</si>
  <si>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</si>
  <si>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</si>
  <si>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</si>
  <si>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</si>
  <si>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</si>
  <si>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</si>
  <si>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</si>
  <si>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</si>
  <si>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</si>
  <si>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</si>
  <si>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</si>
  <si>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</si>
  <si>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</si>
  <si>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</si>
  <si>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</si>
  <si>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</si>
  <si>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</si>
  <si>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</si>
  <si>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</si>
  <si>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</si>
  <si>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</si>
  <si>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</si>
  <si>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</si>
  <si>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</si>
  <si>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</si>
  <si>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</si>
  <si>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</si>
  <si>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</si>
  <si>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</si>
  <si>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</si>
  <si>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</si>
  <si>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</si>
  <si>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</si>
  <si>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</si>
  <si>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</si>
  <si>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</si>
  <si>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</si>
  <si>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</si>
  <si>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</si>
  <si>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</si>
  <si>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</si>
  <si>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</si>
  <si>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</si>
  <si>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</si>
  <si>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</si>
  <si>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</si>
  <si>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</si>
  <si>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</si>
  <si>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</si>
  <si>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</si>
  <si>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</si>
  <si>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</si>
  <si>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</si>
  <si>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</si>
  <si>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</si>
  <si>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</si>
  <si>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</si>
  <si>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</si>
  <si>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</si>
  <si>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</si>
  <si>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</si>
  <si>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</si>
  <si>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</si>
  <si>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</si>
  <si>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</si>
  <si>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</si>
  <si>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</si>
  <si>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</si>
  <si>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</si>
  <si>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</si>
  <si>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</si>
  <si>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</si>
  <si>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</si>
  <si>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</si>
  <si>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</si>
  <si>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</si>
  <si>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</si>
  <si>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</si>
  <si>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</si>
  <si>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</si>
  <si>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</si>
  <si>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</si>
  <si>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</si>
  <si>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</si>
  <si>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</si>
  <si>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</si>
  <si>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</si>
  <si>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</si>
  <si>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</si>
  <si>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</si>
  <si>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</si>
  <si>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</si>
  <si>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</si>
  <si>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</si>
  <si>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</si>
  <si>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</si>
  <si>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</si>
  <si>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</si>
  <si>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</si>
  <si>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</si>
  <si>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</si>
  <si>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</si>
  <si>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</si>
  <si>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</si>
  <si>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</si>
  <si>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</si>
  <si>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</si>
  <si>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</si>
  <si>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</si>
  <si>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</si>
  <si>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</si>
  <si>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</si>
  <si>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</si>
  <si>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</si>
  <si>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</si>
  <si>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</si>
  <si>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</si>
  <si>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</si>
  <si>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</si>
  <si>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</si>
  <si>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</si>
  <si>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</si>
  <si>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</si>
  <si>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</si>
  <si>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</si>
  <si>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</si>
  <si>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</si>
  <si>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</si>
  <si>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</si>
  <si>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</si>
  <si>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</si>
  <si>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</si>
  <si>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</si>
  <si>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</si>
  <si>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</si>
  <si>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</si>
  <si>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</si>
  <si>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</si>
  <si>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</si>
  <si>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</si>
  <si>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</si>
  <si>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</si>
  <si>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</si>
  <si>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</si>
  <si>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</si>
  <si>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</si>
  <si>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</si>
  <si>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</si>
  <si>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</si>
  <si>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</si>
  <si>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</si>
  <si>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</si>
  <si>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</si>
  <si>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</si>
  <si>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</si>
  <si>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</si>
  <si>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</si>
  <si>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</si>
  <si>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</si>
  <si>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</si>
  <si>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</si>
  <si>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</si>
  <si>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</si>
  <si>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</si>
  <si>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</si>
  <si>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</si>
  <si>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</si>
  <si>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</si>
  <si>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</si>
  <si>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</si>
  <si>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</si>
  <si>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</si>
  <si>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</si>
  <si>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</si>
  <si>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</si>
  <si>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</si>
  <si>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</si>
  <si>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</si>
  <si>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</si>
  <si>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</si>
  <si>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</si>
  <si>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</si>
  <si>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</si>
  <si>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</si>
  <si>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</si>
  <si>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</si>
  <si>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</si>
  <si>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</si>
  <si>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</si>
  <si>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</si>
  <si>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</si>
  <si>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</si>
  <si>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</si>
  <si>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</si>
  <si>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</si>
  <si>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</si>
  <si>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</si>
  <si>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</si>
  <si>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</si>
  <si>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</si>
  <si>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</si>
  <si>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</si>
  <si>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</si>
  <si>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</si>
  <si>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</si>
  <si>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</si>
  <si>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</si>
  <si>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</si>
  <si>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</si>
  <si>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</si>
  <si>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</si>
  <si>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</si>
  <si>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</si>
  <si>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</si>
  <si>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</si>
  <si>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</si>
  <si>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</si>
  <si>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</si>
  <si>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</si>
  <si>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</si>
  <si>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</si>
  <si>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</si>
  <si>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</si>
  <si>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</si>
  <si>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</si>
  <si>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</si>
  <si>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</si>
  <si>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</si>
  <si>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</si>
  <si>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</si>
  <si>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</si>
  <si>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</si>
  <si>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</si>
  <si>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</si>
  <si>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</si>
  <si>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</si>
  <si>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</si>
  <si>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</si>
  <si>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</si>
  <si>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</si>
  <si>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</si>
  <si>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</si>
  <si>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</si>
  <si>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</si>
  <si>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</si>
  <si>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</si>
  <si>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</si>
  <si>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</si>
  <si>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</si>
  <si>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</si>
  <si>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</si>
  <si>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</si>
  <si>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</si>
  <si>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</si>
  <si>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</si>
  <si>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</si>
  <si>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</si>
  <si>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</si>
  <si>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</si>
  <si>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</si>
  <si>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</si>
  <si>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</si>
  <si>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</si>
  <si>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</si>
  <si>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</si>
  <si>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</si>
  <si>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</si>
  <si>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</si>
  <si>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</si>
  <si>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</si>
  <si>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</si>
  <si>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</si>
  <si>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</si>
  <si>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</si>
  <si>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</si>
  <si>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</si>
  <si>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</si>
  <si>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</si>
  <si>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</si>
  <si>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</si>
  <si>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</si>
  <si>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</si>
  <si>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</si>
  <si>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</si>
  <si>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</si>
  <si>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</si>
  <si>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</si>
  <si>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</si>
  <si>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</si>
  <si>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</si>
  <si>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</si>
  <si>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</si>
  <si>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</si>
  <si>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</si>
  <si>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</si>
  <si>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</si>
  <si>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</si>
  <si>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</si>
  <si>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</si>
  <si>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</si>
  <si>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</si>
  <si>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</si>
  <si>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</si>
  <si>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</si>
  <si>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</si>
  <si>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</si>
  <si>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</si>
  <si>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</si>
  <si>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</si>
  <si>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</si>
  <si>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</si>
  <si>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</si>
  <si>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</si>
  <si>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</si>
  <si>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</si>
  <si>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</si>
  <si>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</si>
  <si>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</si>
  <si>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</si>
  <si>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</si>
  <si>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</si>
  <si>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</si>
  <si>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</si>
  <si>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</si>
  <si>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</si>
  <si>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</si>
  <si>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</si>
  <si>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</si>
  <si>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</si>
  <si>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</si>
  <si>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</si>
  <si>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</si>
  <si>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</si>
  <si>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</si>
  <si>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</si>
  <si>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</si>
  <si>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</si>
  <si>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</si>
  <si>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</si>
  <si>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</si>
  <si>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</si>
  <si>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</si>
  <si>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</si>
  <si>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</si>
  <si>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</si>
  <si>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</si>
  <si>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</si>
  <si>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</si>
  <si>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</si>
  <si>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</si>
  <si>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</si>
  <si>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</si>
  <si>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</si>
  <si>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</si>
  <si>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</si>
  <si>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</si>
  <si>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</si>
  <si>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</si>
  <si>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</si>
  <si>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</si>
  <si>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</si>
  <si>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</si>
  <si>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</si>
  <si>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</si>
  <si>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</si>
  <si>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</si>
  <si>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</si>
  <si>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</si>
  <si>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</si>
  <si>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</si>
  <si>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</si>
  <si>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</si>
  <si>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</si>
  <si>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</si>
  <si>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</si>
  <si>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</si>
  <si>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</si>
  <si>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</si>
  <si>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</si>
  <si>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</si>
  <si>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</si>
  <si>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</si>
  <si>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</si>
  <si>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</si>
  <si>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</si>
  <si>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</si>
  <si>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</si>
  <si>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</si>
  <si>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</si>
  <si>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</si>
  <si>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</si>
  <si>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</si>
  <si>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</si>
  <si>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</si>
  <si>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</si>
  <si>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</si>
  <si>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</si>
  <si>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</si>
  <si>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</si>
  <si>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</si>
  <si>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</si>
  <si>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</si>
  <si>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</si>
  <si>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</si>
  <si>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</si>
  <si>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</si>
  <si>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</si>
  <si>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</si>
  <si>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</si>
  <si>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</si>
  <si>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</si>
  <si>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</si>
  <si>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</si>
  <si>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</si>
  <si>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</si>
  <si>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</si>
  <si>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</si>
  <si>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</si>
  <si>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</si>
  <si>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</si>
  <si>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</si>
  <si>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</si>
  <si>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</si>
  <si>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</si>
  <si>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</si>
  <si>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</si>
  <si>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</si>
  <si>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</si>
  <si>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</si>
  <si>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</si>
  <si>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</si>
  <si>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</si>
  <si>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</si>
  <si>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</si>
  <si>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</si>
  <si>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</si>
  <si>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</si>
  <si>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</si>
  <si>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</si>
  <si>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</si>
  <si>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</si>
  <si>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</si>
  <si>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</si>
  <si>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</si>
  <si>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</si>
  <si>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</si>
  <si>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</si>
  <si>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</si>
  <si>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</si>
  <si>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</si>
  <si>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</si>
  <si>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</si>
  <si>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</si>
  <si>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</si>
  <si>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</si>
  <si>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</si>
  <si>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</si>
  <si>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</si>
  <si>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</si>
  <si>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</si>
  <si>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</si>
  <si>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</si>
  <si>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</si>
  <si>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</si>
  <si>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</si>
  <si>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</si>
  <si>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</si>
  <si>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</si>
  <si>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</si>
  <si>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</si>
  <si>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</si>
  <si>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</si>
  <si>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</si>
  <si>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</si>
  <si>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</si>
  <si>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</si>
  <si>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</si>
  <si>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</si>
  <si>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</si>
  <si>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</si>
  <si>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</si>
  <si>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</si>
  <si>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</si>
  <si>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</si>
  <si>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</si>
  <si>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</si>
  <si>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</si>
  <si>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</si>
  <si>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</si>
  <si>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</si>
  <si>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</si>
  <si>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</si>
  <si>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</si>
  <si>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</si>
  <si>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</si>
  <si>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</si>
  <si>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</si>
  <si>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</si>
  <si>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</si>
  <si>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</si>
  <si>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</si>
  <si>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</si>
  <si>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</si>
  <si>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</si>
  <si>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</si>
  <si>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</si>
  <si>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</si>
  <si>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</si>
  <si>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</si>
  <si>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</si>
  <si>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</si>
  <si>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</si>
  <si>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</si>
  <si>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</si>
  <si>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</si>
  <si>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</si>
  <si>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</si>
  <si>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</si>
  <si>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</si>
  <si>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</si>
  <si>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</si>
  <si>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</si>
  <si>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</si>
  <si>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</si>
  <si>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</si>
  <si>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</si>
  <si>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</si>
  <si>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</si>
  <si>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</si>
  <si>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</si>
  <si>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</si>
  <si>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</si>
  <si>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</si>
  <si>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</si>
  <si>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</si>
  <si>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</si>
  <si>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</si>
  <si>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</si>
  <si>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</si>
  <si>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</si>
  <si>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</si>
  <si>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</si>
  <si>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</si>
  <si>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</si>
  <si>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</si>
  <si>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</si>
  <si>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</si>
  <si>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</si>
  <si>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</si>
  <si>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</si>
  <si>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</si>
  <si>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</si>
  <si>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</si>
  <si>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</si>
  <si>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</si>
  <si>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</si>
  <si>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</si>
  <si>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</si>
  <si>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</si>
  <si>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</si>
  <si>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</si>
  <si>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</si>
  <si>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</si>
  <si>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</si>
  <si>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</si>
  <si>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</si>
  <si>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</si>
  <si>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</si>
  <si>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</si>
  <si>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</si>
  <si>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</si>
  <si>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</si>
  <si>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</si>
  <si>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</si>
  <si>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</si>
  <si>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</si>
  <si>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</si>
  <si>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</si>
  <si>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</si>
  <si>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</si>
  <si>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</si>
  <si>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</si>
  <si>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</si>
  <si>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</si>
  <si>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</si>
  <si>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</si>
  <si>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</si>
  <si>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</si>
  <si>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</si>
  <si>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</si>
  <si>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</si>
  <si>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</si>
  <si>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</si>
  <si>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</si>
  <si>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</si>
  <si>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</si>
  <si>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</si>
  <si>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</si>
  <si>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</si>
  <si>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</si>
  <si>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</si>
  <si>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</si>
  <si>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</si>
  <si>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</si>
  <si>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</si>
  <si>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</si>
  <si>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</si>
  <si>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</si>
  <si>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</si>
  <si>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</si>
  <si>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</si>
  <si>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</si>
  <si>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</si>
  <si>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</si>
  <si>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</si>
  <si>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</si>
  <si>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</si>
  <si>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</si>
  <si>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</si>
  <si>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</si>
  <si>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</si>
  <si>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</si>
  <si>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</si>
  <si>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</si>
  <si>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</si>
  <si>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</si>
  <si>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</si>
  <si>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</si>
  <si>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</si>
  <si>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</si>
  <si>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</si>
  <si>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</si>
  <si>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</si>
  <si>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</si>
  <si>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</si>
  <si>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</si>
  <si>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</si>
  <si>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</si>
  <si>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</si>
  <si>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</si>
  <si>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</si>
  <si>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</si>
  <si>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</si>
  <si>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</si>
  <si>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</si>
  <si>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</si>
  <si>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</si>
  <si>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</si>
  <si>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</si>
  <si>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</si>
  <si>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</si>
  <si>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</si>
  <si>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</si>
  <si>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</si>
  <si>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</si>
  <si>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</si>
  <si>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</si>
  <si>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</si>
  <si>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</si>
  <si>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</si>
  <si>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</si>
  <si>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</si>
  <si>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</si>
  <si>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</si>
  <si>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</si>
  <si>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</si>
  <si>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</si>
  <si>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</si>
  <si>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</si>
  <si>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</si>
  <si>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</si>
  <si>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</si>
  <si>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</si>
  <si>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</si>
  <si>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</si>
  <si>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</si>
  <si>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</si>
  <si>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</si>
  <si>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</si>
  <si>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</si>
  <si>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</si>
  <si>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</si>
  <si>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</si>
  <si>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</si>
  <si>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</si>
  <si>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</si>
  <si>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</si>
  <si>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</si>
  <si>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</si>
  <si>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</si>
  <si>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</si>
  <si>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</si>
  <si>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</si>
  <si>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</si>
  <si>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</si>
  <si>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</si>
  <si>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</si>
  <si>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</si>
  <si>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</si>
  <si>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</si>
  <si>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</si>
  <si>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</si>
  <si>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</si>
  <si>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</si>
  <si>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</si>
  <si>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</si>
  <si>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</si>
  <si>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</si>
  <si>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</si>
  <si>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</si>
  <si>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</si>
  <si>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</si>
  <si>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</si>
  <si>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</si>
  <si>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</si>
  <si>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</si>
  <si>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</si>
  <si>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</si>
  <si>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</si>
  <si>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</si>
  <si>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</si>
  <si>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</si>
  <si>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</si>
  <si>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</si>
  <si>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</si>
  <si>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</si>
  <si>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</si>
  <si>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</si>
  <si>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</si>
  <si>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</si>
  <si>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</si>
  <si>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</si>
  <si>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</si>
  <si>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</si>
  <si>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</si>
  <si>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</si>
  <si>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</si>
  <si>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</si>
  <si>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</si>
  <si>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</si>
  <si>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</si>
  <si>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</si>
  <si>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</si>
  <si>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</si>
  <si>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</si>
  <si>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</si>
  <si>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</si>
  <si>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</si>
  <si>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</si>
  <si>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</si>
  <si>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</si>
  <si>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</si>
  <si>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</si>
  <si>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</si>
  <si>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</si>
  <si>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</si>
  <si>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</si>
  <si>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</si>
  <si>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</si>
  <si>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</si>
  <si>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</si>
  <si>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</si>
  <si>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</si>
  <si>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</si>
  <si>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</si>
  <si>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</si>
  <si>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</si>
  <si>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</si>
  <si>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</si>
  <si>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</si>
  <si>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</si>
  <si>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</si>
  <si>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</si>
  <si>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</si>
  <si>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</si>
  <si>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</si>
  <si>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</si>
  <si>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</si>
  <si>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</si>
  <si>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</si>
  <si>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</si>
  <si>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</si>
  <si>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</si>
  <si>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</si>
  <si>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</si>
  <si>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</si>
  <si>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</si>
  <si>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</si>
  <si>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</si>
  <si>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</si>
  <si>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</si>
  <si>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</si>
  <si>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</si>
  <si>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</si>
  <si>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</si>
  <si>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</si>
  <si>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</si>
  <si>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</si>
  <si>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</si>
  <si>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</si>
  <si>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</si>
  <si>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</si>
  <si>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</si>
  <si>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</si>
  <si>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</si>
  <si>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</si>
  <si>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</si>
  <si>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</si>
  <si>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</si>
  <si>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</si>
  <si>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</si>
  <si>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</si>
  <si>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Nov
2025</t>
  </si>
  <si>
    <t>0 to &lt; 4 kW</t>
  </si>
  <si>
    <t>5 ≤ to &lt; 25 MW</t>
  </si>
  <si>
    <t>10 ≤ to &lt; 50 kW</t>
  </si>
  <si>
    <t>4 ≤ to &lt; 10 kW</t>
  </si>
  <si>
    <t>50 kW ≤ to &lt; 5 MW</t>
  </si>
  <si>
    <r>
      <rPr>
        <sz val="12"/>
        <color rgb="FF000000"/>
        <rFont val="Aptos Narrow"/>
        <family val="2"/>
      </rPr>
      <t>≥</t>
    </r>
    <r>
      <rPr>
        <sz val="12"/>
        <color rgb="FF000000"/>
        <rFont val="Calibri"/>
        <family val="2"/>
      </rPr>
      <t xml:space="preserve"> 25 MW</t>
    </r>
  </si>
  <si>
    <t>Dec
2025</t>
  </si>
  <si>
    <t>Jan
2026</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</si>
  <si>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23,000 installations per month.</t>
  </si>
  <si>
    <t>Note 9</t>
  </si>
  <si>
    <t>Parliamentary constituencies, as published by ONS, which were used in the July 2024 General Election.</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</si>
  <si>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There is a time lag between when an installation is commissioned, accredited for ROOFIT (or registered on MCS), and confirmed on the FIT scheme, which can vary for each installation.</t>
  </si>
  <si>
    <t>Feb
2026</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</si>
  <si>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the main version of Table 1 uses the new breakdown of the capacity ranges. See the Cover Sheet for more details. 
</t>
  </si>
  <si>
    <t>Table 1 includes the total number of domestic installations and their combined capacity. These are any installations that are recorded as being on domestic properties by the Microgeneration Certification Scheme (MCS) or Ofgem in the Central FiTs Register (CFR). In addition, Table 3 breaks down the domestic total by parliamentary constituency.</t>
  </si>
  <si>
    <t>Mar
2026</t>
  </si>
  <si>
    <t>Table 1 as published in March 2026</t>
  </si>
  <si>
    <t>Table 1 - Feb 26</t>
  </si>
  <si>
    <t xml:space="preserve">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t>
  </si>
  <si>
    <t>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</si>
  <si>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In February 2026, we revised the number of sites in Northern Ireland. A group of sites operated by the same organisation had previously been considered one site but are now reported as four individual sites in our Major Power Producer (MPP) survey. Similarly, two sites, also in Northern Ireland, had been included separately at 13.5 MW and 7 MW, but actually make up one 20.5 MW site. This has led to small changes in this publication to the number of installations in tables 1 and 2 for Northern Ireland, however capacity is not affected.
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t>
  </si>
  <si>
    <t>Glossary and acronyms, DUKES Annex B (opens in a new window)</t>
  </si>
  <si>
    <t>Solar photovoltaics deployment by capacity band</t>
  </si>
  <si>
    <t xml:space="preserve">Table 1 - by Capacity </t>
  </si>
  <si>
    <t>Apr
2026</t>
  </si>
  <si>
    <t>Domestic solar photovoltaic deployment by parliamentary constituency - April 2026 [note 8][note 9]</t>
  </si>
  <si>
    <t>Table 1 as published in April 2026</t>
  </si>
  <si>
    <t>Table 1 - Mar 26</t>
  </si>
  <si>
    <t>Solar Photovoltaics deployment in the UK - May 2026</t>
  </si>
  <si>
    <r>
      <t xml:space="preserve">This data was published on </t>
    </r>
    <r>
      <rPr>
        <b/>
        <sz val="12"/>
        <color rgb="FF000000"/>
        <rFont val="Calibri"/>
        <family val="2"/>
      </rPr>
      <t>Tuesday 30th June 2026</t>
    </r>
    <r>
      <rPr>
        <sz val="12"/>
        <color rgb="FF000000"/>
        <rFont val="Calibri"/>
        <family val="2"/>
      </rPr>
      <t xml:space="preserve">.
These tables will be updated on </t>
    </r>
    <r>
      <rPr>
        <b/>
        <sz val="12"/>
        <color rgb="FF000000"/>
        <rFont val="Calibri"/>
        <family val="2"/>
      </rPr>
      <t>Thursday 30th July 2026</t>
    </r>
    <r>
      <rPr>
        <sz val="12"/>
        <color rgb="FF000000"/>
        <rFont val="Calibri"/>
        <family val="2"/>
      </rPr>
      <t>.</t>
    </r>
  </si>
  <si>
    <r>
      <t xml:space="preserve">This spreadsheet contains monthly data including </t>
    </r>
    <r>
      <rPr>
        <b/>
        <sz val="12"/>
        <color rgb="FF000000"/>
        <rFont val="Calibri"/>
        <family val="2"/>
      </rPr>
      <t>new data for May 2026</t>
    </r>
    <r>
      <rPr>
        <sz val="12"/>
        <color rgb="FF000000"/>
        <rFont val="Calibri"/>
        <family val="2"/>
      </rPr>
      <t xml:space="preserve"> in Tables 1, 2, and 3.
In addition, the three most recent versions of Table 1 and the most recent version of Tables 2 and 3 are included in sheets towards the end of this file.</t>
    </r>
  </si>
  <si>
    <t>Domestic solar photovoltaic deployment by parliamentary constituency - May 2026 [note 8][note 9]</t>
  </si>
  <si>
    <t>May
2026</t>
  </si>
  <si>
    <t>Table 1 as published in May 2026</t>
  </si>
  <si>
    <t>Table 1 - Apr 26</t>
  </si>
  <si>
    <t>Table 2 as published in May 2026</t>
  </si>
  <si>
    <t>Table 3 as published in May 2026</t>
  </si>
  <si>
    <t>Table 2 - Apr 26</t>
  </si>
  <si>
    <t>Table 3 - Apr 26</t>
  </si>
  <si>
    <t>There are now more than two million solar installations in the UK. Provisionally, as of the end of May 2026 there is a total of 22.6 GW of solar capacity in the UK across 2,047,000 installations. This is an increase of 11.1% (2.3 GW) since May 2025. The capacity added over the last 12 months includes Cleve Hill solar farm in July 2025, at 373 MW, this is the largest operational solar farm in the UK.</t>
  </si>
  <si>
    <t>During May 2026, there were 18,620 installations, accounting for 85 MW of capacity. These numbers are subject to revision in future months.</t>
  </si>
  <si>
    <t>Over the course of 2025, a total of 269,000 installations came online, the most new installations in any calendar year. The 2.6 GW of new capacity added in 2025 was the highest annual figure since 2015 when 4.3 GW was added.</t>
  </si>
  <si>
    <t>The bulk of Solar PV installations in the UK are domestic but they only account for 30% of the total capacity. Domestic's share of capacity dropped rapidly after the first years of FiT and remained around 25% since 2016. It has crept back up over the last three years, driven by a surge in solar PV installations. In May 2026, 12,000 of the new schemes were installed on a residential building, adding a total of 64 MW.</t>
  </si>
  <si>
    <t>At the end of May 2026, at least 38% of capacity (8.6 GW) came from ground-mounted or standalone solar installations. This includes 30 operational solar farms accredited on Contracts for Difference, 19 of which came online during 2025, and nine in 2026. This number is expected to increase. In addition, around half of the "unaccredited" capacity is believed to be ground mount so that in total, ground-mount accounts for roughly 58% of total capacity.
Note, five sites gained accreditation on CfD in April 2026. However, these sites had been installed in previous months when they were recorded as "unaccredited". Therefore, there is a reduction in the total amount of unaccredited capacity in April.</t>
  </si>
  <si>
    <t>renewablesstatistics@energysecurity.gov.uk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</si>
</sst>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
      <left/>
      <right style="thin">
        <color rgb="FF000000"/>
      </right>
      <top style="thin">
        <color indexed="64"/>
      </top>
      <bottom style="thin">
        <color rgb="FF000000"/>
      </bottom>
      <diagonal/>
    </border>
    <border>
      <left/>
      <right/>
      <top style="thin">
        <color indexed="64"/>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5">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xf numFmtId="165" fontId="25" fillId="2" borderId="53" xfId="0" applyNumberFormat="1" applyFont="1" applyFill="1" applyBorder="1" applyAlignment="1">
      <alignment horizontal="left" indent="2"/>
    </xf>
    <xf numFmtId="166" fontId="25" fillId="2" borderId="0" xfId="1" applyFont="1" applyFill="1"/>
    <xf numFmtId="174" fontId="25" fillId="2" borderId="54" xfId="1" applyNumberFormat="1" applyFont="1" applyFill="1" applyBorder="1"/>
    <xf numFmtId="175" fontId="25" fillId="2" borderId="54" xfId="1" applyNumberFormat="1" applyFont="1" applyFill="1" applyBorder="1"/>
    <xf numFmtId="181" fontId="14" fillId="2" borderId="0" xfId="0" applyNumberFormat="1" applyFont="1" applyFill="1"/>
    <xf numFmtId="0" fontId="31" fillId="0" borderId="0" xfId="54" applyFont="1" applyAlignment="1" applyProtection="1">
      <alignment vertical="center" wrapText="1"/>
    </xf>
    <xf numFmtId="175" fontId="0" fillId="2" borderId="0" xfId="0" applyNumberFormat="1" applyFill="1"/>
    <xf numFmtId="174" fontId="14" fillId="2" borderId="0" xfId="0" applyNumberFormat="1" applyFon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975">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Table_1_by_Capacity!$B$29:$GP$29</c:f>
              <c:numCache>
                <c:formatCode>#,##0.0;\-#,##0.0</c:formatCode>
                <c:ptCount val="197"/>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pt idx="192" formatCode="&quot; &quot;* #,##0.0&quot; &quot;;&quot;-&quot;* #,##0.0&quot; &quot;;&quot; &quot;* &quot;-&quot;#.0&quot; &quot;;&quot; &quot;@&quot; &quot;">
                  <c:v>14.6</c:v>
                </c:pt>
                <c:pt idx="193" formatCode="&quot; &quot;* #,##0.0&quot; &quot;;&quot;-&quot;* #,##0.0&quot; &quot;;&quot; &quot;* &quot;-&quot;#.0&quot; &quot;;&quot; &quot;@&quot; &quot;">
                  <c:v>14.6</c:v>
                </c:pt>
                <c:pt idx="194" formatCode="&quot; &quot;* #,##0.0&quot; &quot;;&quot;-&quot;* #,##0.0&quot; &quot;;&quot; &quot;* &quot;-&quot;#.0&quot; &quot;;&quot; &quot;@&quot; &quot;">
                  <c:v>14.6</c:v>
                </c:pt>
                <c:pt idx="195" formatCode="&quot; &quot;* #,##0.0&quot; &quot;;&quot;-&quot;* #,##0.0&quot; &quot;;&quot; &quot;* &quot;-&quot;#.0&quot; &quot;;&quot; &quot;@&quot; &quot;">
                  <c:v>14.6</c:v>
                </c:pt>
                <c:pt idx="196"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&lt; 4 kW </c:v>
                </c:pt>
              </c:strCache>
            </c:strRef>
          </c:tx>
          <c:spPr>
            <a:solidFill>
              <a:srgbClr val="C7E9B4"/>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Table_1_by_Capacity!$B$23:$GP$23</c:f>
              <c:numCache>
                <c:formatCode>#,##0.0;\-#,##0.0</c:formatCode>
                <c:ptCount val="197"/>
                <c:pt idx="0">
                  <c:v>8.3360000000000003</c:v>
                </c:pt>
                <c:pt idx="1">
                  <c:v>9.4689999999999994</c:v>
                </c:pt>
                <c:pt idx="2">
                  <c:v>11.361000000000001</c:v>
                </c:pt>
                <c:pt idx="3">
                  <c:v>13.592000000000001</c:v>
                </c:pt>
                <c:pt idx="4">
                  <c:v>17.041</c:v>
                </c:pt>
                <c:pt idx="5">
                  <c:v>21.274000000000001</c:v>
                </c:pt>
                <c:pt idx="6">
                  <c:v>26.466000000000001</c:v>
                </c:pt>
                <c:pt idx="7">
                  <c:v>31.62</c:v>
                </c:pt>
                <c:pt idx="8">
                  <c:v>38.286999999999999</c:v>
                </c:pt>
                <c:pt idx="9">
                  <c:v>46.337000000000003</c:v>
                </c:pt>
                <c:pt idx="10">
                  <c:v>55.654000000000003</c:v>
                </c:pt>
                <c:pt idx="11">
                  <c:v>62.838999999999999</c:v>
                </c:pt>
                <c:pt idx="12">
                  <c:v>72.679000000000002</c:v>
                </c:pt>
                <c:pt idx="13">
                  <c:v>83.924000000000007</c:v>
                </c:pt>
                <c:pt idx="14">
                  <c:v>100.82299999999999</c:v>
                </c:pt>
                <c:pt idx="15">
                  <c:v>116.658</c:v>
                </c:pt>
                <c:pt idx="16">
                  <c:v>135.48699999999999</c:v>
                </c:pt>
                <c:pt idx="17">
                  <c:v>160.28</c:v>
                </c:pt>
                <c:pt idx="18">
                  <c:v>189.06899999999999</c:v>
                </c:pt>
                <c:pt idx="19">
                  <c:v>225.47900000000001</c:v>
                </c:pt>
                <c:pt idx="20">
                  <c:v>270.238</c:v>
                </c:pt>
                <c:pt idx="21">
                  <c:v>321.70999999999998</c:v>
                </c:pt>
                <c:pt idx="22">
                  <c:v>466.44799999999998</c:v>
                </c:pt>
                <c:pt idx="23">
                  <c:v>579.11099999999999</c:v>
                </c:pt>
                <c:pt idx="24">
                  <c:v>600.11599999999999</c:v>
                </c:pt>
                <c:pt idx="25">
                  <c:v>706.73199999999997</c:v>
                </c:pt>
                <c:pt idx="26">
                  <c:v>771.81899999999996</c:v>
                </c:pt>
                <c:pt idx="27">
                  <c:v>784.70399999999995</c:v>
                </c:pt>
                <c:pt idx="28">
                  <c:v>808.75099999999998</c:v>
                </c:pt>
                <c:pt idx="29">
                  <c:v>838.54499999999996</c:v>
                </c:pt>
                <c:pt idx="30">
                  <c:v>894.20799999999997</c:v>
                </c:pt>
                <c:pt idx="31">
                  <c:v>903.44600000000003</c:v>
                </c:pt>
                <c:pt idx="32">
                  <c:v>915.06799999999998</c:v>
                </c:pt>
                <c:pt idx="33">
                  <c:v>937.04700000000003</c:v>
                </c:pt>
                <c:pt idx="34">
                  <c:v>949.94</c:v>
                </c:pt>
                <c:pt idx="35">
                  <c:v>962.84299999999996</c:v>
                </c:pt>
                <c:pt idx="36">
                  <c:v>977.01300000000003</c:v>
                </c:pt>
                <c:pt idx="37">
                  <c:v>991.79</c:v>
                </c:pt>
                <c:pt idx="38">
                  <c:v>1008.111</c:v>
                </c:pt>
                <c:pt idx="39">
                  <c:v>1024.5830000000001</c:v>
                </c:pt>
                <c:pt idx="40">
                  <c:v>1040.6949999999999</c:v>
                </c:pt>
                <c:pt idx="41">
                  <c:v>1063.01</c:v>
                </c:pt>
                <c:pt idx="42">
                  <c:v>1076.5630000000001</c:v>
                </c:pt>
                <c:pt idx="43">
                  <c:v>1092.1210000000001</c:v>
                </c:pt>
                <c:pt idx="44">
                  <c:v>1107.9069999999999</c:v>
                </c:pt>
                <c:pt idx="45">
                  <c:v>1124.96</c:v>
                </c:pt>
                <c:pt idx="46">
                  <c:v>1143.8399999999999</c:v>
                </c:pt>
                <c:pt idx="47">
                  <c:v>1159.386</c:v>
                </c:pt>
                <c:pt idx="48">
                  <c:v>1175.0360000000001</c:v>
                </c:pt>
                <c:pt idx="49">
                  <c:v>1191.8389999999999</c:v>
                </c:pt>
                <c:pt idx="50">
                  <c:v>1217.713</c:v>
                </c:pt>
                <c:pt idx="51">
                  <c:v>1232.9100000000001</c:v>
                </c:pt>
                <c:pt idx="52">
                  <c:v>1249.2439999999999</c:v>
                </c:pt>
                <c:pt idx="53">
                  <c:v>1266.546</c:v>
                </c:pt>
                <c:pt idx="54">
                  <c:v>1286.884</c:v>
                </c:pt>
                <c:pt idx="55">
                  <c:v>1306.915</c:v>
                </c:pt>
                <c:pt idx="56">
                  <c:v>1330.8420000000001</c:v>
                </c:pt>
                <c:pt idx="57">
                  <c:v>1355.309</c:v>
                </c:pt>
                <c:pt idx="58">
                  <c:v>1378.2639999999999</c:v>
                </c:pt>
                <c:pt idx="59">
                  <c:v>1401.1890000000001</c:v>
                </c:pt>
                <c:pt idx="60">
                  <c:v>1417.922</c:v>
                </c:pt>
                <c:pt idx="61">
                  <c:v>1438.155</c:v>
                </c:pt>
                <c:pt idx="62">
                  <c:v>1468.808</c:v>
                </c:pt>
                <c:pt idx="63">
                  <c:v>1489.873</c:v>
                </c:pt>
                <c:pt idx="64">
                  <c:v>1512.2850000000001</c:v>
                </c:pt>
                <c:pt idx="65">
                  <c:v>1544.4359999999999</c:v>
                </c:pt>
                <c:pt idx="66">
                  <c:v>1567.845</c:v>
                </c:pt>
                <c:pt idx="67">
                  <c:v>1591.4169999999999</c:v>
                </c:pt>
                <c:pt idx="68">
                  <c:v>1630.261</c:v>
                </c:pt>
                <c:pt idx="69">
                  <c:v>1665.1759999999999</c:v>
                </c:pt>
                <c:pt idx="70">
                  <c:v>1711.579</c:v>
                </c:pt>
                <c:pt idx="71">
                  <c:v>1762.576</c:v>
                </c:pt>
                <c:pt idx="72">
                  <c:v>1794.0609999999999</c:v>
                </c:pt>
                <c:pt idx="73">
                  <c:v>1800.884</c:v>
                </c:pt>
                <c:pt idx="74">
                  <c:v>1809.114</c:v>
                </c:pt>
                <c:pt idx="75">
                  <c:v>1815.028</c:v>
                </c:pt>
                <c:pt idx="76">
                  <c:v>1821.33</c:v>
                </c:pt>
                <c:pt idx="77">
                  <c:v>1828.327</c:v>
                </c:pt>
                <c:pt idx="78">
                  <c:v>1834.2239999999999</c:v>
                </c:pt>
                <c:pt idx="79">
                  <c:v>1839.7449999999999</c:v>
                </c:pt>
                <c:pt idx="80">
                  <c:v>1847.15</c:v>
                </c:pt>
                <c:pt idx="81">
                  <c:v>1851.829</c:v>
                </c:pt>
                <c:pt idx="82">
                  <c:v>1857.481</c:v>
                </c:pt>
                <c:pt idx="83">
                  <c:v>1861.6990000000001</c:v>
                </c:pt>
                <c:pt idx="84">
                  <c:v>1865.7739999999999</c:v>
                </c:pt>
                <c:pt idx="85">
                  <c:v>1870.6590000000001</c:v>
                </c:pt>
                <c:pt idx="86">
                  <c:v>1877.338</c:v>
                </c:pt>
                <c:pt idx="87">
                  <c:v>1881.596</c:v>
                </c:pt>
                <c:pt idx="88">
                  <c:v>1886.547</c:v>
                </c:pt>
                <c:pt idx="89">
                  <c:v>1891.5640000000001</c:v>
                </c:pt>
                <c:pt idx="90">
                  <c:v>1896.1179999999999</c:v>
                </c:pt>
                <c:pt idx="91">
                  <c:v>1901.635</c:v>
                </c:pt>
                <c:pt idx="92">
                  <c:v>1906.9549999999999</c:v>
                </c:pt>
                <c:pt idx="93">
                  <c:v>1911.904</c:v>
                </c:pt>
                <c:pt idx="94">
                  <c:v>1917.932</c:v>
                </c:pt>
                <c:pt idx="95">
                  <c:v>1921.9659999999999</c:v>
                </c:pt>
                <c:pt idx="96">
                  <c:v>1926.423</c:v>
                </c:pt>
                <c:pt idx="97">
                  <c:v>1930.5039999999999</c:v>
                </c:pt>
                <c:pt idx="98">
                  <c:v>1935.4559999999999</c:v>
                </c:pt>
                <c:pt idx="99">
                  <c:v>1940.193</c:v>
                </c:pt>
                <c:pt idx="100">
                  <c:v>1945.549</c:v>
                </c:pt>
                <c:pt idx="101">
                  <c:v>1950.9770000000001</c:v>
                </c:pt>
                <c:pt idx="102">
                  <c:v>1956.2170000000001</c:v>
                </c:pt>
                <c:pt idx="103">
                  <c:v>1962.1969999999999</c:v>
                </c:pt>
                <c:pt idx="104">
                  <c:v>1968.242</c:v>
                </c:pt>
                <c:pt idx="105">
                  <c:v>1975.664</c:v>
                </c:pt>
                <c:pt idx="106">
                  <c:v>1983.4449999999999</c:v>
                </c:pt>
                <c:pt idx="107">
                  <c:v>1989.857</c:v>
                </c:pt>
                <c:pt idx="108">
                  <c:v>1999.279</c:v>
                </c:pt>
                <c:pt idx="109">
                  <c:v>2010.0820000000001</c:v>
                </c:pt>
                <c:pt idx="110">
                  <c:v>2034.65</c:v>
                </c:pt>
                <c:pt idx="111">
                  <c:v>2037.9570000000001</c:v>
                </c:pt>
                <c:pt idx="112">
                  <c:v>2042.0229999999999</c:v>
                </c:pt>
                <c:pt idx="113">
                  <c:v>2046.3869999999999</c:v>
                </c:pt>
                <c:pt idx="114">
                  <c:v>2050.58</c:v>
                </c:pt>
                <c:pt idx="115">
                  <c:v>2054.9549999999999</c:v>
                </c:pt>
                <c:pt idx="116">
                  <c:v>2059.7489999999998</c:v>
                </c:pt>
                <c:pt idx="117">
                  <c:v>2064.518</c:v>
                </c:pt>
                <c:pt idx="118">
                  <c:v>2069.5529999999999</c:v>
                </c:pt>
                <c:pt idx="119">
                  <c:v>2072.8090000000002</c:v>
                </c:pt>
                <c:pt idx="120">
                  <c:v>2077.0680000000002</c:v>
                </c:pt>
                <c:pt idx="121">
                  <c:v>2081.1979999999999</c:v>
                </c:pt>
                <c:pt idx="122">
                  <c:v>2085.4</c:v>
                </c:pt>
                <c:pt idx="123">
                  <c:v>2086.2089999999998</c:v>
                </c:pt>
                <c:pt idx="124">
                  <c:v>2087.4810000000002</c:v>
                </c:pt>
                <c:pt idx="125">
                  <c:v>2090.34</c:v>
                </c:pt>
                <c:pt idx="126">
                  <c:v>2094.3389999999999</c:v>
                </c:pt>
                <c:pt idx="127">
                  <c:v>2098.6149999999998</c:v>
                </c:pt>
                <c:pt idx="128">
                  <c:v>2103.9630000000002</c:v>
                </c:pt>
                <c:pt idx="129">
                  <c:v>2109.1880000000001</c:v>
                </c:pt>
                <c:pt idx="130">
                  <c:v>2114.741</c:v>
                </c:pt>
                <c:pt idx="131">
                  <c:v>2118.9</c:v>
                </c:pt>
                <c:pt idx="132">
                  <c:v>2124.1999999999998</c:v>
                </c:pt>
                <c:pt idx="133">
                  <c:v>2128.9160000000002</c:v>
                </c:pt>
                <c:pt idx="134">
                  <c:v>2135.3739999999998</c:v>
                </c:pt>
                <c:pt idx="135">
                  <c:v>2142.23</c:v>
                </c:pt>
                <c:pt idx="136">
                  <c:v>2149.5239999999999</c:v>
                </c:pt>
                <c:pt idx="137">
                  <c:v>2156.9090000000001</c:v>
                </c:pt>
                <c:pt idx="138">
                  <c:v>2163.703</c:v>
                </c:pt>
                <c:pt idx="139">
                  <c:v>2171.1889999999999</c:v>
                </c:pt>
                <c:pt idx="140">
                  <c:v>2179.5219999999999</c:v>
                </c:pt>
                <c:pt idx="141">
                  <c:v>2187.0610000000001</c:v>
                </c:pt>
                <c:pt idx="142">
                  <c:v>2196.7249999999999</c:v>
                </c:pt>
                <c:pt idx="143">
                  <c:v>2203.933</c:v>
                </c:pt>
                <c:pt idx="144">
                  <c:v>2212.5419999999999</c:v>
                </c:pt>
                <c:pt idx="145">
                  <c:v>2223.5149999999999</c:v>
                </c:pt>
                <c:pt idx="146">
                  <c:v>2238.3000000000002</c:v>
                </c:pt>
                <c:pt idx="147">
                  <c:v>2252.4050000000002</c:v>
                </c:pt>
                <c:pt idx="148">
                  <c:v>2267.625</c:v>
                </c:pt>
                <c:pt idx="149">
                  <c:v>2283.5279999999998</c:v>
                </c:pt>
                <c:pt idx="150">
                  <c:v>2298.1109999999999</c:v>
                </c:pt>
                <c:pt idx="151">
                  <c:v>2314.2240000000002</c:v>
                </c:pt>
                <c:pt idx="152">
                  <c:v>2333.5329999999999</c:v>
                </c:pt>
                <c:pt idx="153">
                  <c:v>2350.855</c:v>
                </c:pt>
                <c:pt idx="154">
                  <c:v>2369.6489999999999</c:v>
                </c:pt>
                <c:pt idx="155">
                  <c:v>2383.6</c:v>
                </c:pt>
                <c:pt idx="156">
                  <c:v>2402.3980000000001</c:v>
                </c:pt>
                <c:pt idx="157">
                  <c:v>2422.9650000000001</c:v>
                </c:pt>
                <c:pt idx="158">
                  <c:v>2445.9470000000001</c:v>
                </c:pt>
                <c:pt idx="159">
                  <c:v>2464.221</c:v>
                </c:pt>
                <c:pt idx="160">
                  <c:v>2483.9810000000002</c:v>
                </c:pt>
                <c:pt idx="161">
                  <c:v>2504.3850000000002</c:v>
                </c:pt>
                <c:pt idx="162">
                  <c:v>2522.2739999999999</c:v>
                </c:pt>
                <c:pt idx="163">
                  <c:v>2539.9929999999999</c:v>
                </c:pt>
                <c:pt idx="164">
                  <c:v>2557.9870000000001</c:v>
                </c:pt>
                <c:pt idx="165">
                  <c:v>2575.404</c:v>
                </c:pt>
                <c:pt idx="166">
                  <c:v>2593.953</c:v>
                </c:pt>
                <c:pt idx="167" formatCode="&quot; &quot;* #,##0.0&quot; &quot;;&quot;-&quot;* #,##0.0&quot; &quot;;&quot; &quot;* &quot;-&quot;#.0&quot; &quot;;&quot; &quot;@&quot; &quot;">
                  <c:v>2605.768</c:v>
                </c:pt>
                <c:pt idx="168">
                  <c:v>2621.779</c:v>
                </c:pt>
                <c:pt idx="169" formatCode="&quot; &quot;* #,##0.0&quot; &quot;;&quot;-&quot;* #,##0.0&quot; &quot;;&quot; &quot;* &quot;-&quot;#.0&quot; &quot;;&quot; &quot;@&quot; &quot;">
                  <c:v>2638.991</c:v>
                </c:pt>
                <c:pt idx="170" formatCode="&quot; &quot;* #,##0.0&quot; &quot;;&quot;-&quot;* #,##0.0&quot; &quot;;&quot; &quot;* &quot;-&quot;#.0&quot; &quot;;&quot; &quot;@&quot; &quot;">
                  <c:v>2658.5509999999999</c:v>
                </c:pt>
                <c:pt idx="171" formatCode="&quot; &quot;* #,##0.0&quot; &quot;;&quot;-&quot;* #,##0.0&quot; &quot;;&quot; &quot;* &quot;-&quot;#.0&quot; &quot;;&quot; &quot;@&quot; &quot;">
                  <c:v>2677.6770000000001</c:v>
                </c:pt>
                <c:pt idx="172" formatCode="&quot; &quot;* #,##0.0&quot; &quot;;&quot;-&quot;* #,##0.0&quot; &quot;;&quot; &quot;* &quot;-&quot;#.0&quot; &quot;;&quot; &quot;@&quot; &quot;">
                  <c:v>2697.6840000000002</c:v>
                </c:pt>
                <c:pt idx="173" formatCode="&quot; &quot;* #,##0.0&quot; &quot;;&quot;-&quot;* #,##0.0&quot; &quot;;&quot; &quot;* &quot;-&quot;#.0&quot; &quot;;&quot; &quot;@&quot; &quot;">
                  <c:v>2717.375</c:v>
                </c:pt>
                <c:pt idx="174" formatCode="&quot; &quot;* #,##0.0&quot; &quot;;&quot;-&quot;* #,##0.0&quot; &quot;;&quot; &quot;* &quot;-&quot;#.0&quot; &quot;;&quot; &quot;@&quot; &quot;">
                  <c:v>2737.694</c:v>
                </c:pt>
                <c:pt idx="175" formatCode="&quot; &quot;* #,##0.0&quot; &quot;;&quot;-&quot;* #,##0.0&quot; &quot;;&quot; &quot;* &quot;-&quot;#.0&quot; &quot;;&quot; &quot;@&quot; &quot;">
                  <c:v>2757.89</c:v>
                </c:pt>
                <c:pt idx="176" formatCode="&quot; &quot;* #,##0.0&quot; &quot;;&quot;-&quot;* #,##0.0&quot; &quot;;&quot; &quot;* &quot;-&quot;#.0&quot; &quot;;&quot; &quot;@&quot; &quot;">
                  <c:v>2780.5169999999998</c:v>
                </c:pt>
                <c:pt idx="177" formatCode="&quot; &quot;* #,##0.0&quot; &quot;;&quot;-&quot;* #,##0.0&quot; &quot;;&quot; &quot;* &quot;-&quot;#.0&quot; &quot;;&quot; &quot;@&quot; &quot;">
                  <c:v>2807.288</c:v>
                </c:pt>
                <c:pt idx="178" formatCode="&quot; &quot;* #,##0.0&quot; &quot;;&quot;-&quot;* #,##0.0&quot; &quot;;&quot; &quot;* &quot;-&quot;#.0&quot; &quot;;&quot; &quot;@&quot; &quot;">
                  <c:v>2835.87</c:v>
                </c:pt>
                <c:pt idx="179" formatCode="&quot; &quot;* #,##0.0&quot; &quot;;&quot;-&quot;* #,##0.0&quot; &quot;;&quot; &quot;* &quot;-&quot;#.0&quot; &quot;;&quot; &quot;@&quot; &quot;">
                  <c:v>2855.107</c:v>
                </c:pt>
                <c:pt idx="180" formatCode="&quot; &quot;* #,##0.0&quot; &quot;;&quot;-&quot;* #,##0.0&quot; &quot;;&quot; &quot;* &quot;-&quot;#.0&quot; &quot;;&quot; &quot;@&quot; &quot;">
                  <c:v>2880.2080000000001</c:v>
                </c:pt>
                <c:pt idx="181" formatCode="&quot; &quot;* #,##0.0&quot; &quot;;&quot;-&quot;* #,##0.0&quot; &quot;;&quot; &quot;* &quot;-&quot;#.0&quot; &quot;;&quot; &quot;@&quot; &quot;">
                  <c:v>2909.1669999999999</c:v>
                </c:pt>
                <c:pt idx="182" formatCode="&quot; &quot;* #,##0.0&quot; &quot;;&quot;-&quot;* #,##0.0&quot; &quot;;&quot; &quot;* &quot;-&quot;#.0&quot; &quot;;&quot; &quot;@&quot; &quot;">
                  <c:v>2944.8789999999999</c:v>
                </c:pt>
                <c:pt idx="183" formatCode="&quot; &quot;* #,##0.0&quot; &quot;;&quot;-&quot;* #,##0.0&quot; &quot;;&quot; &quot;* &quot;-&quot;#.0&quot; &quot;;&quot; &quot;@&quot; &quot;">
                  <c:v>2971.2730000000001</c:v>
                </c:pt>
                <c:pt idx="184" formatCode="&quot; &quot;* #,##0.0&quot; &quot;;&quot;-&quot;* #,##0.0&quot; &quot;;&quot; &quot;* &quot;-&quot;#.0&quot; &quot;;&quot; &quot;@&quot; &quot;">
                  <c:v>3000.7719999999999</c:v>
                </c:pt>
                <c:pt idx="185" formatCode="&quot; &quot;* #,##0.0&quot; &quot;;&quot;-&quot;* #,##0.0&quot; &quot;;&quot; &quot;* &quot;-&quot;#.0&quot; &quot;;&quot; &quot;@&quot; &quot;">
                  <c:v>3031.2020000000002</c:v>
                </c:pt>
                <c:pt idx="186" formatCode="&quot; &quot;* #,##0.0&quot; &quot;;&quot;-&quot;* #,##0.0&quot; &quot;;&quot; &quot;* &quot;-&quot;#.0&quot; &quot;;&quot; &quot;@&quot; &quot;">
                  <c:v>3059.741</c:v>
                </c:pt>
                <c:pt idx="187" formatCode="&quot; &quot;* #,##0.0&quot; &quot;;&quot;-&quot;* #,##0.0&quot; &quot;;&quot; &quot;* &quot;-&quot;#.0&quot; &quot;;&quot; &quot;@&quot; &quot;">
                  <c:v>3084.77</c:v>
                </c:pt>
                <c:pt idx="188" formatCode="&quot; &quot;* #,##0.0&quot; &quot;;&quot;-&quot;* #,##0.0&quot; &quot;;&quot; &quot;* &quot;-&quot;#.0&quot; &quot;;&quot; &quot;@&quot; &quot;">
                  <c:v>3114.2950000000001</c:v>
                </c:pt>
                <c:pt idx="189" formatCode="&quot; &quot;* #,##0.0&quot; &quot;;&quot;-&quot;* #,##0.0&quot; &quot;;&quot; &quot;* &quot;-&quot;#.0&quot; &quot;;&quot; &quot;@&quot; &quot;">
                  <c:v>3147.5889999999999</c:v>
                </c:pt>
                <c:pt idx="190" formatCode="&quot; &quot;* #,##0.0&quot; &quot;;&quot;-&quot;* #,##0.0&quot; &quot;;&quot; &quot;* &quot;-&quot;#.0&quot; &quot;;&quot; &quot;@&quot; &quot;">
                  <c:v>3178.3389999999999</c:v>
                </c:pt>
                <c:pt idx="191" formatCode="&quot; &quot;* #,##0.0&quot; &quot;;&quot;-&quot;* #,##0.0&quot; &quot;;&quot; &quot;* &quot;-&quot;#.0&quot; &quot;;&quot; &quot;@&quot; &quot;">
                  <c:v>3202.8530000000001</c:v>
                </c:pt>
                <c:pt idx="192" formatCode="&quot; &quot;* #,##0.0&quot; &quot;;&quot;-&quot;* #,##0.0&quot; &quot;;&quot; &quot;* &quot;-&quot;#.0&quot; &quot;;&quot; &quot;@&quot; &quot;">
                  <c:v>3230.0210000000002</c:v>
                </c:pt>
                <c:pt idx="193" formatCode="&quot; &quot;* #,##0.0&quot; &quot;;&quot;-&quot;* #,##0.0&quot; &quot;;&quot; &quot;* &quot;-&quot;#.0&quot; &quot;;&quot; &quot;@&quot; &quot;">
                  <c:v>3263.7930000000001</c:v>
                </c:pt>
                <c:pt idx="194" formatCode="&quot; &quot;* #,##0.0&quot; &quot;;&quot;-&quot;* #,##0.0&quot; &quot;;&quot; &quot;* &quot;-&quot;#.0&quot; &quot;;&quot; &quot;@&quot; &quot;">
                  <c:v>3306.7750000000001</c:v>
                </c:pt>
                <c:pt idx="195" formatCode="&quot; &quot;* #,##0.0&quot; &quot;;&quot;-&quot;* #,##0.0&quot; &quot;;&quot; &quot;* &quot;-&quot;#.0&quot; &quot;;&quot; &quot;@&quot; &quot;">
                  <c:v>3336.2730000000001</c:v>
                </c:pt>
                <c:pt idx="196" formatCode="&quot; &quot;* #,##0.0&quot; &quot;;&quot;-&quot;* #,##0.0&quot; &quot;;&quot; &quot;* &quot;-&quot;#.0&quot; &quot;;&quot; &quot;@&quot; &quot;">
                  <c:v>3357.953</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 to &lt; 10 kW </c:v>
                </c:pt>
              </c:strCache>
            </c:strRef>
          </c:tx>
          <c:spPr>
            <a:solidFill>
              <a:srgbClr val="7FCDBB"/>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Table_1_by_Capacity!$B$24:$GP$24</c:f>
              <c:numCache>
                <c:formatCode>#,##0.0;\-#,##0.0</c:formatCode>
                <c:ptCount val="197"/>
                <c:pt idx="0">
                  <c:v>3.153</c:v>
                </c:pt>
                <c:pt idx="1">
                  <c:v>3.34</c:v>
                </c:pt>
                <c:pt idx="2">
                  <c:v>3.6160000000000001</c:v>
                </c:pt>
                <c:pt idx="3">
                  <c:v>3.7989999999999999</c:v>
                </c:pt>
                <c:pt idx="4">
                  <c:v>4.1310000000000002</c:v>
                </c:pt>
                <c:pt idx="5">
                  <c:v>4.5049999999999999</c:v>
                </c:pt>
                <c:pt idx="6">
                  <c:v>4.907</c:v>
                </c:pt>
                <c:pt idx="7">
                  <c:v>5.2949999999999999</c:v>
                </c:pt>
                <c:pt idx="8">
                  <c:v>5.702</c:v>
                </c:pt>
                <c:pt idx="9">
                  <c:v>6.282</c:v>
                </c:pt>
                <c:pt idx="10">
                  <c:v>6.8819999999999997</c:v>
                </c:pt>
                <c:pt idx="11">
                  <c:v>7.3029999999999999</c:v>
                </c:pt>
                <c:pt idx="12">
                  <c:v>8.1159999999999997</c:v>
                </c:pt>
                <c:pt idx="13">
                  <c:v>9.0030000000000001</c:v>
                </c:pt>
                <c:pt idx="14">
                  <c:v>10.375999999999999</c:v>
                </c:pt>
                <c:pt idx="15">
                  <c:v>12.067</c:v>
                </c:pt>
                <c:pt idx="16">
                  <c:v>14.048999999999999</c:v>
                </c:pt>
                <c:pt idx="17">
                  <c:v>16.427</c:v>
                </c:pt>
                <c:pt idx="18">
                  <c:v>19.640999999999998</c:v>
                </c:pt>
                <c:pt idx="19">
                  <c:v>24.981000000000002</c:v>
                </c:pt>
                <c:pt idx="20">
                  <c:v>32.279000000000003</c:v>
                </c:pt>
                <c:pt idx="21">
                  <c:v>41.695</c:v>
                </c:pt>
                <c:pt idx="22">
                  <c:v>71.039000000000001</c:v>
                </c:pt>
                <c:pt idx="23">
                  <c:v>96.933000000000007</c:v>
                </c:pt>
                <c:pt idx="24">
                  <c:v>99.222999999999999</c:v>
                </c:pt>
                <c:pt idx="25">
                  <c:v>126.133</c:v>
                </c:pt>
                <c:pt idx="26">
                  <c:v>136.26300000000001</c:v>
                </c:pt>
                <c:pt idx="27">
                  <c:v>138.28200000000001</c:v>
                </c:pt>
                <c:pt idx="28">
                  <c:v>144.99600000000001</c:v>
                </c:pt>
                <c:pt idx="29">
                  <c:v>155.12</c:v>
                </c:pt>
                <c:pt idx="30">
                  <c:v>181.24</c:v>
                </c:pt>
                <c:pt idx="31">
                  <c:v>183.21799999999999</c:v>
                </c:pt>
                <c:pt idx="32">
                  <c:v>187.047</c:v>
                </c:pt>
                <c:pt idx="33">
                  <c:v>198.334</c:v>
                </c:pt>
                <c:pt idx="34">
                  <c:v>202.804</c:v>
                </c:pt>
                <c:pt idx="35">
                  <c:v>208.06</c:v>
                </c:pt>
                <c:pt idx="36">
                  <c:v>213.839</c:v>
                </c:pt>
                <c:pt idx="37">
                  <c:v>220.70400000000001</c:v>
                </c:pt>
                <c:pt idx="38">
                  <c:v>229.548</c:v>
                </c:pt>
                <c:pt idx="39">
                  <c:v>239.554</c:v>
                </c:pt>
                <c:pt idx="40">
                  <c:v>250.75700000000001</c:v>
                </c:pt>
                <c:pt idx="41">
                  <c:v>268.995</c:v>
                </c:pt>
                <c:pt idx="42">
                  <c:v>277.33199999999999</c:v>
                </c:pt>
                <c:pt idx="43">
                  <c:v>287.904</c:v>
                </c:pt>
                <c:pt idx="44">
                  <c:v>300.18099999999998</c:v>
                </c:pt>
                <c:pt idx="45">
                  <c:v>313.137</c:v>
                </c:pt>
                <c:pt idx="46">
                  <c:v>328.61700000000002</c:v>
                </c:pt>
                <c:pt idx="47">
                  <c:v>341.51299999999998</c:v>
                </c:pt>
                <c:pt idx="48">
                  <c:v>354.12799999999999</c:v>
                </c:pt>
                <c:pt idx="49">
                  <c:v>371.75799999999998</c:v>
                </c:pt>
                <c:pt idx="50">
                  <c:v>396.30700000000002</c:v>
                </c:pt>
                <c:pt idx="51">
                  <c:v>407.72800000000001</c:v>
                </c:pt>
                <c:pt idx="52">
                  <c:v>421.02</c:v>
                </c:pt>
                <c:pt idx="53">
                  <c:v>436.096</c:v>
                </c:pt>
                <c:pt idx="54">
                  <c:v>451.83600000000001</c:v>
                </c:pt>
                <c:pt idx="55">
                  <c:v>466.91500000000002</c:v>
                </c:pt>
                <c:pt idx="56">
                  <c:v>484.15300000000002</c:v>
                </c:pt>
                <c:pt idx="57">
                  <c:v>502.42099999999999</c:v>
                </c:pt>
                <c:pt idx="58">
                  <c:v>520.61300000000006</c:v>
                </c:pt>
                <c:pt idx="59">
                  <c:v>540.47799999999995</c:v>
                </c:pt>
                <c:pt idx="60">
                  <c:v>549.92399999999998</c:v>
                </c:pt>
                <c:pt idx="61">
                  <c:v>562.26599999999996</c:v>
                </c:pt>
                <c:pt idx="62">
                  <c:v>583.85699999999997</c:v>
                </c:pt>
                <c:pt idx="63">
                  <c:v>596.87900000000002</c:v>
                </c:pt>
                <c:pt idx="64">
                  <c:v>611.62599999999998</c:v>
                </c:pt>
                <c:pt idx="65">
                  <c:v>633.17700000000002</c:v>
                </c:pt>
                <c:pt idx="66">
                  <c:v>646.54300000000001</c:v>
                </c:pt>
                <c:pt idx="67">
                  <c:v>661.05799999999999</c:v>
                </c:pt>
                <c:pt idx="68">
                  <c:v>687.51800000000003</c:v>
                </c:pt>
                <c:pt idx="69">
                  <c:v>704.39400000000001</c:v>
                </c:pt>
                <c:pt idx="70">
                  <c:v>725.33100000000002</c:v>
                </c:pt>
                <c:pt idx="71">
                  <c:v>752.149</c:v>
                </c:pt>
                <c:pt idx="72">
                  <c:v>765.654</c:v>
                </c:pt>
                <c:pt idx="73">
                  <c:v>768.05499999999995</c:v>
                </c:pt>
                <c:pt idx="74">
                  <c:v>771.81100000000004</c:v>
                </c:pt>
                <c:pt idx="75">
                  <c:v>775.06500000000005</c:v>
                </c:pt>
                <c:pt idx="76">
                  <c:v>778.33500000000004</c:v>
                </c:pt>
                <c:pt idx="77">
                  <c:v>782.38400000000001</c:v>
                </c:pt>
                <c:pt idx="78">
                  <c:v>785.63400000000001</c:v>
                </c:pt>
                <c:pt idx="79">
                  <c:v>789.13400000000001</c:v>
                </c:pt>
                <c:pt idx="80">
                  <c:v>794.13300000000004</c:v>
                </c:pt>
                <c:pt idx="81">
                  <c:v>796.27200000000005</c:v>
                </c:pt>
                <c:pt idx="82">
                  <c:v>798.73500000000001</c:v>
                </c:pt>
                <c:pt idx="83">
                  <c:v>801.00800000000004</c:v>
                </c:pt>
                <c:pt idx="84">
                  <c:v>802.85400000000004</c:v>
                </c:pt>
                <c:pt idx="85">
                  <c:v>804.87199999999996</c:v>
                </c:pt>
                <c:pt idx="86">
                  <c:v>808.07899999999995</c:v>
                </c:pt>
                <c:pt idx="87">
                  <c:v>809.976</c:v>
                </c:pt>
                <c:pt idx="88">
                  <c:v>812.529</c:v>
                </c:pt>
                <c:pt idx="89">
                  <c:v>815.44399999999996</c:v>
                </c:pt>
                <c:pt idx="90">
                  <c:v>818.03499999999997</c:v>
                </c:pt>
                <c:pt idx="91">
                  <c:v>820.51300000000003</c:v>
                </c:pt>
                <c:pt idx="92">
                  <c:v>823.53</c:v>
                </c:pt>
                <c:pt idx="93">
                  <c:v>826.24599999999998</c:v>
                </c:pt>
                <c:pt idx="94">
                  <c:v>829.13300000000004</c:v>
                </c:pt>
                <c:pt idx="95">
                  <c:v>831.54100000000005</c:v>
                </c:pt>
                <c:pt idx="96">
                  <c:v>833.65700000000004</c:v>
                </c:pt>
                <c:pt idx="97">
                  <c:v>836.048</c:v>
                </c:pt>
                <c:pt idx="98">
                  <c:v>839.24900000000002</c:v>
                </c:pt>
                <c:pt idx="99">
                  <c:v>842.19600000000003</c:v>
                </c:pt>
                <c:pt idx="100">
                  <c:v>845.48599999999999</c:v>
                </c:pt>
                <c:pt idx="101">
                  <c:v>849.25599999999997</c:v>
                </c:pt>
                <c:pt idx="102">
                  <c:v>852.44600000000003</c:v>
                </c:pt>
                <c:pt idx="103">
                  <c:v>855.90300000000002</c:v>
                </c:pt>
                <c:pt idx="104">
                  <c:v>860.221</c:v>
                </c:pt>
                <c:pt idx="105">
                  <c:v>864.24199999999996</c:v>
                </c:pt>
                <c:pt idx="106">
                  <c:v>869.61300000000006</c:v>
                </c:pt>
                <c:pt idx="107">
                  <c:v>874.63599999999997</c:v>
                </c:pt>
                <c:pt idx="108">
                  <c:v>879.86</c:v>
                </c:pt>
                <c:pt idx="109">
                  <c:v>887.726</c:v>
                </c:pt>
                <c:pt idx="110">
                  <c:v>907.83799999999997</c:v>
                </c:pt>
                <c:pt idx="111">
                  <c:v>908.61500000000001</c:v>
                </c:pt>
                <c:pt idx="112">
                  <c:v>909.92</c:v>
                </c:pt>
                <c:pt idx="113">
                  <c:v>911.61599999999999</c:v>
                </c:pt>
                <c:pt idx="114">
                  <c:v>914.01900000000001</c:v>
                </c:pt>
                <c:pt idx="115">
                  <c:v>916.46699999999998</c:v>
                </c:pt>
                <c:pt idx="116">
                  <c:v>919.79899999999998</c:v>
                </c:pt>
                <c:pt idx="117">
                  <c:v>923.83199999999999</c:v>
                </c:pt>
                <c:pt idx="118">
                  <c:v>927.28099999999995</c:v>
                </c:pt>
                <c:pt idx="119">
                  <c:v>930.05399999999997</c:v>
                </c:pt>
                <c:pt idx="120">
                  <c:v>933.53200000000004</c:v>
                </c:pt>
                <c:pt idx="121">
                  <c:v>937.14</c:v>
                </c:pt>
                <c:pt idx="122">
                  <c:v>941.09199999999998</c:v>
                </c:pt>
                <c:pt idx="123">
                  <c:v>942.60500000000002</c:v>
                </c:pt>
                <c:pt idx="124">
                  <c:v>945.16</c:v>
                </c:pt>
                <c:pt idx="125">
                  <c:v>949.89700000000005</c:v>
                </c:pt>
                <c:pt idx="126">
                  <c:v>955.00400000000002</c:v>
                </c:pt>
                <c:pt idx="127">
                  <c:v>959.62699999999995</c:v>
                </c:pt>
                <c:pt idx="128">
                  <c:v>965.548</c:v>
                </c:pt>
                <c:pt idx="129">
                  <c:v>971.55700000000002</c:v>
                </c:pt>
                <c:pt idx="130">
                  <c:v>977.88800000000003</c:v>
                </c:pt>
                <c:pt idx="131">
                  <c:v>982.57</c:v>
                </c:pt>
                <c:pt idx="132">
                  <c:v>987.57399999999996</c:v>
                </c:pt>
                <c:pt idx="133">
                  <c:v>993.03</c:v>
                </c:pt>
                <c:pt idx="134">
                  <c:v>1001.071</c:v>
                </c:pt>
                <c:pt idx="135">
                  <c:v>1008.699</c:v>
                </c:pt>
                <c:pt idx="136">
                  <c:v>1016.29</c:v>
                </c:pt>
                <c:pt idx="137">
                  <c:v>1024.8499999999999</c:v>
                </c:pt>
                <c:pt idx="138">
                  <c:v>1033.0730000000001</c:v>
                </c:pt>
                <c:pt idx="139">
                  <c:v>1040.5350000000001</c:v>
                </c:pt>
                <c:pt idx="140">
                  <c:v>1050.6780000000001</c:v>
                </c:pt>
                <c:pt idx="141">
                  <c:v>1060.598</c:v>
                </c:pt>
                <c:pt idx="142">
                  <c:v>1073.184</c:v>
                </c:pt>
                <c:pt idx="143">
                  <c:v>1082.3589999999999</c:v>
                </c:pt>
                <c:pt idx="144">
                  <c:v>1094.2470000000001</c:v>
                </c:pt>
                <c:pt idx="145">
                  <c:v>1107.8989999999999</c:v>
                </c:pt>
                <c:pt idx="146">
                  <c:v>1126.8689999999999</c:v>
                </c:pt>
                <c:pt idx="147">
                  <c:v>1147.2170000000001</c:v>
                </c:pt>
                <c:pt idx="148">
                  <c:v>1172.0930000000001</c:v>
                </c:pt>
                <c:pt idx="149">
                  <c:v>1197.1559999999999</c:v>
                </c:pt>
                <c:pt idx="150">
                  <c:v>1224.809</c:v>
                </c:pt>
                <c:pt idx="151">
                  <c:v>1255.3610000000001</c:v>
                </c:pt>
                <c:pt idx="152">
                  <c:v>1291.69</c:v>
                </c:pt>
                <c:pt idx="153">
                  <c:v>1330.8910000000001</c:v>
                </c:pt>
                <c:pt idx="154">
                  <c:v>1376.789</c:v>
                </c:pt>
                <c:pt idx="155">
                  <c:v>1412.36</c:v>
                </c:pt>
                <c:pt idx="156">
                  <c:v>1462.0540000000001</c:v>
                </c:pt>
                <c:pt idx="157">
                  <c:v>1513.818</c:v>
                </c:pt>
                <c:pt idx="158">
                  <c:v>1572.3889999999999</c:v>
                </c:pt>
                <c:pt idx="159">
                  <c:v>1619.8969999999999</c:v>
                </c:pt>
                <c:pt idx="160">
                  <c:v>1673.799</c:v>
                </c:pt>
                <c:pt idx="161">
                  <c:v>1727.3340000000001</c:v>
                </c:pt>
                <c:pt idx="162">
                  <c:v>1772.7270000000001</c:v>
                </c:pt>
                <c:pt idx="163">
                  <c:v>1819.4079999999999</c:v>
                </c:pt>
                <c:pt idx="164">
                  <c:v>1863.6769999999999</c:v>
                </c:pt>
                <c:pt idx="165">
                  <c:v>1908.0340000000001</c:v>
                </c:pt>
                <c:pt idx="166">
                  <c:v>1951.4649999999999</c:v>
                </c:pt>
                <c:pt idx="167" formatCode="&quot; &quot;* #,##0.0&quot; &quot;;&quot;-&quot;* #,##0.0&quot; &quot;;&quot; &quot;* &quot;-&quot;#.0&quot; &quot;;&quot; &quot;@&quot; &quot;">
                  <c:v>1980.222</c:v>
                </c:pt>
                <c:pt idx="168">
                  <c:v>2015.3240000000001</c:v>
                </c:pt>
                <c:pt idx="169" formatCode="&quot; &quot;* #,##0.0&quot; &quot;;&quot;-&quot;* #,##0.0&quot; &quot;;&quot; &quot;* &quot;-&quot;#.0&quot; &quot;;&quot; &quot;@&quot; &quot;">
                  <c:v>2052.1509999999998</c:v>
                </c:pt>
                <c:pt idx="170" formatCode="&quot; &quot;* #,##0.0&quot; &quot;;&quot;-&quot;* #,##0.0&quot; &quot;;&quot; &quot;* &quot;-&quot;#.0&quot; &quot;;&quot; &quot;@&quot; &quot;">
                  <c:v>2089.239</c:v>
                </c:pt>
                <c:pt idx="171" formatCode="&quot; &quot;* #,##0.0&quot; &quot;;&quot;-&quot;* #,##0.0&quot; &quot;;&quot; &quot;* &quot;-&quot;#.0&quot; &quot;;&quot; &quot;@&quot; &quot;">
                  <c:v>2129.4450000000002</c:v>
                </c:pt>
                <c:pt idx="172" formatCode="&quot; &quot;* #,##0.0&quot; &quot;;&quot;-&quot;* #,##0.0&quot; &quot;;&quot; &quot;* &quot;-&quot;#.0&quot; &quot;;&quot; &quot;@&quot; &quot;">
                  <c:v>2169.8820000000001</c:v>
                </c:pt>
                <c:pt idx="173" formatCode="&quot; &quot;* #,##0.0&quot; &quot;;&quot;-&quot;* #,##0.0&quot; &quot;;&quot; &quot;* &quot;-&quot;#.0&quot; &quot;;&quot; &quot;@&quot; &quot;">
                  <c:v>2206.4670000000001</c:v>
                </c:pt>
                <c:pt idx="174" formatCode="&quot; &quot;* #,##0.0&quot; &quot;;&quot;-&quot;* #,##0.0&quot; &quot;;&quot; &quot;* &quot;-&quot;#.0&quot; &quot;;&quot; &quot;@&quot; &quot;">
                  <c:v>2246.1260000000002</c:v>
                </c:pt>
                <c:pt idx="175" formatCode="&quot; &quot;* #,##0.0&quot; &quot;;&quot;-&quot;* #,##0.0&quot; &quot;;&quot; &quot;* &quot;-&quot;#.0&quot; &quot;;&quot; &quot;@&quot; &quot;">
                  <c:v>2281.1729999999998</c:v>
                </c:pt>
                <c:pt idx="176" formatCode="&quot; &quot;* #,##0.0&quot; &quot;;&quot;-&quot;* #,##0.0&quot; &quot;;&quot; &quot;* &quot;-&quot;#.0&quot; &quot;;&quot; &quot;@&quot; &quot;">
                  <c:v>2318.348</c:v>
                </c:pt>
                <c:pt idx="177" formatCode="&quot; &quot;* #,##0.0&quot; &quot;;&quot;-&quot;* #,##0.0&quot; &quot;;&quot; &quot;* &quot;-&quot;#.0&quot; &quot;;&quot; &quot;@&quot; &quot;">
                  <c:v>2360.21</c:v>
                </c:pt>
                <c:pt idx="178" formatCode="&quot; &quot;* #,##0.0&quot; &quot;;&quot;-&quot;* #,##0.0&quot; &quot;;&quot; &quot;* &quot;-&quot;#.0&quot; &quot;;&quot; &quot;@&quot; &quot;">
                  <c:v>2399.761</c:v>
                </c:pt>
                <c:pt idx="179" formatCode="&quot; &quot;* #,##0.0&quot; &quot;;&quot;-&quot;* #,##0.0&quot; &quot;;&quot; &quot;* &quot;-&quot;#.0&quot; &quot;;&quot; &quot;@&quot; &quot;">
                  <c:v>2428.2179999999998</c:v>
                </c:pt>
                <c:pt idx="180" formatCode="&quot; &quot;* #,##0.0&quot; &quot;;&quot;-&quot;* #,##0.0&quot; &quot;;&quot; &quot;* &quot;-&quot;#.0&quot; &quot;;&quot; &quot;@&quot; &quot;">
                  <c:v>2464.3780000000002</c:v>
                </c:pt>
                <c:pt idx="181" formatCode="&quot; &quot;* #,##0.0&quot; &quot;;&quot;-&quot;* #,##0.0&quot; &quot;;&quot; &quot;* &quot;-&quot;#.0&quot; &quot;;&quot; &quot;@&quot; &quot;">
                  <c:v>2505.2330000000002</c:v>
                </c:pt>
                <c:pt idx="182" formatCode="&quot; &quot;* #,##0.0&quot; &quot;;&quot;-&quot;* #,##0.0&quot; &quot;;&quot; &quot;* &quot;-&quot;#.0&quot; &quot;;&quot; &quot;@&quot; &quot;">
                  <c:v>2553.9090000000001</c:v>
                </c:pt>
                <c:pt idx="183" formatCode="&quot; &quot;* #,##0.0&quot; &quot;;&quot;-&quot;* #,##0.0&quot; &quot;;&quot; &quot;* &quot;-&quot;#.0&quot; &quot;;&quot; &quot;@&quot; &quot;">
                  <c:v>2599.748</c:v>
                </c:pt>
                <c:pt idx="184" formatCode="&quot; &quot;* #,##0.0&quot; &quot;;&quot;-&quot;* #,##0.0&quot; &quot;;&quot; &quot;* &quot;-&quot;#.0&quot; &quot;;&quot; &quot;@&quot; &quot;">
                  <c:v>2650.364</c:v>
                </c:pt>
                <c:pt idx="185" formatCode="&quot; &quot;* #,##0.0&quot; &quot;;&quot;-&quot;* #,##0.0&quot; &quot;;&quot; &quot;* &quot;-&quot;#.0&quot; &quot;;&quot; &quot;@&quot; &quot;">
                  <c:v>2700.982</c:v>
                </c:pt>
                <c:pt idx="186" formatCode="&quot; &quot;* #,##0.0&quot; &quot;;&quot;-&quot;* #,##0.0&quot; &quot;;&quot; &quot;* &quot;-&quot;#.0&quot; &quot;;&quot; &quot;@&quot; &quot;">
                  <c:v>2754.9450000000002</c:v>
                </c:pt>
                <c:pt idx="187" formatCode="&quot; &quot;* #,##0.0&quot; &quot;;&quot;-&quot;* #,##0.0&quot; &quot;;&quot; &quot;* &quot;-&quot;#.0&quot; &quot;;&quot; &quot;@&quot; &quot;">
                  <c:v>2803.299</c:v>
                </c:pt>
                <c:pt idx="188" formatCode="&quot; &quot;* #,##0.0&quot; &quot;;&quot;-&quot;* #,##0.0&quot; &quot;;&quot; &quot;* &quot;-&quot;#.0&quot; &quot;;&quot; &quot;@&quot; &quot;">
                  <c:v>2857.8629999999998</c:v>
                </c:pt>
                <c:pt idx="189" formatCode="&quot; &quot;* #,##0.0&quot; &quot;;&quot;-&quot;* #,##0.0&quot; &quot;;&quot; &quot;* &quot;-&quot;#.0&quot; &quot;;&quot; &quot;@&quot; &quot;">
                  <c:v>2914.8969999999999</c:v>
                </c:pt>
                <c:pt idx="190" formatCode="&quot; &quot;* #,##0.0&quot; &quot;;&quot;-&quot;* #,##0.0&quot; &quot;;&quot; &quot;* &quot;-&quot;#.0&quot; &quot;;&quot; &quot;@&quot; &quot;">
                  <c:v>2964.8519999999999</c:v>
                </c:pt>
                <c:pt idx="191" formatCode="&quot; &quot;* #,##0.0&quot; &quot;;&quot;-&quot;* #,##0.0&quot; &quot;;&quot; &quot;* &quot;-&quot;#.0&quot; &quot;;&quot; &quot;@&quot; &quot;">
                  <c:v>3001.06</c:v>
                </c:pt>
                <c:pt idx="192" formatCode="&quot; &quot;* #,##0.0&quot; &quot;;&quot;-&quot;* #,##0.0&quot; &quot;;&quot; &quot;* &quot;-&quot;#.0&quot; &quot;;&quot; &quot;@&quot; &quot;">
                  <c:v>3041.51</c:v>
                </c:pt>
                <c:pt idx="193" formatCode="&quot; &quot;* #,##0.0&quot; &quot;;&quot;-&quot;* #,##0.0&quot; &quot;;&quot; &quot;* &quot;-&quot;#.0&quot; &quot;;&quot; &quot;@&quot; &quot;">
                  <c:v>3085.0419999999999</c:v>
                </c:pt>
                <c:pt idx="194" formatCode="&quot; &quot;* #,##0.0&quot; &quot;;&quot;-&quot;* #,##0.0&quot; &quot;;&quot; &quot;* &quot;-&quot;#.0&quot; &quot;;&quot; &quot;@&quot; &quot;">
                  <c:v>3135.895</c:v>
                </c:pt>
                <c:pt idx="195" formatCode="&quot; &quot;* #,##0.0&quot; &quot;;&quot;-&quot;* #,##0.0&quot; &quot;;&quot; &quot;* &quot;-&quot;#.0&quot; &quot;;&quot; &quot;@&quot; &quot;">
                  <c:v>3189.42</c:v>
                </c:pt>
                <c:pt idx="196" formatCode="&quot; &quot;* #,##0.0&quot; &quot;;&quot;-&quot;* #,##0.0&quot; &quot;;&quot; &quot;* &quot;-&quot;#.0&quot; &quot;;&quot; &quot;@&quot; &quot;">
                  <c:v>3231.9760000000001</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 to &lt; 50 kW </c:v>
                </c:pt>
              </c:strCache>
            </c:strRef>
          </c:tx>
          <c:spPr>
            <a:solidFill>
              <a:srgbClr val="41B6C4"/>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Table_1_by_Capacity!$B$25:$GP$25</c:f>
              <c:numCache>
                <c:formatCode>#,##0.0;\-#,##0.0</c:formatCode>
                <c:ptCount val="197"/>
                <c:pt idx="0">
                  <c:v>2.65</c:v>
                </c:pt>
                <c:pt idx="1">
                  <c:v>2.7450000000000001</c:v>
                </c:pt>
                <c:pt idx="2">
                  <c:v>3.1110000000000002</c:v>
                </c:pt>
                <c:pt idx="3">
                  <c:v>3.3570000000000002</c:v>
                </c:pt>
                <c:pt idx="4">
                  <c:v>3.7120000000000002</c:v>
                </c:pt>
                <c:pt idx="5">
                  <c:v>3.9449999999999998</c:v>
                </c:pt>
                <c:pt idx="6">
                  <c:v>4.0949999999999998</c:v>
                </c:pt>
                <c:pt idx="7">
                  <c:v>4.3780000000000001</c:v>
                </c:pt>
                <c:pt idx="8">
                  <c:v>4.827</c:v>
                </c:pt>
                <c:pt idx="9">
                  <c:v>5.1970000000000001</c:v>
                </c:pt>
                <c:pt idx="10">
                  <c:v>5.6909999999999998</c:v>
                </c:pt>
                <c:pt idx="11">
                  <c:v>5.9390000000000001</c:v>
                </c:pt>
                <c:pt idx="12">
                  <c:v>6.4939999999999998</c:v>
                </c:pt>
                <c:pt idx="13">
                  <c:v>7.319</c:v>
                </c:pt>
                <c:pt idx="14">
                  <c:v>8.15</c:v>
                </c:pt>
                <c:pt idx="15">
                  <c:v>9.1579999999999995</c:v>
                </c:pt>
                <c:pt idx="16">
                  <c:v>10.382</c:v>
                </c:pt>
                <c:pt idx="17">
                  <c:v>11.755000000000001</c:v>
                </c:pt>
                <c:pt idx="18">
                  <c:v>15.018000000000001</c:v>
                </c:pt>
                <c:pt idx="19">
                  <c:v>18.279</c:v>
                </c:pt>
                <c:pt idx="20">
                  <c:v>22.56</c:v>
                </c:pt>
                <c:pt idx="21">
                  <c:v>26.891999999999999</c:v>
                </c:pt>
                <c:pt idx="22">
                  <c:v>49.792000000000002</c:v>
                </c:pt>
                <c:pt idx="23">
                  <c:v>96.597999999999999</c:v>
                </c:pt>
                <c:pt idx="24">
                  <c:v>97.736999999999995</c:v>
                </c:pt>
                <c:pt idx="25">
                  <c:v>134.953</c:v>
                </c:pt>
                <c:pt idx="26">
                  <c:v>161.291</c:v>
                </c:pt>
                <c:pt idx="27">
                  <c:v>162.96700000000001</c:v>
                </c:pt>
                <c:pt idx="28">
                  <c:v>167.358</c:v>
                </c:pt>
                <c:pt idx="29">
                  <c:v>176.64500000000001</c:v>
                </c:pt>
                <c:pt idx="30">
                  <c:v>213.774</c:v>
                </c:pt>
                <c:pt idx="31">
                  <c:v>215.214</c:v>
                </c:pt>
                <c:pt idx="32">
                  <c:v>217.47</c:v>
                </c:pt>
                <c:pt idx="33">
                  <c:v>225.464</c:v>
                </c:pt>
                <c:pt idx="34">
                  <c:v>228.208</c:v>
                </c:pt>
                <c:pt idx="35">
                  <c:v>231.08</c:v>
                </c:pt>
                <c:pt idx="36">
                  <c:v>234.73099999999999</c:v>
                </c:pt>
                <c:pt idx="37">
                  <c:v>240.57300000000001</c:v>
                </c:pt>
                <c:pt idx="38">
                  <c:v>248.52</c:v>
                </c:pt>
                <c:pt idx="39">
                  <c:v>257.53800000000001</c:v>
                </c:pt>
                <c:pt idx="40">
                  <c:v>265.71800000000002</c:v>
                </c:pt>
                <c:pt idx="41">
                  <c:v>286.53699999999998</c:v>
                </c:pt>
                <c:pt idx="42">
                  <c:v>291.01</c:v>
                </c:pt>
                <c:pt idx="43">
                  <c:v>298.12700000000001</c:v>
                </c:pt>
                <c:pt idx="44">
                  <c:v>305.36200000000002</c:v>
                </c:pt>
                <c:pt idx="45">
                  <c:v>311.726</c:v>
                </c:pt>
                <c:pt idx="46">
                  <c:v>319.01900000000001</c:v>
                </c:pt>
                <c:pt idx="47">
                  <c:v>326.44299999999998</c:v>
                </c:pt>
                <c:pt idx="48">
                  <c:v>332.81299999999999</c:v>
                </c:pt>
                <c:pt idx="49">
                  <c:v>342.524</c:v>
                </c:pt>
                <c:pt idx="50">
                  <c:v>364.27100000000002</c:v>
                </c:pt>
                <c:pt idx="51">
                  <c:v>368.35500000000002</c:v>
                </c:pt>
                <c:pt idx="52">
                  <c:v>374.35</c:v>
                </c:pt>
                <c:pt idx="53">
                  <c:v>382.14800000000002</c:v>
                </c:pt>
                <c:pt idx="54">
                  <c:v>389.53300000000002</c:v>
                </c:pt>
                <c:pt idx="55">
                  <c:v>396.47399999999999</c:v>
                </c:pt>
                <c:pt idx="56">
                  <c:v>405.08100000000002</c:v>
                </c:pt>
                <c:pt idx="57">
                  <c:v>413.21</c:v>
                </c:pt>
                <c:pt idx="58">
                  <c:v>421.46600000000001</c:v>
                </c:pt>
                <c:pt idx="59">
                  <c:v>438.46699999999998</c:v>
                </c:pt>
                <c:pt idx="60">
                  <c:v>442.327</c:v>
                </c:pt>
                <c:pt idx="61">
                  <c:v>449.82</c:v>
                </c:pt>
                <c:pt idx="62">
                  <c:v>462.62599999999998</c:v>
                </c:pt>
                <c:pt idx="63">
                  <c:v>470.05500000000001</c:v>
                </c:pt>
                <c:pt idx="64">
                  <c:v>477.33699999999999</c:v>
                </c:pt>
                <c:pt idx="65">
                  <c:v>488.685</c:v>
                </c:pt>
                <c:pt idx="66">
                  <c:v>498.24900000000002</c:v>
                </c:pt>
                <c:pt idx="67">
                  <c:v>509.91699999999997</c:v>
                </c:pt>
                <c:pt idx="68">
                  <c:v>537.30999999999995</c:v>
                </c:pt>
                <c:pt idx="69">
                  <c:v>548.63900000000001</c:v>
                </c:pt>
                <c:pt idx="70">
                  <c:v>566.55499999999995</c:v>
                </c:pt>
                <c:pt idx="71">
                  <c:v>616.24400000000003</c:v>
                </c:pt>
                <c:pt idx="72">
                  <c:v>640.15099999999995</c:v>
                </c:pt>
                <c:pt idx="73">
                  <c:v>642.47699999999998</c:v>
                </c:pt>
                <c:pt idx="74">
                  <c:v>647.21799999999996</c:v>
                </c:pt>
                <c:pt idx="75">
                  <c:v>650.11</c:v>
                </c:pt>
                <c:pt idx="76">
                  <c:v>653.15700000000004</c:v>
                </c:pt>
                <c:pt idx="77">
                  <c:v>657.779</c:v>
                </c:pt>
                <c:pt idx="78">
                  <c:v>662.15599999999995</c:v>
                </c:pt>
                <c:pt idx="79">
                  <c:v>668.27099999999996</c:v>
                </c:pt>
                <c:pt idx="80">
                  <c:v>679.52200000000005</c:v>
                </c:pt>
                <c:pt idx="81">
                  <c:v>682.32899999999995</c:v>
                </c:pt>
                <c:pt idx="82">
                  <c:v>685.32600000000002</c:v>
                </c:pt>
                <c:pt idx="83">
                  <c:v>689.89</c:v>
                </c:pt>
                <c:pt idx="84">
                  <c:v>691.57100000000003</c:v>
                </c:pt>
                <c:pt idx="85">
                  <c:v>694.11400000000003</c:v>
                </c:pt>
                <c:pt idx="86">
                  <c:v>699.35699999999997</c:v>
                </c:pt>
                <c:pt idx="87">
                  <c:v>702.3</c:v>
                </c:pt>
                <c:pt idx="88">
                  <c:v>705.89499999999998</c:v>
                </c:pt>
                <c:pt idx="89">
                  <c:v>709.88</c:v>
                </c:pt>
                <c:pt idx="90">
                  <c:v>713.64499999999998</c:v>
                </c:pt>
                <c:pt idx="91">
                  <c:v>717.63800000000003</c:v>
                </c:pt>
                <c:pt idx="92">
                  <c:v>722.52099999999996</c:v>
                </c:pt>
                <c:pt idx="93">
                  <c:v>726.40300000000002</c:v>
                </c:pt>
                <c:pt idx="94">
                  <c:v>731.49099999999999</c:v>
                </c:pt>
                <c:pt idx="95">
                  <c:v>735.44</c:v>
                </c:pt>
                <c:pt idx="96">
                  <c:v>739.53399999999999</c:v>
                </c:pt>
                <c:pt idx="97">
                  <c:v>743.27599999999995</c:v>
                </c:pt>
                <c:pt idx="98">
                  <c:v>748.59100000000001</c:v>
                </c:pt>
                <c:pt idx="99">
                  <c:v>752.03300000000002</c:v>
                </c:pt>
                <c:pt idx="100">
                  <c:v>755.48900000000003</c:v>
                </c:pt>
                <c:pt idx="101">
                  <c:v>760.27200000000005</c:v>
                </c:pt>
                <c:pt idx="102">
                  <c:v>764.60799999999995</c:v>
                </c:pt>
                <c:pt idx="103">
                  <c:v>769.83699999999999</c:v>
                </c:pt>
                <c:pt idx="104">
                  <c:v>774.35</c:v>
                </c:pt>
                <c:pt idx="105">
                  <c:v>779.40599999999995</c:v>
                </c:pt>
                <c:pt idx="106">
                  <c:v>784.40300000000002</c:v>
                </c:pt>
                <c:pt idx="107">
                  <c:v>790.09299999999996</c:v>
                </c:pt>
                <c:pt idx="108">
                  <c:v>796.42</c:v>
                </c:pt>
                <c:pt idx="109">
                  <c:v>806.48</c:v>
                </c:pt>
                <c:pt idx="110">
                  <c:v>845.21799999999996</c:v>
                </c:pt>
                <c:pt idx="111">
                  <c:v>846.76900000000001</c:v>
                </c:pt>
                <c:pt idx="112">
                  <c:v>848.37199999999996</c:v>
                </c:pt>
                <c:pt idx="113">
                  <c:v>850.38900000000001</c:v>
                </c:pt>
                <c:pt idx="114">
                  <c:v>852.70500000000004</c:v>
                </c:pt>
                <c:pt idx="115">
                  <c:v>856.00599999999997</c:v>
                </c:pt>
                <c:pt idx="116">
                  <c:v>859.39499999999998</c:v>
                </c:pt>
                <c:pt idx="117">
                  <c:v>862.67</c:v>
                </c:pt>
                <c:pt idx="118">
                  <c:v>866.30100000000004</c:v>
                </c:pt>
                <c:pt idx="119">
                  <c:v>868.66600000000005</c:v>
                </c:pt>
                <c:pt idx="120">
                  <c:v>872.21299999999997</c:v>
                </c:pt>
                <c:pt idx="121">
                  <c:v>875.90800000000002</c:v>
                </c:pt>
                <c:pt idx="122">
                  <c:v>881.51800000000003</c:v>
                </c:pt>
                <c:pt idx="123">
                  <c:v>882.77200000000005</c:v>
                </c:pt>
                <c:pt idx="124">
                  <c:v>883.79100000000005</c:v>
                </c:pt>
                <c:pt idx="125">
                  <c:v>886.47199999999998</c:v>
                </c:pt>
                <c:pt idx="126">
                  <c:v>889.66</c:v>
                </c:pt>
                <c:pt idx="127">
                  <c:v>892.24199999999996</c:v>
                </c:pt>
                <c:pt idx="128">
                  <c:v>896.4</c:v>
                </c:pt>
                <c:pt idx="129">
                  <c:v>900.16300000000001</c:v>
                </c:pt>
                <c:pt idx="130">
                  <c:v>904.41800000000001</c:v>
                </c:pt>
                <c:pt idx="131">
                  <c:v>907.36800000000005</c:v>
                </c:pt>
                <c:pt idx="132">
                  <c:v>910.36500000000001</c:v>
                </c:pt>
                <c:pt idx="133">
                  <c:v>913.83799999999997</c:v>
                </c:pt>
                <c:pt idx="134">
                  <c:v>918.64099999999996</c:v>
                </c:pt>
                <c:pt idx="135">
                  <c:v>922.44500000000005</c:v>
                </c:pt>
                <c:pt idx="136">
                  <c:v>926.274</c:v>
                </c:pt>
                <c:pt idx="137">
                  <c:v>929.71900000000005</c:v>
                </c:pt>
                <c:pt idx="138">
                  <c:v>934.47299999999996</c:v>
                </c:pt>
                <c:pt idx="139">
                  <c:v>939.697</c:v>
                </c:pt>
                <c:pt idx="140">
                  <c:v>945.05100000000004</c:v>
                </c:pt>
                <c:pt idx="141">
                  <c:v>950.11300000000006</c:v>
                </c:pt>
                <c:pt idx="142">
                  <c:v>956.65499999999997</c:v>
                </c:pt>
                <c:pt idx="143">
                  <c:v>960.08199999999999</c:v>
                </c:pt>
                <c:pt idx="144">
                  <c:v>964.83900000000006</c:v>
                </c:pt>
                <c:pt idx="145">
                  <c:v>970.10299999999995</c:v>
                </c:pt>
                <c:pt idx="146">
                  <c:v>978.14599999999996</c:v>
                </c:pt>
                <c:pt idx="147">
                  <c:v>984.10199999999998</c:v>
                </c:pt>
                <c:pt idx="148">
                  <c:v>992.37699999999995</c:v>
                </c:pt>
                <c:pt idx="149">
                  <c:v>999.51800000000003</c:v>
                </c:pt>
                <c:pt idx="150">
                  <c:v>1007.062</c:v>
                </c:pt>
                <c:pt idx="151">
                  <c:v>1015.46</c:v>
                </c:pt>
                <c:pt idx="152">
                  <c:v>1023.958</c:v>
                </c:pt>
                <c:pt idx="153">
                  <c:v>1033.123</c:v>
                </c:pt>
                <c:pt idx="154">
                  <c:v>1044.0229999999999</c:v>
                </c:pt>
                <c:pt idx="155">
                  <c:v>1052.2190000000001</c:v>
                </c:pt>
                <c:pt idx="156">
                  <c:v>1062.9259999999999</c:v>
                </c:pt>
                <c:pt idx="157">
                  <c:v>1076.395</c:v>
                </c:pt>
                <c:pt idx="158">
                  <c:v>1092.5239999999999</c:v>
                </c:pt>
                <c:pt idx="159">
                  <c:v>1106.655</c:v>
                </c:pt>
                <c:pt idx="160">
                  <c:v>1124.5050000000001</c:v>
                </c:pt>
                <c:pt idx="161">
                  <c:v>1144.991</c:v>
                </c:pt>
                <c:pt idx="162">
                  <c:v>1162.1489999999999</c:v>
                </c:pt>
                <c:pt idx="163">
                  <c:v>1179.3489999999999</c:v>
                </c:pt>
                <c:pt idx="164">
                  <c:v>1198.6110000000001</c:v>
                </c:pt>
                <c:pt idx="165">
                  <c:v>1215.441</c:v>
                </c:pt>
                <c:pt idx="166">
                  <c:v>1232.566</c:v>
                </c:pt>
                <c:pt idx="167" formatCode="&quot; &quot;* #,##0.0&quot; &quot;;&quot;-&quot;* #,##0.0&quot; &quot;;&quot; &quot;* &quot;-&quot;#.0&quot; &quot;;&quot; &quot;@&quot; &quot;">
                  <c:v>1243.2159999999999</c:v>
                </c:pt>
                <c:pt idx="168">
                  <c:v>1258.164</c:v>
                </c:pt>
                <c:pt idx="169" formatCode="&quot; &quot;* #,##0.0&quot; &quot;;&quot;-&quot;* #,##0.0&quot; &quot;;&quot; &quot;* &quot;-&quot;#.0&quot; &quot;;&quot; &quot;@&quot; &quot;">
                  <c:v>1271.7560000000001</c:v>
                </c:pt>
                <c:pt idx="170" formatCode="&quot; &quot;* #,##0.0&quot; &quot;;&quot;-&quot;* #,##0.0&quot; &quot;;&quot; &quot;* &quot;-&quot;#.0&quot; &quot;;&quot; &quot;@&quot; &quot;">
                  <c:v>1287.635</c:v>
                </c:pt>
                <c:pt idx="171" formatCode="&quot; &quot;* #,##0.0&quot; &quot;;&quot;-&quot;* #,##0.0&quot; &quot;;&quot; &quot;* &quot;-&quot;#.0&quot; &quot;;&quot; &quot;@&quot; &quot;">
                  <c:v>1303.768</c:v>
                </c:pt>
                <c:pt idx="172" formatCode="&quot; &quot;* #,##0.0&quot; &quot;;&quot;-&quot;* #,##0.0&quot; &quot;;&quot; &quot;* &quot;-&quot;#.0&quot; &quot;;&quot; &quot;@&quot; &quot;">
                  <c:v>1322.203</c:v>
                </c:pt>
                <c:pt idx="173" formatCode="&quot; &quot;* #,##0.0&quot; &quot;;&quot;-&quot;* #,##0.0&quot; &quot;;&quot; &quot;* &quot;-&quot;#.0&quot; &quot;;&quot; &quot;@&quot; &quot;">
                  <c:v>1339.4880000000001</c:v>
                </c:pt>
                <c:pt idx="174" formatCode="&quot; &quot;* #,##0.0&quot; &quot;;&quot;-&quot;* #,##0.0&quot; &quot;;&quot; &quot;* &quot;-&quot;#.0&quot; &quot;;&quot; &quot;@&quot; &quot;">
                  <c:v>1358.3969999999999</c:v>
                </c:pt>
                <c:pt idx="175" formatCode="&quot; &quot;* #,##0.0&quot; &quot;;&quot;-&quot;* #,##0.0&quot; &quot;;&quot; &quot;* &quot;-&quot;#.0&quot; &quot;;&quot; &quot;@&quot; &quot;">
                  <c:v>1376.288</c:v>
                </c:pt>
                <c:pt idx="176" formatCode="&quot; &quot;* #,##0.0&quot; &quot;;&quot;-&quot;* #,##0.0&quot; &quot;;&quot; &quot;* &quot;-&quot;#.0&quot; &quot;;&quot; &quot;@&quot; &quot;">
                  <c:v>1393.633</c:v>
                </c:pt>
                <c:pt idx="177" formatCode="&quot; &quot;* #,##0.0&quot; &quot;;&quot;-&quot;* #,##0.0&quot; &quot;;&quot; &quot;* &quot;-&quot;#.0&quot; &quot;;&quot; &quot;@&quot; &quot;">
                  <c:v>1411.354</c:v>
                </c:pt>
                <c:pt idx="178" formatCode="&quot; &quot;* #,##0.0&quot; &quot;;&quot;-&quot;* #,##0.0&quot; &quot;;&quot; &quot;* &quot;-&quot;#.0&quot; &quot;;&quot; &quot;@&quot; &quot;">
                  <c:v>1429.7139999999999</c:v>
                </c:pt>
                <c:pt idx="179" formatCode="&quot; &quot;* #,##0.0&quot; &quot;;&quot;-&quot;* #,##0.0&quot; &quot;;&quot; &quot;* &quot;-&quot;#.0&quot; &quot;;&quot; &quot;@&quot; &quot;">
                  <c:v>1442.211</c:v>
                </c:pt>
                <c:pt idx="180" formatCode="&quot; &quot;* #,##0.0&quot; &quot;;&quot;-&quot;* #,##0.0&quot; &quot;;&quot; &quot;* &quot;-&quot;#.0&quot; &quot;;&quot; &quot;@&quot; &quot;">
                  <c:v>1459.415</c:v>
                </c:pt>
                <c:pt idx="181" formatCode="&quot; &quot;* #,##0.0&quot; &quot;;&quot;-&quot;* #,##0.0&quot; &quot;;&quot; &quot;* &quot;-&quot;#.0&quot; &quot;;&quot; &quot;@&quot; &quot;">
                  <c:v>1479.9459999999999</c:v>
                </c:pt>
                <c:pt idx="182" formatCode="&quot; &quot;* #,##0.0&quot; &quot;;&quot;-&quot;* #,##0.0&quot; &quot;;&quot; &quot;* &quot;-&quot;#.0&quot; &quot;;&quot; &quot;@&quot; &quot;">
                  <c:v>1502.077</c:v>
                </c:pt>
                <c:pt idx="183" formatCode="&quot; &quot;* #,##0.0&quot; &quot;;&quot;-&quot;* #,##0.0&quot; &quot;;&quot; &quot;* &quot;-&quot;#.0&quot; &quot;;&quot; &quot;@&quot; &quot;">
                  <c:v>1523.2360000000001</c:v>
                </c:pt>
                <c:pt idx="184" formatCode="&quot; &quot;* #,##0.0&quot; &quot;;&quot;-&quot;* #,##0.0&quot; &quot;;&quot; &quot;* &quot;-&quot;#.0&quot; &quot;;&quot; &quot;@&quot; &quot;">
                  <c:v>1546.5930000000001</c:v>
                </c:pt>
                <c:pt idx="185" formatCode="&quot; &quot;* #,##0.0&quot; &quot;;&quot;-&quot;* #,##0.0&quot; &quot;;&quot; &quot;* &quot;-&quot;#.0&quot; &quot;;&quot; &quot;@&quot; &quot;">
                  <c:v>1568.7180000000001</c:v>
                </c:pt>
                <c:pt idx="186" formatCode="&quot; &quot;* #,##0.0&quot; &quot;;&quot;-&quot;* #,##0.0&quot; &quot;;&quot; &quot;* &quot;-&quot;#.0&quot; &quot;;&quot; &quot;@&quot; &quot;">
                  <c:v>1592.5619999999999</c:v>
                </c:pt>
                <c:pt idx="187" formatCode="&quot; &quot;* #,##0.0&quot; &quot;;&quot;-&quot;* #,##0.0&quot; &quot;;&quot; &quot;* &quot;-&quot;#.0&quot; &quot;;&quot; &quot;@&quot; &quot;">
                  <c:v>1614.193</c:v>
                </c:pt>
                <c:pt idx="188" formatCode="&quot; &quot;* #,##0.0&quot; &quot;;&quot;-&quot;* #,##0.0&quot; &quot;;&quot; &quot;* &quot;-&quot;#.0&quot; &quot;;&quot; &quot;@&quot; &quot;">
                  <c:v>1638.8320000000001</c:v>
                </c:pt>
                <c:pt idx="189" formatCode="&quot; &quot;* #,##0.0&quot; &quot;;&quot;-&quot;* #,##0.0&quot; &quot;;&quot; &quot;* &quot;-&quot;#.0&quot; &quot;;&quot; &quot;@&quot; &quot;">
                  <c:v>1663.192</c:v>
                </c:pt>
                <c:pt idx="190" formatCode="&quot; &quot;* #,##0.0&quot; &quot;;&quot;-&quot;* #,##0.0&quot; &quot;;&quot; &quot;* &quot;-&quot;#.0&quot; &quot;;&quot; &quot;@&quot; &quot;">
                  <c:v>1684.38</c:v>
                </c:pt>
                <c:pt idx="191" formatCode="&quot; &quot;* #,##0.0&quot; &quot;;&quot;-&quot;* #,##0.0&quot; &quot;;&quot; &quot;* &quot;-&quot;#.0&quot; &quot;;&quot; &quot;@&quot; &quot;">
                  <c:v>1702.508</c:v>
                </c:pt>
                <c:pt idx="192" formatCode="&quot; &quot;* #,##0.0&quot; &quot;;&quot;-&quot;* #,##0.0&quot; &quot;;&quot; &quot;* &quot;-&quot;#.0&quot; &quot;;&quot; &quot;@&quot; &quot;">
                  <c:v>1723.338</c:v>
                </c:pt>
                <c:pt idx="193" formatCode="&quot; &quot;* #,##0.0&quot; &quot;;&quot;-&quot;* #,##0.0&quot; &quot;;&quot; &quot;* &quot;-&quot;#.0&quot; &quot;;&quot; &quot;@&quot; &quot;">
                  <c:v>1747.4829999999999</c:v>
                </c:pt>
                <c:pt idx="194" formatCode="&quot; &quot;* #,##0.0&quot; &quot;;&quot;-&quot;* #,##0.0&quot; &quot;;&quot; &quot;* &quot;-&quot;#.0&quot; &quot;;&quot; &quot;@&quot; &quot;">
                  <c:v>1777.9059999999999</c:v>
                </c:pt>
                <c:pt idx="195" formatCode="&quot; &quot;* #,##0.0&quot; &quot;;&quot;-&quot;* #,##0.0&quot; &quot;;&quot; &quot;* &quot;-&quot;#.0&quot; &quot;;&quot; &quot;@&quot; &quot;">
                  <c:v>1804.7670000000001</c:v>
                </c:pt>
                <c:pt idx="196" formatCode="&quot; &quot;* #,##0.0&quot; &quot;;&quot;-&quot;* #,##0.0&quot; &quot;;&quot; &quot;* &quot;-&quot;#.0&quot; &quot;;&quot; &quot;@&quot; &quot;">
                  <c:v>1824.846</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 to &lt; 5 MW </c:v>
                </c:pt>
              </c:strCache>
            </c:strRef>
          </c:tx>
          <c:spPr>
            <a:solidFill>
              <a:srgbClr val="1D91C0"/>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Table_1_by_Capacity!$B$26:$GP$26</c:f>
              <c:numCache>
                <c:formatCode>#,##0.0;\-#,##0.0</c:formatCode>
                <c:ptCount val="197"/>
                <c:pt idx="0">
                  <c:v>1.133</c:v>
                </c:pt>
                <c:pt idx="1">
                  <c:v>1.133</c:v>
                </c:pt>
                <c:pt idx="2">
                  <c:v>1.133</c:v>
                </c:pt>
                <c:pt idx="3">
                  <c:v>1.133</c:v>
                </c:pt>
                <c:pt idx="4">
                  <c:v>1.3009999999999999</c:v>
                </c:pt>
                <c:pt idx="5">
                  <c:v>2.101</c:v>
                </c:pt>
                <c:pt idx="6">
                  <c:v>2.2509999999999999</c:v>
                </c:pt>
                <c:pt idx="7">
                  <c:v>2.2509999999999999</c:v>
                </c:pt>
                <c:pt idx="8">
                  <c:v>2.2509999999999999</c:v>
                </c:pt>
                <c:pt idx="9">
                  <c:v>2.6989999999999998</c:v>
                </c:pt>
                <c:pt idx="10">
                  <c:v>2.75</c:v>
                </c:pt>
                <c:pt idx="11">
                  <c:v>2.8969999999999998</c:v>
                </c:pt>
                <c:pt idx="12">
                  <c:v>2.8969999999999998</c:v>
                </c:pt>
                <c:pt idx="13">
                  <c:v>3.4209999999999998</c:v>
                </c:pt>
                <c:pt idx="14">
                  <c:v>4.2380000000000004</c:v>
                </c:pt>
                <c:pt idx="15">
                  <c:v>10.138999999999999</c:v>
                </c:pt>
                <c:pt idx="16">
                  <c:v>11.798</c:v>
                </c:pt>
                <c:pt idx="17">
                  <c:v>17.247</c:v>
                </c:pt>
                <c:pt idx="18">
                  <c:v>139.82599999999999</c:v>
                </c:pt>
                <c:pt idx="19">
                  <c:v>140.78100000000001</c:v>
                </c:pt>
                <c:pt idx="20">
                  <c:v>156.404</c:v>
                </c:pt>
                <c:pt idx="21">
                  <c:v>212.83099999999999</c:v>
                </c:pt>
                <c:pt idx="22">
                  <c:v>214.464</c:v>
                </c:pt>
                <c:pt idx="23">
                  <c:v>222.828</c:v>
                </c:pt>
                <c:pt idx="24">
                  <c:v>222.98699999999999</c:v>
                </c:pt>
                <c:pt idx="25">
                  <c:v>226.87100000000001</c:v>
                </c:pt>
                <c:pt idx="26">
                  <c:v>237.54900000000001</c:v>
                </c:pt>
                <c:pt idx="27">
                  <c:v>238.36199999999999</c:v>
                </c:pt>
                <c:pt idx="28">
                  <c:v>239.48400000000001</c:v>
                </c:pt>
                <c:pt idx="29">
                  <c:v>255.54900000000001</c:v>
                </c:pt>
                <c:pt idx="30">
                  <c:v>332.488</c:v>
                </c:pt>
                <c:pt idx="31">
                  <c:v>335.31599999999997</c:v>
                </c:pt>
                <c:pt idx="32">
                  <c:v>336.98399999999998</c:v>
                </c:pt>
                <c:pt idx="33">
                  <c:v>340.91500000000002</c:v>
                </c:pt>
                <c:pt idx="34">
                  <c:v>350.21899999999999</c:v>
                </c:pt>
                <c:pt idx="35">
                  <c:v>352.34800000000001</c:v>
                </c:pt>
                <c:pt idx="36">
                  <c:v>358.19799999999998</c:v>
                </c:pt>
                <c:pt idx="37">
                  <c:v>362.66199999999998</c:v>
                </c:pt>
                <c:pt idx="38">
                  <c:v>465.64400000000001</c:v>
                </c:pt>
                <c:pt idx="39">
                  <c:v>492.17200000000003</c:v>
                </c:pt>
                <c:pt idx="40">
                  <c:v>503.91</c:v>
                </c:pt>
                <c:pt idx="41">
                  <c:v>518.42899999999997</c:v>
                </c:pt>
                <c:pt idx="42">
                  <c:v>533.10599999999999</c:v>
                </c:pt>
                <c:pt idx="43">
                  <c:v>550.12099999999998</c:v>
                </c:pt>
                <c:pt idx="44">
                  <c:v>560.89599999999996</c:v>
                </c:pt>
                <c:pt idx="45">
                  <c:v>573.43600000000004</c:v>
                </c:pt>
                <c:pt idx="46">
                  <c:v>581.77800000000002</c:v>
                </c:pt>
                <c:pt idx="47">
                  <c:v>597.53800000000001</c:v>
                </c:pt>
                <c:pt idx="48">
                  <c:v>611.97</c:v>
                </c:pt>
                <c:pt idx="49">
                  <c:v>631.83399999999995</c:v>
                </c:pt>
                <c:pt idx="50">
                  <c:v>723.92499999999995</c:v>
                </c:pt>
                <c:pt idx="51">
                  <c:v>739.09699999999998</c:v>
                </c:pt>
                <c:pt idx="52">
                  <c:v>757.50099999999998</c:v>
                </c:pt>
                <c:pt idx="53">
                  <c:v>798.96</c:v>
                </c:pt>
                <c:pt idx="54">
                  <c:v>818.67499999999995</c:v>
                </c:pt>
                <c:pt idx="55">
                  <c:v>834.55799999999999</c:v>
                </c:pt>
                <c:pt idx="56">
                  <c:v>851.37699999999995</c:v>
                </c:pt>
                <c:pt idx="57">
                  <c:v>868.09500000000003</c:v>
                </c:pt>
                <c:pt idx="58">
                  <c:v>886.57600000000002</c:v>
                </c:pt>
                <c:pt idx="59">
                  <c:v>928.45</c:v>
                </c:pt>
                <c:pt idx="60">
                  <c:v>939.26199999999994</c:v>
                </c:pt>
                <c:pt idx="61">
                  <c:v>958.29899999999998</c:v>
                </c:pt>
                <c:pt idx="62">
                  <c:v>1079.3620000000001</c:v>
                </c:pt>
                <c:pt idx="63">
                  <c:v>1089.9069999999999</c:v>
                </c:pt>
                <c:pt idx="64">
                  <c:v>1116.3689999999999</c:v>
                </c:pt>
                <c:pt idx="65">
                  <c:v>1181.6859999999999</c:v>
                </c:pt>
                <c:pt idx="66">
                  <c:v>1211.729</c:v>
                </c:pt>
                <c:pt idx="67">
                  <c:v>1249.5809999999999</c:v>
                </c:pt>
                <c:pt idx="68">
                  <c:v>1295.8810000000001</c:v>
                </c:pt>
                <c:pt idx="69">
                  <c:v>1373.204</c:v>
                </c:pt>
                <c:pt idx="70">
                  <c:v>1457.037</c:v>
                </c:pt>
                <c:pt idx="71">
                  <c:v>1957.7750000000001</c:v>
                </c:pt>
                <c:pt idx="72">
                  <c:v>2027.3309999999999</c:v>
                </c:pt>
                <c:pt idx="73">
                  <c:v>2088.5410000000002</c:v>
                </c:pt>
                <c:pt idx="74">
                  <c:v>2606.6970000000001</c:v>
                </c:pt>
                <c:pt idx="75">
                  <c:v>2651.7359999999999</c:v>
                </c:pt>
                <c:pt idx="76">
                  <c:v>2688.4609999999998</c:v>
                </c:pt>
                <c:pt idx="77">
                  <c:v>2846.585</c:v>
                </c:pt>
                <c:pt idx="78">
                  <c:v>2861.0590000000002</c:v>
                </c:pt>
                <c:pt idx="79">
                  <c:v>2889.5639999999999</c:v>
                </c:pt>
                <c:pt idx="80">
                  <c:v>2916.7820000000002</c:v>
                </c:pt>
                <c:pt idx="81">
                  <c:v>2942.7649999999999</c:v>
                </c:pt>
                <c:pt idx="82">
                  <c:v>2973.8</c:v>
                </c:pt>
                <c:pt idx="83">
                  <c:v>3014.3209999999999</c:v>
                </c:pt>
                <c:pt idx="84">
                  <c:v>3023.5320000000002</c:v>
                </c:pt>
                <c:pt idx="85">
                  <c:v>3076.1689999999999</c:v>
                </c:pt>
                <c:pt idx="86">
                  <c:v>3442.9929999999999</c:v>
                </c:pt>
                <c:pt idx="87">
                  <c:v>3452.9189999999999</c:v>
                </c:pt>
                <c:pt idx="88">
                  <c:v>3459.654</c:v>
                </c:pt>
                <c:pt idx="89">
                  <c:v>3464.8809999999999</c:v>
                </c:pt>
                <c:pt idx="90">
                  <c:v>3474.163</c:v>
                </c:pt>
                <c:pt idx="91">
                  <c:v>3479.6219999999998</c:v>
                </c:pt>
                <c:pt idx="92">
                  <c:v>3483.1959999999999</c:v>
                </c:pt>
                <c:pt idx="93">
                  <c:v>3485.6370000000002</c:v>
                </c:pt>
                <c:pt idx="94">
                  <c:v>3487.5569999999998</c:v>
                </c:pt>
                <c:pt idx="95">
                  <c:v>3488.692</c:v>
                </c:pt>
                <c:pt idx="96">
                  <c:v>3490.3359999999998</c:v>
                </c:pt>
                <c:pt idx="97">
                  <c:v>3491.0920000000001</c:v>
                </c:pt>
                <c:pt idx="98">
                  <c:v>3504.38</c:v>
                </c:pt>
                <c:pt idx="99">
                  <c:v>3507.1640000000002</c:v>
                </c:pt>
                <c:pt idx="100">
                  <c:v>3511.39</c:v>
                </c:pt>
                <c:pt idx="101">
                  <c:v>3517.8969999999999</c:v>
                </c:pt>
                <c:pt idx="102">
                  <c:v>3520.62</c:v>
                </c:pt>
                <c:pt idx="103">
                  <c:v>3523.1210000000001</c:v>
                </c:pt>
                <c:pt idx="104">
                  <c:v>3525.5360000000001</c:v>
                </c:pt>
                <c:pt idx="105">
                  <c:v>3527.6329999999998</c:v>
                </c:pt>
                <c:pt idx="106">
                  <c:v>3536.6149999999998</c:v>
                </c:pt>
                <c:pt idx="107">
                  <c:v>3543.9189999999999</c:v>
                </c:pt>
                <c:pt idx="108">
                  <c:v>3546.8890000000001</c:v>
                </c:pt>
                <c:pt idx="109">
                  <c:v>3550.4760000000001</c:v>
                </c:pt>
                <c:pt idx="110">
                  <c:v>3554.5680000000002</c:v>
                </c:pt>
                <c:pt idx="111">
                  <c:v>3567.223</c:v>
                </c:pt>
                <c:pt idx="112">
                  <c:v>3567.931</c:v>
                </c:pt>
                <c:pt idx="113">
                  <c:v>3570.1759999999999</c:v>
                </c:pt>
                <c:pt idx="114">
                  <c:v>3572.7669999999998</c:v>
                </c:pt>
                <c:pt idx="115">
                  <c:v>3579.5279999999998</c:v>
                </c:pt>
                <c:pt idx="116">
                  <c:v>3594.4059999999999</c:v>
                </c:pt>
                <c:pt idx="117">
                  <c:v>3595.54</c:v>
                </c:pt>
                <c:pt idx="118">
                  <c:v>3596.3</c:v>
                </c:pt>
                <c:pt idx="119">
                  <c:v>3597.9259999999999</c:v>
                </c:pt>
                <c:pt idx="120">
                  <c:v>3606.6759999999999</c:v>
                </c:pt>
                <c:pt idx="121">
                  <c:v>3607.2759999999998</c:v>
                </c:pt>
                <c:pt idx="122">
                  <c:v>3609.6640000000002</c:v>
                </c:pt>
                <c:pt idx="123">
                  <c:v>3611.1149999999998</c:v>
                </c:pt>
                <c:pt idx="124">
                  <c:v>3611.3690000000001</c:v>
                </c:pt>
                <c:pt idx="125">
                  <c:v>3611.5189999999998</c:v>
                </c:pt>
                <c:pt idx="126">
                  <c:v>3618.3690000000001</c:v>
                </c:pt>
                <c:pt idx="127">
                  <c:v>3619.2190000000001</c:v>
                </c:pt>
                <c:pt idx="128">
                  <c:v>3619.7190000000001</c:v>
                </c:pt>
                <c:pt idx="129">
                  <c:v>3623.6689999999999</c:v>
                </c:pt>
                <c:pt idx="130">
                  <c:v>3625.6190000000001</c:v>
                </c:pt>
                <c:pt idx="131">
                  <c:v>3628.9690000000001</c:v>
                </c:pt>
                <c:pt idx="132">
                  <c:v>3629.5439999999999</c:v>
                </c:pt>
                <c:pt idx="133">
                  <c:v>3631.3440000000001</c:v>
                </c:pt>
                <c:pt idx="134">
                  <c:v>3631.8939999999998</c:v>
                </c:pt>
                <c:pt idx="135">
                  <c:v>3632.2440000000001</c:v>
                </c:pt>
                <c:pt idx="136">
                  <c:v>3633.3939999999998</c:v>
                </c:pt>
                <c:pt idx="137">
                  <c:v>3634.7939999999999</c:v>
                </c:pt>
                <c:pt idx="138">
                  <c:v>3640.9140000000002</c:v>
                </c:pt>
                <c:pt idx="139">
                  <c:v>3642.4929999999999</c:v>
                </c:pt>
                <c:pt idx="140">
                  <c:v>3649.6880000000001</c:v>
                </c:pt>
                <c:pt idx="141">
                  <c:v>3653.5529999999999</c:v>
                </c:pt>
                <c:pt idx="142">
                  <c:v>3656.0529999999999</c:v>
                </c:pt>
                <c:pt idx="143">
                  <c:v>3660.2370000000001</c:v>
                </c:pt>
                <c:pt idx="144">
                  <c:v>3680.3910000000001</c:v>
                </c:pt>
                <c:pt idx="145">
                  <c:v>3683.866</c:v>
                </c:pt>
                <c:pt idx="146">
                  <c:v>3695.4380000000001</c:v>
                </c:pt>
                <c:pt idx="147">
                  <c:v>3702.8</c:v>
                </c:pt>
                <c:pt idx="148">
                  <c:v>3710.1790000000001</c:v>
                </c:pt>
                <c:pt idx="149">
                  <c:v>3713.8029999999999</c:v>
                </c:pt>
                <c:pt idx="150">
                  <c:v>3720.6410000000001</c:v>
                </c:pt>
                <c:pt idx="151">
                  <c:v>3722.002</c:v>
                </c:pt>
                <c:pt idx="152">
                  <c:v>3725.4250000000002</c:v>
                </c:pt>
                <c:pt idx="153">
                  <c:v>3731.337</c:v>
                </c:pt>
                <c:pt idx="154">
                  <c:v>3736.4650000000001</c:v>
                </c:pt>
                <c:pt idx="155">
                  <c:v>3744.2020000000002</c:v>
                </c:pt>
                <c:pt idx="156">
                  <c:v>3747.1480000000001</c:v>
                </c:pt>
                <c:pt idx="157">
                  <c:v>3754.9029999999998</c:v>
                </c:pt>
                <c:pt idx="158">
                  <c:v>3768.9850000000001</c:v>
                </c:pt>
                <c:pt idx="159">
                  <c:v>3773.4430000000002</c:v>
                </c:pt>
                <c:pt idx="160">
                  <c:v>3778.4659999999999</c:v>
                </c:pt>
                <c:pt idx="161">
                  <c:v>3788.268</c:v>
                </c:pt>
                <c:pt idx="162">
                  <c:v>3795.9670000000001</c:v>
                </c:pt>
                <c:pt idx="163">
                  <c:v>3801.95</c:v>
                </c:pt>
                <c:pt idx="164">
                  <c:v>3810.3209999999999</c:v>
                </c:pt>
                <c:pt idx="165">
                  <c:v>3821.9670000000001</c:v>
                </c:pt>
                <c:pt idx="166">
                  <c:v>3827.9929999999999</c:v>
                </c:pt>
                <c:pt idx="167" formatCode="&quot; &quot;* #,##0.0&quot; &quot;;&quot;-&quot;* #,##0.0&quot; &quot;;&quot; &quot;* &quot;-&quot;#.0&quot; &quot;;&quot; &quot;@&quot; &quot;">
                  <c:v>3831.625</c:v>
                </c:pt>
                <c:pt idx="168">
                  <c:v>3844.4110000000001</c:v>
                </c:pt>
                <c:pt idx="169" formatCode="&quot; &quot;* #,##0.0&quot; &quot;;&quot;-&quot;* #,##0.0&quot; &quot;;&quot; &quot;* &quot;-&quot;#.0&quot; &quot;;&quot; &quot;@&quot; &quot;">
                  <c:v>3849.6309999999999</c:v>
                </c:pt>
                <c:pt idx="170" formatCode="&quot; &quot;* #,##0.0&quot; &quot;;&quot;-&quot;* #,##0.0&quot; &quot;;&quot; &quot;* &quot;-&quot;#.0&quot; &quot;;&quot; &quot;@&quot; &quot;">
                  <c:v>3860.6550000000002</c:v>
                </c:pt>
                <c:pt idx="171" formatCode="&quot; &quot;* #,##0.0&quot; &quot;;&quot;-&quot;* #,##0.0&quot; &quot;;&quot; &quot;* &quot;-&quot;#.0&quot; &quot;;&quot; &quot;@&quot; &quot;">
                  <c:v>3863.6350000000002</c:v>
                </c:pt>
                <c:pt idx="172" formatCode="&quot; &quot;* #,##0.0&quot; &quot;;&quot;-&quot;* #,##0.0&quot; &quot;;&quot; &quot;* &quot;-&quot;#.0&quot; &quot;;&quot; &quot;@&quot; &quot;">
                  <c:v>3871.7330000000002</c:v>
                </c:pt>
                <c:pt idx="173" formatCode="&quot; &quot;* #,##0.0&quot; &quot;;&quot;-&quot;* #,##0.0&quot; &quot;;&quot; &quot;* &quot;-&quot;#.0&quot; &quot;;&quot; &quot;@&quot; &quot;">
                  <c:v>3878.933</c:v>
                </c:pt>
                <c:pt idx="174" formatCode="&quot; &quot;* #,##0.0&quot; &quot;;&quot;-&quot;* #,##0.0&quot; &quot;;&quot; &quot;* &quot;-&quot;#.0&quot; &quot;;&quot; &quot;@&quot; &quot;">
                  <c:v>3887.9259999999999</c:v>
                </c:pt>
                <c:pt idx="175" formatCode="&quot; &quot;* #,##0.0&quot; &quot;;&quot;-&quot;* #,##0.0&quot; &quot;;&quot; &quot;* &quot;-&quot;#.0&quot; &quot;;&quot; &quot;@&quot; &quot;">
                  <c:v>3891.6950000000002</c:v>
                </c:pt>
                <c:pt idx="176" formatCode="&quot; &quot;* #,##0.0&quot; &quot;;&quot;-&quot;* #,##0.0&quot; &quot;;&quot; &quot;* &quot;-&quot;#.0&quot; &quot;;&quot; &quot;@&quot; &quot;">
                  <c:v>3895.3870000000002</c:v>
                </c:pt>
                <c:pt idx="177" formatCode="&quot; &quot;* #,##0.0&quot; &quot;;&quot;-&quot;* #,##0.0&quot; &quot;;&quot; &quot;* &quot;-&quot;#.0&quot; &quot;;&quot; &quot;@&quot; &quot;">
                  <c:v>3900.654</c:v>
                </c:pt>
                <c:pt idx="178" formatCode="&quot; &quot;* #,##0.0&quot; &quot;;&quot;-&quot;* #,##0.0&quot; &quot;;&quot; &quot;* &quot;-&quot;#.0&quot; &quot;;&quot; &quot;@&quot; &quot;">
                  <c:v>3905.7939999999999</c:v>
                </c:pt>
                <c:pt idx="179" formatCode="&quot; &quot;* #,##0.0&quot; &quot;;&quot;-&quot;* #,##0.0&quot; &quot;;&quot; &quot;* &quot;-&quot;#.0&quot; &quot;;&quot; &quot;@&quot; &quot;">
                  <c:v>3907.011</c:v>
                </c:pt>
                <c:pt idx="180" formatCode="&quot; &quot;* #,##0.0&quot; &quot;;&quot;-&quot;* #,##0.0&quot; &quot;;&quot; &quot;* &quot;-&quot;#.0&quot; &quot;;&quot; &quot;@&quot; &quot;">
                  <c:v>3909.0369999999998</c:v>
                </c:pt>
                <c:pt idx="181" formatCode="&quot; &quot;* #,##0.0&quot; &quot;;&quot;-&quot;* #,##0.0&quot; &quot;;&quot; &quot;* &quot;-&quot;#.0&quot; &quot;;&quot; &quot;@&quot; &quot;">
                  <c:v>3911.875</c:v>
                </c:pt>
                <c:pt idx="182" formatCode="&quot; &quot;* #,##0.0&quot; &quot;;&quot;-&quot;* #,##0.0&quot; &quot;;&quot; &quot;* &quot;-&quot;#.0&quot; &quot;;&quot; &quot;@&quot; &quot;">
                  <c:v>3915.4569999999999</c:v>
                </c:pt>
                <c:pt idx="183" formatCode="&quot; &quot;* #,##0.0&quot; &quot;;&quot;-&quot;* #,##0.0&quot; &quot;;&quot; &quot;* &quot;-&quot;#.0&quot; &quot;;&quot; &quot;@&quot; &quot;">
                  <c:v>3918.4720000000002</c:v>
                </c:pt>
                <c:pt idx="184" formatCode="&quot; &quot;* #,##0.0&quot; &quot;;&quot;-&quot;* #,##0.0&quot; &quot;;&quot; &quot;* &quot;-&quot;#.0&quot; &quot;;&quot; &quot;@&quot; &quot;">
                  <c:v>3925.623</c:v>
                </c:pt>
                <c:pt idx="185" formatCode="&quot; &quot;* #,##0.0&quot; &quot;;&quot;-&quot;* #,##0.0&quot; &quot;;&quot; &quot;* &quot;-&quot;#.0&quot; &quot;;&quot; &quot;@&quot; &quot;">
                  <c:v>3930.5590000000002</c:v>
                </c:pt>
                <c:pt idx="186" formatCode="&quot; &quot;* #,##0.0&quot; &quot;;&quot;-&quot;* #,##0.0&quot; &quot;;&quot; &quot;* &quot;-&quot;#.0&quot; &quot;;&quot; &quot;@&quot; &quot;">
                  <c:v>3943.8649999999998</c:v>
                </c:pt>
                <c:pt idx="187" formatCode="&quot; &quot;* #,##0.0&quot; &quot;;&quot;-&quot;* #,##0.0&quot; &quot;;&quot; &quot;* &quot;-&quot;#.0&quot; &quot;;&quot; &quot;@&quot; &quot;">
                  <c:v>3948.5419999999999</c:v>
                </c:pt>
                <c:pt idx="188" formatCode="&quot; &quot;* #,##0.0&quot; &quot;;&quot;-&quot;* #,##0.0&quot; &quot;;&quot; &quot;* &quot;-&quot;#.0&quot; &quot;;&quot; &quot;@&quot; &quot;">
                  <c:v>3952.8519999999999</c:v>
                </c:pt>
                <c:pt idx="189" formatCode="&quot; &quot;* #,##0.0&quot; &quot;;&quot;-&quot;* #,##0.0&quot; &quot;;&quot; &quot;* &quot;-&quot;#.0&quot; &quot;;&quot; &quot;@&quot; &quot;">
                  <c:v>3960.462</c:v>
                </c:pt>
                <c:pt idx="190" formatCode="&quot; &quot;* #,##0.0&quot; &quot;;&quot;-&quot;* #,##0.0&quot; &quot;;&quot; &quot;* &quot;-&quot;#.0&quot; &quot;;&quot; &quot;@&quot; &quot;">
                  <c:v>3967.6669999999999</c:v>
                </c:pt>
                <c:pt idx="191" formatCode="&quot; &quot;* #,##0.0&quot; &quot;;&quot;-&quot;* #,##0.0&quot; &quot;;&quot; &quot;* &quot;-&quot;#.0&quot; &quot;;&quot; &quot;@&quot; &quot;">
                  <c:v>3981.7669999999998</c:v>
                </c:pt>
                <c:pt idx="192" formatCode="&quot; &quot;* #,##0.0&quot; &quot;;&quot;-&quot;* #,##0.0&quot; &quot;;&quot; &quot;* &quot;-&quot;#.0&quot; &quot;;&quot; &quot;@&quot; &quot;">
                  <c:v>3984.5160000000001</c:v>
                </c:pt>
                <c:pt idx="193" formatCode="&quot; &quot;* #,##0.0&quot; &quot;;&quot;-&quot;* #,##0.0&quot; &quot;;&quot; &quot;* &quot;-&quot;#.0&quot; &quot;;&quot; &quot;@&quot; &quot;">
                  <c:v>3986.6950000000002</c:v>
                </c:pt>
                <c:pt idx="194" formatCode="&quot; &quot;* #,##0.0&quot; &quot;;&quot;-&quot;* #,##0.0&quot; &quot;;&quot; &quot;* &quot;-&quot;#.0&quot; &quot;;&quot; &quot;@&quot; &quot;">
                  <c:v>3988.7950000000001</c:v>
                </c:pt>
                <c:pt idx="195" formatCode="&quot; &quot;* #,##0.0&quot; &quot;;&quot;-&quot;* #,##0.0&quot; &quot;;&quot; &quot;* &quot;-&quot;#.0&quot; &quot;;&quot; &quot;@&quot; &quot;">
                  <c:v>3990.2449999999999</c:v>
                </c:pt>
                <c:pt idx="196" formatCode="&quot; &quot;* #,##0.0&quot; &quot;;&quot;-&quot;* #,##0.0&quot; &quot;;&quot; &quot;* &quot;-&quot;#.0&quot; &quot;;&quot; &quot;@&quot; &quot;">
                  <c:v>3990.9949999999999</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 to &lt; 25 MW </c:v>
                </c:pt>
              </c:strCache>
            </c:strRef>
          </c:tx>
          <c:spPr>
            <a:solidFill>
              <a:srgbClr val="225EA8"/>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Table_1_by_Capacity!$B$27:$GP$27</c:f>
              <c:numCache>
                <c:formatCode>#,##0.0;\-#,##0.0</c:formatCode>
                <c:ptCount val="1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45.012</c:v>
                </c:pt>
                <c:pt idx="38">
                  <c:v>272.49900000000002</c:v>
                </c:pt>
                <c:pt idx="39">
                  <c:v>272.49900000000002</c:v>
                </c:pt>
                <c:pt idx="40">
                  <c:v>296.28300000000002</c:v>
                </c:pt>
                <c:pt idx="41">
                  <c:v>349.51299999999998</c:v>
                </c:pt>
                <c:pt idx="42">
                  <c:v>349.51299999999998</c:v>
                </c:pt>
                <c:pt idx="43">
                  <c:v>368.68799999999999</c:v>
                </c:pt>
                <c:pt idx="44">
                  <c:v>368.68799999999999</c:v>
                </c:pt>
                <c:pt idx="45">
                  <c:v>368.68799999999999</c:v>
                </c:pt>
                <c:pt idx="46">
                  <c:v>423.68799999999999</c:v>
                </c:pt>
                <c:pt idx="47">
                  <c:v>445.23200000000003</c:v>
                </c:pt>
                <c:pt idx="48">
                  <c:v>522.36</c:v>
                </c:pt>
                <c:pt idx="49">
                  <c:v>554.51599999999996</c:v>
                </c:pt>
                <c:pt idx="50">
                  <c:v>1400.913</c:v>
                </c:pt>
                <c:pt idx="51">
                  <c:v>1409.904</c:v>
                </c:pt>
                <c:pt idx="52">
                  <c:v>1460.3620000000001</c:v>
                </c:pt>
                <c:pt idx="53">
                  <c:v>1515.2339999999999</c:v>
                </c:pt>
                <c:pt idx="54">
                  <c:v>1588.1410000000001</c:v>
                </c:pt>
                <c:pt idx="55">
                  <c:v>1594.2139999999999</c:v>
                </c:pt>
                <c:pt idx="56">
                  <c:v>1661.1849999999999</c:v>
                </c:pt>
                <c:pt idx="57">
                  <c:v>1701.164</c:v>
                </c:pt>
                <c:pt idx="58">
                  <c:v>1774.3140000000001</c:v>
                </c:pt>
                <c:pt idx="59">
                  <c:v>1893.9839999999999</c:v>
                </c:pt>
                <c:pt idx="60">
                  <c:v>1953.204</c:v>
                </c:pt>
                <c:pt idx="61">
                  <c:v>2058.9949999999999</c:v>
                </c:pt>
                <c:pt idx="62">
                  <c:v>3596.6210000000001</c:v>
                </c:pt>
                <c:pt idx="63">
                  <c:v>3596.6210000000001</c:v>
                </c:pt>
                <c:pt idx="64">
                  <c:v>3596.6210000000001</c:v>
                </c:pt>
                <c:pt idx="65">
                  <c:v>3602.241</c:v>
                </c:pt>
                <c:pt idx="66">
                  <c:v>3613.2919999999999</c:v>
                </c:pt>
                <c:pt idx="67">
                  <c:v>3647.6060000000002</c:v>
                </c:pt>
                <c:pt idx="68">
                  <c:v>3647.6060000000002</c:v>
                </c:pt>
                <c:pt idx="69">
                  <c:v>3678.098</c:v>
                </c:pt>
                <c:pt idx="70">
                  <c:v>3720.444</c:v>
                </c:pt>
                <c:pt idx="71">
                  <c:v>3775.3470000000002</c:v>
                </c:pt>
                <c:pt idx="72">
                  <c:v>3802.4180000000001</c:v>
                </c:pt>
                <c:pt idx="73">
                  <c:v>3835.288</c:v>
                </c:pt>
                <c:pt idx="74">
                  <c:v>4065.373</c:v>
                </c:pt>
                <c:pt idx="75">
                  <c:v>4081.1179999999999</c:v>
                </c:pt>
                <c:pt idx="76">
                  <c:v>4081.1179999999999</c:v>
                </c:pt>
                <c:pt idx="77">
                  <c:v>4126.9589999999998</c:v>
                </c:pt>
                <c:pt idx="78">
                  <c:v>4141.5590000000002</c:v>
                </c:pt>
                <c:pt idx="79">
                  <c:v>4160.9589999999998</c:v>
                </c:pt>
                <c:pt idx="80">
                  <c:v>4160.9589999999998</c:v>
                </c:pt>
                <c:pt idx="81">
                  <c:v>4165.9589999999998</c:v>
                </c:pt>
                <c:pt idx="82">
                  <c:v>4165.9589999999998</c:v>
                </c:pt>
                <c:pt idx="83">
                  <c:v>4190.9589999999998</c:v>
                </c:pt>
                <c:pt idx="84">
                  <c:v>4212.9589999999998</c:v>
                </c:pt>
                <c:pt idx="85">
                  <c:v>4244.4399999999996</c:v>
                </c:pt>
                <c:pt idx="86">
                  <c:v>4378.28</c:v>
                </c:pt>
                <c:pt idx="87">
                  <c:v>4378.28</c:v>
                </c:pt>
                <c:pt idx="88">
                  <c:v>4378.28</c:v>
                </c:pt>
                <c:pt idx="89">
                  <c:v>4378.28</c:v>
                </c:pt>
                <c:pt idx="90">
                  <c:v>4386.82</c:v>
                </c:pt>
                <c:pt idx="91">
                  <c:v>4386.82</c:v>
                </c:pt>
                <c:pt idx="92">
                  <c:v>4386.82</c:v>
                </c:pt>
                <c:pt idx="93">
                  <c:v>4397.5200000000004</c:v>
                </c:pt>
                <c:pt idx="94">
                  <c:v>4397.5200000000004</c:v>
                </c:pt>
                <c:pt idx="95">
                  <c:v>4409.4799999999996</c:v>
                </c:pt>
                <c:pt idx="96">
                  <c:v>4409.4799999999996</c:v>
                </c:pt>
                <c:pt idx="97">
                  <c:v>4415.9799999999996</c:v>
                </c:pt>
                <c:pt idx="98">
                  <c:v>4430.1819999999998</c:v>
                </c:pt>
                <c:pt idx="99">
                  <c:v>4443.1819999999998</c:v>
                </c:pt>
                <c:pt idx="100">
                  <c:v>4449.6819999999998</c:v>
                </c:pt>
                <c:pt idx="101">
                  <c:v>4449.6819999999998</c:v>
                </c:pt>
                <c:pt idx="102">
                  <c:v>4449.6819999999998</c:v>
                </c:pt>
                <c:pt idx="103">
                  <c:v>4449.6819999999998</c:v>
                </c:pt>
                <c:pt idx="104">
                  <c:v>4449.6819999999998</c:v>
                </c:pt>
                <c:pt idx="105">
                  <c:v>4457.1819999999998</c:v>
                </c:pt>
                <c:pt idx="106">
                  <c:v>4457.1819999999998</c:v>
                </c:pt>
                <c:pt idx="107">
                  <c:v>4462.1819999999998</c:v>
                </c:pt>
                <c:pt idx="108">
                  <c:v>4462.1819999999998</c:v>
                </c:pt>
                <c:pt idx="109">
                  <c:v>4462.1819999999998</c:v>
                </c:pt>
                <c:pt idx="110">
                  <c:v>4462.1819999999998</c:v>
                </c:pt>
                <c:pt idx="111">
                  <c:v>4462.1819999999998</c:v>
                </c:pt>
                <c:pt idx="112">
                  <c:v>4462.1819999999998</c:v>
                </c:pt>
                <c:pt idx="113">
                  <c:v>4462.1819999999998</c:v>
                </c:pt>
                <c:pt idx="114">
                  <c:v>4469.3819999999996</c:v>
                </c:pt>
                <c:pt idx="115">
                  <c:v>4469.3819999999996</c:v>
                </c:pt>
                <c:pt idx="116">
                  <c:v>4469.3819999999996</c:v>
                </c:pt>
                <c:pt idx="117">
                  <c:v>4469.3819999999996</c:v>
                </c:pt>
                <c:pt idx="118">
                  <c:v>4469.3819999999996</c:v>
                </c:pt>
                <c:pt idx="119">
                  <c:v>4469.3819999999996</c:v>
                </c:pt>
                <c:pt idx="120">
                  <c:v>4488.6899999999996</c:v>
                </c:pt>
                <c:pt idx="121">
                  <c:v>4493.6899999999996</c:v>
                </c:pt>
                <c:pt idx="122">
                  <c:v>4493.6899999999996</c:v>
                </c:pt>
                <c:pt idx="123">
                  <c:v>4493.6899999999996</c:v>
                </c:pt>
                <c:pt idx="124">
                  <c:v>4502.59</c:v>
                </c:pt>
                <c:pt idx="125">
                  <c:v>4502.59</c:v>
                </c:pt>
                <c:pt idx="126">
                  <c:v>4502.59</c:v>
                </c:pt>
                <c:pt idx="127">
                  <c:v>4507.59</c:v>
                </c:pt>
                <c:pt idx="128">
                  <c:v>4507.59</c:v>
                </c:pt>
                <c:pt idx="129">
                  <c:v>4507.59</c:v>
                </c:pt>
                <c:pt idx="130">
                  <c:v>4507.59</c:v>
                </c:pt>
                <c:pt idx="131">
                  <c:v>4519.6149999999998</c:v>
                </c:pt>
                <c:pt idx="132">
                  <c:v>4527.6149999999998</c:v>
                </c:pt>
                <c:pt idx="133">
                  <c:v>4527.6149999999998</c:v>
                </c:pt>
                <c:pt idx="134">
                  <c:v>4535.6149999999998</c:v>
                </c:pt>
                <c:pt idx="135">
                  <c:v>4535.6149999999998</c:v>
                </c:pt>
                <c:pt idx="136">
                  <c:v>4542.6149999999998</c:v>
                </c:pt>
                <c:pt idx="137">
                  <c:v>4556.6149999999998</c:v>
                </c:pt>
                <c:pt idx="138">
                  <c:v>4556.6149999999998</c:v>
                </c:pt>
                <c:pt idx="139">
                  <c:v>4556.6149999999998</c:v>
                </c:pt>
                <c:pt idx="140">
                  <c:v>4556.6149999999998</c:v>
                </c:pt>
                <c:pt idx="141">
                  <c:v>4556.6149999999998</c:v>
                </c:pt>
                <c:pt idx="142">
                  <c:v>4556.6149999999998</c:v>
                </c:pt>
                <c:pt idx="143">
                  <c:v>4556.6149999999998</c:v>
                </c:pt>
                <c:pt idx="144">
                  <c:v>4599.2420000000002</c:v>
                </c:pt>
                <c:pt idx="145">
                  <c:v>4599.2420000000002</c:v>
                </c:pt>
                <c:pt idx="146">
                  <c:v>4599.2420000000002</c:v>
                </c:pt>
                <c:pt idx="147">
                  <c:v>4599.2420000000002</c:v>
                </c:pt>
                <c:pt idx="148">
                  <c:v>4604.2420000000002</c:v>
                </c:pt>
                <c:pt idx="149">
                  <c:v>4604.2420000000002</c:v>
                </c:pt>
                <c:pt idx="150">
                  <c:v>4619.4120000000003</c:v>
                </c:pt>
                <c:pt idx="151">
                  <c:v>4619.4120000000003</c:v>
                </c:pt>
                <c:pt idx="152">
                  <c:v>4637.4120000000003</c:v>
                </c:pt>
                <c:pt idx="153">
                  <c:v>4680.4120000000003</c:v>
                </c:pt>
                <c:pt idx="154">
                  <c:v>4680.4120000000003</c:v>
                </c:pt>
                <c:pt idx="155">
                  <c:v>4698.6419999999998</c:v>
                </c:pt>
                <c:pt idx="156">
                  <c:v>4769.9920000000002</c:v>
                </c:pt>
                <c:pt idx="157">
                  <c:v>4820.6980000000003</c:v>
                </c:pt>
                <c:pt idx="158">
                  <c:v>4858.348</c:v>
                </c:pt>
                <c:pt idx="159">
                  <c:v>4863.348</c:v>
                </c:pt>
                <c:pt idx="160">
                  <c:v>4885.1980000000003</c:v>
                </c:pt>
                <c:pt idx="161">
                  <c:v>4905.1980000000003</c:v>
                </c:pt>
                <c:pt idx="162">
                  <c:v>4905.1980000000003</c:v>
                </c:pt>
                <c:pt idx="163">
                  <c:v>4905.1980000000003</c:v>
                </c:pt>
                <c:pt idx="164">
                  <c:v>4914.8879999999999</c:v>
                </c:pt>
                <c:pt idx="165">
                  <c:v>4952.0379999999996</c:v>
                </c:pt>
                <c:pt idx="166">
                  <c:v>4990.9380000000001</c:v>
                </c:pt>
                <c:pt idx="167" formatCode="&quot; &quot;* #,##0.0&quot; &quot;;&quot;-&quot;* #,##0.0&quot; &quot;;&quot; &quot;* &quot;-&quot;#.0&quot; &quot;;&quot; &quot;@&quot; &quot;">
                  <c:v>4990.9380000000001</c:v>
                </c:pt>
                <c:pt idx="168">
                  <c:v>5027.7129999999997</c:v>
                </c:pt>
                <c:pt idx="169" formatCode="&quot; &quot;* #,##0.0&quot; &quot;;&quot;-&quot;* #,##0.0&quot; &quot;;&quot; &quot;* &quot;-&quot;#.0&quot; &quot;;&quot; &quot;@&quot; &quot;">
                  <c:v>5027.7129999999997</c:v>
                </c:pt>
                <c:pt idx="170" formatCode="&quot; &quot;* #,##0.0&quot; &quot;;&quot;-&quot;* #,##0.0&quot; &quot;;&quot; &quot;* &quot;-&quot;#.0&quot; &quot;;&quot; &quot;@&quot; &quot;">
                  <c:v>5080.4470000000001</c:v>
                </c:pt>
                <c:pt idx="171" formatCode="&quot; &quot;* #,##0.0&quot; &quot;;&quot;-&quot;* #,##0.0&quot; &quot;;&quot; &quot;* &quot;-&quot;#.0&quot; &quot;;&quot; &quot;@&quot; &quot;">
                  <c:v>5080.4470000000001</c:v>
                </c:pt>
                <c:pt idx="172" formatCode="&quot; &quot;* #,##0.0&quot; &quot;;&quot;-&quot;* #,##0.0&quot; &quot;;&quot; &quot;* &quot;-&quot;#.0&quot; &quot;;&quot; &quot;@&quot; &quot;">
                  <c:v>5080.4470000000001</c:v>
                </c:pt>
                <c:pt idx="173" formatCode="&quot; &quot;* #,##0.0&quot; &quot;;&quot;-&quot;* #,##0.0&quot; &quot;;&quot; &quot;* &quot;-&quot;#.0&quot; &quot;;&quot; &quot;@&quot; &quot;">
                  <c:v>5123.8370000000004</c:v>
                </c:pt>
                <c:pt idx="174" formatCode="&quot; &quot;* #,##0.0&quot; &quot;;&quot;-&quot;* #,##0.0&quot; &quot;;&quot; &quot;* &quot;-&quot;#.0&quot; &quot;;&quot; &quot;@&quot; &quot;">
                  <c:v>5123.8370000000004</c:v>
                </c:pt>
                <c:pt idx="175" formatCode="&quot; &quot;* #,##0.0&quot; &quot;;&quot;-&quot;* #,##0.0&quot; &quot;;&quot; &quot;* &quot;-&quot;#.0&quot; &quot;;&quot; &quot;@&quot; &quot;">
                  <c:v>5123.8370000000004</c:v>
                </c:pt>
                <c:pt idx="176" formatCode="&quot; &quot;* #,##0.0&quot; &quot;;&quot;-&quot;* #,##0.0&quot; &quot;;&quot; &quot;* &quot;-&quot;#.0&quot; &quot;;&quot; &quot;@&quot; &quot;">
                  <c:v>5123.8370000000004</c:v>
                </c:pt>
                <c:pt idx="177" formatCode="&quot; &quot;* #,##0.0&quot; &quot;;&quot;-&quot;* #,##0.0&quot; &quot;;&quot; &quot;* &quot;-&quot;#.0&quot; &quot;;&quot; &quot;@&quot; &quot;">
                  <c:v>5147.0690000000004</c:v>
                </c:pt>
                <c:pt idx="178" formatCode="&quot; &quot;* #,##0.0&quot; &quot;;&quot;-&quot;* #,##0.0&quot; &quot;;&quot; &quot;* &quot;-&quot;#.0&quot; &quot;;&quot; &quot;@&quot; &quot;">
                  <c:v>5147.0690000000004</c:v>
                </c:pt>
                <c:pt idx="179" formatCode="&quot; &quot;* #,##0.0&quot; &quot;;&quot;-&quot;* #,##0.0&quot; &quot;;&quot; &quot;* &quot;-&quot;#.0&quot; &quot;;&quot; &quot;@&quot; &quot;">
                  <c:v>5157.0690000000004</c:v>
                </c:pt>
                <c:pt idx="180" formatCode="&quot; &quot;* #,##0.0&quot; &quot;;&quot;-&quot;* #,##0.0&quot; &quot;;&quot; &quot;* &quot;-&quot;#.0&quot; &quot;;&quot; &quot;@&quot; &quot;">
                  <c:v>5185.3389999999999</c:v>
                </c:pt>
                <c:pt idx="181" formatCode="&quot; &quot;* #,##0.0&quot; &quot;;&quot;-&quot;* #,##0.0&quot; &quot;;&quot; &quot;* &quot;-&quot;#.0&quot; &quot;;&quot; &quot;@&quot; &quot;">
                  <c:v>5195.3389999999999</c:v>
                </c:pt>
                <c:pt idx="182" formatCode="&quot; &quot;* #,##0.0&quot; &quot;;&quot;-&quot;* #,##0.0&quot; &quot;;&quot; &quot;* &quot;-&quot;#.0&quot; &quot;;&quot; &quot;@&quot; &quot;">
                  <c:v>5195.3389999999999</c:v>
                </c:pt>
                <c:pt idx="183" formatCode="&quot; &quot;* #,##0.0&quot; &quot;;&quot;-&quot;* #,##0.0&quot; &quot;;&quot; &quot;* &quot;-&quot;#.0&quot; &quot;;&quot; &quot;@&quot; &quot;">
                  <c:v>5195.3389999999999</c:v>
                </c:pt>
                <c:pt idx="184" formatCode="&quot; &quot;* #,##0.0&quot; &quot;;&quot;-&quot;* #,##0.0&quot; &quot;;&quot; &quot;* &quot;-&quot;#.0&quot; &quot;;&quot; &quot;@&quot; &quot;">
                  <c:v>5226.2889999999998</c:v>
                </c:pt>
                <c:pt idx="185" formatCode="&quot; &quot;* #,##0.0&quot; &quot;;&quot;-&quot;* #,##0.0&quot; &quot;;&quot; &quot;* &quot;-&quot;#.0&quot; &quot;;&quot; &quot;@&quot; &quot;">
                  <c:v>5245.2889999999998</c:v>
                </c:pt>
                <c:pt idx="186" formatCode="&quot; &quot;* #,##0.0&quot; &quot;;&quot;-&quot;* #,##0.0&quot; &quot;;&quot; &quot;* &quot;-&quot;#.0&quot; &quot;;&quot; &quot;@&quot; &quot;">
                  <c:v>5245.2889999999998</c:v>
                </c:pt>
                <c:pt idx="187" formatCode="&quot; &quot;* #,##0.0&quot; &quot;;&quot;-&quot;* #,##0.0&quot; &quot;;&quot; &quot;* &quot;-&quot;#.0&quot; &quot;;&quot; &quot;@&quot; &quot;">
                  <c:v>5263.2889999999998</c:v>
                </c:pt>
                <c:pt idx="188" formatCode="&quot; &quot;* #,##0.0&quot; &quot;;&quot;-&quot;* #,##0.0&quot; &quot;;&quot; &quot;* &quot;-&quot;#.0&quot; &quot;;&quot; &quot;@&quot; &quot;">
                  <c:v>5263.2889999999998</c:v>
                </c:pt>
                <c:pt idx="189" formatCode="&quot; &quot;* #,##0.0&quot; &quot;;&quot;-&quot;* #,##0.0&quot; &quot;;&quot; &quot;* &quot;-&quot;#.0&quot; &quot;;&quot; &quot;@&quot; &quot;">
                  <c:v>5270.2389999999996</c:v>
                </c:pt>
                <c:pt idx="190" formatCode="&quot; &quot;* #,##0.0&quot; &quot;;&quot;-&quot;* #,##0.0&quot; &quot;;&quot; &quot;* &quot;-&quot;#.0&quot; &quot;;&quot; &quot;@&quot; &quot;">
                  <c:v>5270.2389999999996</c:v>
                </c:pt>
                <c:pt idx="191" formatCode="&quot; &quot;* #,##0.0&quot; &quot;;&quot;-&quot;* #,##0.0&quot; &quot;;&quot; &quot;* &quot;-&quot;#.0&quot; &quot;;&quot; &quot;@&quot; &quot;">
                  <c:v>5270.2389999999996</c:v>
                </c:pt>
                <c:pt idx="192" formatCode="&quot; &quot;* #,##0.0&quot; &quot;;&quot;-&quot;* #,##0.0&quot; &quot;;&quot; &quot;* &quot;-&quot;#.0&quot; &quot;;&quot; &quot;@&quot; &quot;">
                  <c:v>5270.2389999999996</c:v>
                </c:pt>
                <c:pt idx="193" formatCode="&quot; &quot;* #,##0.0&quot; &quot;;&quot;-&quot;* #,##0.0&quot; &quot;;&quot; &quot;* &quot;-&quot;#.0&quot; &quot;;&quot; &quot;@&quot; &quot;">
                  <c:v>5270.2389999999996</c:v>
                </c:pt>
                <c:pt idx="194" formatCode="&quot; &quot;* #,##0.0&quot; &quot;;&quot;-&quot;* #,##0.0&quot; &quot;;&quot; &quot;* &quot;-&quot;#.0&quot; &quot;;&quot; &quot;@&quot; &quot;">
                  <c:v>5270.2389999999996</c:v>
                </c:pt>
                <c:pt idx="195" formatCode="&quot; &quot;* #,##0.0&quot; &quot;;&quot;-&quot;* #,##0.0&quot; &quot;;&quot; &quot;* &quot;-&quot;#.0&quot; &quot;;&quot; &quot;@&quot; &quot;">
                  <c:v>5270.2389999999996</c:v>
                </c:pt>
                <c:pt idx="196" formatCode="&quot; &quot;* #,##0.0&quot; &quot;;&quot;-&quot;* #,##0.0&quot; &quot;;&quot; &quot;* &quot;-&quot;#.0&quot; &quot;;&quot; &quot;@&quot; &quot;">
                  <c:v>5270.2389999999996</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 25 MW </c:v>
                </c:pt>
              </c:strCache>
            </c:strRef>
          </c:tx>
          <c:spPr>
            <a:solidFill>
              <a:srgbClr val="0C2C84"/>
            </a:solidFill>
            <a:ln>
              <a:noFill/>
            </a:ln>
          </c:spPr>
          <c:cat>
            <c:strRef>
              <c:f>Table_1_by_Capacity!$B$5:$GP$5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Table_1_by_Capacity!$B$28:$GP$28</c:f>
              <c:numCache>
                <c:formatCode>#,##0.0;\-#,##0.0</c:formatCode>
                <c:ptCount val="1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1030.6369999999999</c:v>
                </c:pt>
                <c:pt idx="63" formatCode="&quot; &quot;* #,##0.0&quot; &quot;;&quot;-&quot;* #,##0.0&quot; &quot;;&quot; &quot;* &quot;-&quot;#.0&quot; &quot;;&quot; &quot;@&quot; &quot;">
                  <c:v>1030.6369999999999</c:v>
                </c:pt>
                <c:pt idx="64" formatCode="&quot; &quot;* #,##0.0&quot; &quot;;&quot;-&quot;* #,##0.0&quot; &quot;;&quot; &quot;* &quot;-&quot;#.0&quot; &quot;;&quot; &quot;@&quot; &quot;">
                  <c:v>1030.6369999999999</c:v>
                </c:pt>
                <c:pt idx="65" formatCode="&quot; &quot;* #,##0.0&quot; &quot;;&quot;-&quot;* #,##0.0&quot; &quot;;&quot; &quot;* &quot;-&quot;#.0&quot; &quot;;&quot; &quot;@&quot; &quot;">
                  <c:v>1030.6369999999999</c:v>
                </c:pt>
                <c:pt idx="66" formatCode="&quot; &quot;* #,##0.0&quot; &quot;;&quot;-&quot;* #,##0.0&quot; &quot;;&quot; &quot;* &quot;-&quot;#.0&quot; &quot;;&quot; &quot;@&quot; &quot;">
                  <c:v>1030.6369999999999</c:v>
                </c:pt>
                <c:pt idx="67" formatCode="&quot; &quot;* #,##0.0&quot; &quot;;&quot;-&quot;* #,##0.0&quot; &quot;;&quot; &quot;* &quot;-&quot;#.0&quot; &quot;;&quot; &quot;@&quot; &quot;">
                  <c:v>1030.6369999999999</c:v>
                </c:pt>
                <c:pt idx="68" formatCode="&quot; &quot;* #,##0.0&quot; &quot;;&quot;-&quot;* #,##0.0&quot; &quot;;&quot; &quot;* &quot;-&quot;#.0&quot; &quot;;&quot; &quot;@&quot; &quot;">
                  <c:v>1030.6369999999999</c:v>
                </c:pt>
                <c:pt idx="69" formatCode="&quot; &quot;* #,##0.0&quot; &quot;;&quot;-&quot;* #,##0.0&quot; &quot;;&quot; &quot;* &quot;-&quot;#.0&quot; &quot;;&quot; &quot;@&quot; &quot;">
                  <c:v>1030.6369999999999</c:v>
                </c:pt>
                <c:pt idx="70" formatCode="&quot; &quot;* #,##0.0&quot; &quot;;&quot;-&quot;* #,##0.0&quot; &quot;;&quot; &quot;* &quot;-&quot;#.0&quot; &quot;;&quot; &quot;@&quot; &quot;">
                  <c:v>1030.6369999999999</c:v>
                </c:pt>
                <c:pt idx="71">
                  <c:v>1030.6369999999999</c:v>
                </c:pt>
                <c:pt idx="72" formatCode="&quot; &quot;* #,##0.0&quot; &quot;;&quot;-&quot;* #,##0.0&quot; &quot;;&quot; &quot;* &quot;-&quot;#.0&quot; &quot;;&quot; &quot;@&quot; &quot;">
                  <c:v>1030.6369999999999</c:v>
                </c:pt>
                <c:pt idx="73" formatCode="&quot; &quot;* #,##0.0&quot; &quot;;&quot;-&quot;* #,##0.0&quot; &quot;;&quot; &quot;* &quot;-&quot;#.0&quot; &quot;;&quot; &quot;@&quot; &quot;">
                  <c:v>1030.6369999999999</c:v>
                </c:pt>
                <c:pt idx="74" formatCode="&quot; &quot;* #,##0.0&quot; &quot;;&quot;-&quot;* #,##0.0&quot; &quot;;&quot; &quot;* &quot;-&quot;#.0&quot; &quot;;&quot; &quot;@&quot; &quot;">
                  <c:v>1435.4369999999999</c:v>
                </c:pt>
                <c:pt idx="75" formatCode="&quot; &quot;* #,##0.0&quot; &quot;;&quot;-&quot;* #,##0.0&quot; &quot;;&quot; &quot;* &quot;-&quot;#.0&quot; &quot;;&quot; &quot;@&quot; &quot;">
                  <c:v>1435.4369999999999</c:v>
                </c:pt>
                <c:pt idx="76" formatCode="&quot; &quot;* #,##0.0&quot; &quot;;&quot;-&quot;* #,##0.0&quot; &quot;;&quot; &quot;* &quot;-&quot;#.0&quot; &quot;;&quot; &quot;@&quot; &quot;">
                  <c:v>1435.4369999999999</c:v>
                </c:pt>
                <c:pt idx="77" formatCode="&quot; &quot;* #,##0.0&quot; &quot;;&quot;-&quot;* #,##0.0&quot; &quot;;&quot; &quot;* &quot;-&quot;#.0&quot; &quot;;&quot; &quot;@&quot; &quot;">
                  <c:v>1435.4369999999999</c:v>
                </c:pt>
                <c:pt idx="78" formatCode="&quot; &quot;* #,##0.0&quot; &quot;;&quot;-&quot;* #,##0.0&quot; &quot;;&quot; &quot;* &quot;-&quot;#.0&quot; &quot;;&quot; &quot;@&quot; &quot;">
                  <c:v>1435.4369999999999</c:v>
                </c:pt>
                <c:pt idx="79" formatCode="&quot; &quot;* #,##0.0&quot; &quot;;&quot;-&quot;* #,##0.0&quot; &quot;;&quot; &quot;* &quot;-&quot;#.0&quot; &quot;;&quot; &quot;@&quot; &quot;">
                  <c:v>1435.4369999999999</c:v>
                </c:pt>
                <c:pt idx="80" formatCode="&quot; &quot;* #,##0.0&quot; &quot;;&quot;-&quot;* #,##0.0&quot; &quot;;&quot; &quot;* &quot;-&quot;#.0&quot; &quot;;&quot; &quot;@&quot; &quot;">
                  <c:v>1435.4369999999999</c:v>
                </c:pt>
                <c:pt idx="81" formatCode="&quot; &quot;* #,##0.0&quot; &quot;;&quot;-&quot;* #,##0.0&quot; &quot;;&quot; &quot;* &quot;-&quot;#.0&quot; &quot;;&quot; &quot;@&quot; &quot;">
                  <c:v>1435.4369999999999</c:v>
                </c:pt>
                <c:pt idx="82" formatCode="&quot; &quot;* #,##0.0&quot; &quot;;&quot;-&quot;* #,##0.0&quot; &quot;;&quot; &quot;* &quot;-&quot;#.0&quot; &quot;;&quot; &quot;@&quot; &quot;">
                  <c:v>1435.4369999999999</c:v>
                </c:pt>
                <c:pt idx="83">
                  <c:v>1435.4369999999999</c:v>
                </c:pt>
                <c:pt idx="84" formatCode="&quot; &quot;* #,##0.0&quot; &quot;;&quot;-&quot;* #,##0.0&quot; &quot;;&quot; &quot;* &quot;-&quot;#.0&quot; &quot;;&quot; &quot;@&quot; &quot;">
                  <c:v>1435.4369999999999</c:v>
                </c:pt>
                <c:pt idx="85" formatCode="&quot; &quot;* #,##0.0&quot; &quot;;&quot;-&quot;* #,##0.0&quot; &quot;;&quot; &quot;* &quot;-&quot;#.0&quot; &quot;;&quot; &quot;@&quot; &quot;">
                  <c:v>1435.4369999999999</c:v>
                </c:pt>
                <c:pt idx="86" formatCode="&quot; &quot;* #,##0.0&quot; &quot;;&quot;-&quot;* #,##0.0&quot; &quot;;&quot; &quot;* &quot;-&quot;#.0&quot; &quot;;&quot; &quot;@&quot; &quot;">
                  <c:v>1481.19</c:v>
                </c:pt>
                <c:pt idx="87" formatCode="&quot; &quot;* #,##0.0&quot; &quot;;&quot;-&quot;* #,##0.0&quot; &quot;;&quot; &quot;* &quot;-&quot;#.0&quot; &quot;;&quot; &quot;@&quot; &quot;">
                  <c:v>1481.19</c:v>
                </c:pt>
                <c:pt idx="88" formatCode="&quot; &quot;* #,##0.0&quot; &quot;;&quot;-&quot;* #,##0.0&quot; &quot;;&quot; &quot;* &quot;-&quot;#.0&quot; &quot;;&quot; &quot;@&quot; &quot;">
                  <c:v>1481.19</c:v>
                </c:pt>
                <c:pt idx="89" formatCode="&quot; &quot;* #,##0.0&quot; &quot;;&quot;-&quot;* #,##0.0&quot; &quot;;&quot; &quot;* &quot;-&quot;#.0&quot; &quot;;&quot; &quot;@&quot; &quot;">
                  <c:v>1481.19</c:v>
                </c:pt>
                <c:pt idx="90" formatCode="&quot; &quot;* #,##0.0&quot; &quot;;&quot;-&quot;* #,##0.0&quot; &quot;;&quot; &quot;* &quot;-&quot;#.0&quot; &quot;;&quot; &quot;@&quot; &quot;">
                  <c:v>1481.19</c:v>
                </c:pt>
                <c:pt idx="91" formatCode="&quot; &quot;* #,##0.0&quot; &quot;;&quot;-&quot;* #,##0.0&quot; &quot;;&quot; &quot;* &quot;-&quot;#.0&quot; &quot;;&quot; &quot;@&quot; &quot;">
                  <c:v>1481.19</c:v>
                </c:pt>
                <c:pt idx="92" formatCode="&quot; &quot;* #,##0.0&quot; &quot;;&quot;-&quot;* #,##0.0&quot; &quot;;&quot; &quot;* &quot;-&quot;#.0&quot; &quot;;&quot; &quot;@&quot; &quot;">
                  <c:v>1481.19</c:v>
                </c:pt>
                <c:pt idx="93" formatCode="&quot; &quot;* #,##0.0&quot; &quot;;&quot;-&quot;* #,##0.0&quot; &quot;;&quot; &quot;* &quot;-&quot;#.0&quot; &quot;;&quot; &quot;@&quot; &quot;">
                  <c:v>1481.19</c:v>
                </c:pt>
                <c:pt idx="94" formatCode="&quot; &quot;* #,##0.0&quot; &quot;;&quot;-&quot;* #,##0.0&quot; &quot;;&quot; &quot;* &quot;-&quot;#.0&quot; &quot;;&quot; &quot;@&quot; &quot;">
                  <c:v>1481.19</c:v>
                </c:pt>
                <c:pt idx="95">
                  <c:v>1481.19</c:v>
                </c:pt>
                <c:pt idx="96" formatCode="&quot; &quot;* #,##0.0&quot; &quot;;&quot;-&quot;* #,##0.0&quot; &quot;;&quot; &quot;* &quot;-&quot;#.0&quot; &quot;;&quot; &quot;@&quot; &quot;">
                  <c:v>1508.29</c:v>
                </c:pt>
                <c:pt idx="97" formatCode="&quot; &quot;* #,##0.0&quot; &quot;;&quot;-&quot;* #,##0.0&quot; &quot;;&quot; &quot;* &quot;-&quot;#.0&quot; &quot;;&quot; &quot;@&quot; &quot;">
                  <c:v>1508.29</c:v>
                </c:pt>
                <c:pt idx="98" formatCode="&quot; &quot;* #,##0.0&quot; &quot;;&quot;-&quot;* #,##0.0&quot; &quot;;&quot; &quot;* &quot;-&quot;#.0&quot; &quot;;&quot; &quot;@&quot; &quot;">
                  <c:v>1508.29</c:v>
                </c:pt>
                <c:pt idx="99" formatCode="&quot; &quot;* #,##0.0&quot; &quot;;&quot;-&quot;* #,##0.0&quot; &quot;;&quot; &quot;* &quot;-&quot;#.0&quot; &quot;;&quot; &quot;@&quot; &quot;">
                  <c:v>1508.29</c:v>
                </c:pt>
                <c:pt idx="100" formatCode="&quot; &quot;* #,##0.0&quot; &quot;;&quot;-&quot;* #,##0.0&quot; &quot;;&quot; &quot;* &quot;-&quot;#.0&quot; &quot;;&quot; &quot;@&quot; &quot;">
                  <c:v>1508.29</c:v>
                </c:pt>
                <c:pt idx="101" formatCode="&quot; &quot;* #,##0.0&quot; &quot;;&quot;-&quot;* #,##0.0&quot; &quot;;&quot; &quot;* &quot;-&quot;#.0&quot; &quot;;&quot; &quot;@&quot; &quot;">
                  <c:v>1508.29</c:v>
                </c:pt>
                <c:pt idx="102" formatCode="&quot; &quot;* #,##0.0&quot; &quot;;&quot;-&quot;* #,##0.0&quot; &quot;;&quot; &quot;* &quot;-&quot;#.0&quot; &quot;;&quot; &quot;@&quot; &quot;">
                  <c:v>1508.29</c:v>
                </c:pt>
                <c:pt idx="103" formatCode="&quot; &quot;* #,##0.0&quot; &quot;;&quot;-&quot;* #,##0.0&quot; &quot;;&quot; &quot;* &quot;-&quot;#.0&quot; &quot;;&quot; &quot;@&quot; &quot;">
                  <c:v>1508.29</c:v>
                </c:pt>
                <c:pt idx="104" formatCode="&quot; &quot;* #,##0.0&quot; &quot;;&quot;-&quot;* #,##0.0&quot; &quot;;&quot; &quot;* &quot;-&quot;#.0&quot; &quot;;&quot; &quot;@&quot; &quot;">
                  <c:v>1508.29</c:v>
                </c:pt>
                <c:pt idx="105" formatCode="&quot; &quot;* #,##0.0&quot; &quot;;&quot;-&quot;* #,##0.0&quot; &quot;;&quot; &quot;* &quot;-&quot;#.0&quot; &quot;;&quot; &quot;@&quot; &quot;">
                  <c:v>1508.29</c:v>
                </c:pt>
                <c:pt idx="106" formatCode="&quot; &quot;* #,##0.0&quot; &quot;;&quot;-&quot;* #,##0.0&quot; &quot;;&quot; &quot;* &quot;-&quot;#.0&quot; &quot;;&quot; &quot;@&quot; &quot;">
                  <c:v>1508.29</c:v>
                </c:pt>
                <c:pt idx="107">
                  <c:v>1508.29</c:v>
                </c:pt>
                <c:pt idx="108" formatCode="&quot; &quot;* #,##0.0&quot; &quot;;&quot;-&quot;* #,##0.0&quot; &quot;;&quot; &quot;* &quot;-&quot;#.0&quot; &quot;;&quot; &quot;@&quot; &quot;">
                  <c:v>1508.29</c:v>
                </c:pt>
                <c:pt idx="109" formatCode="&quot; &quot;* #,##0.0&quot; &quot;;&quot;-&quot;* #,##0.0&quot; &quot;;&quot; &quot;* &quot;-&quot;#.0&quot; &quot;;&quot; &quot;@&quot; &quot;">
                  <c:v>1508.29</c:v>
                </c:pt>
                <c:pt idx="110" formatCode="&quot; &quot;* #,##0.0&quot; &quot;;&quot;-&quot;* #,##0.0&quot; &quot;;&quot; &quot;* &quot;-&quot;#.0&quot; &quot;;&quot; &quot;@&quot; &quot;">
                  <c:v>1508.29</c:v>
                </c:pt>
                <c:pt idx="111" formatCode="&quot; &quot;* #,##0.0&quot; &quot;;&quot;-&quot;* #,##0.0&quot; &quot;;&quot; &quot;* &quot;-&quot;#.0&quot; &quot;;&quot; &quot;@&quot; &quot;">
                  <c:v>1508.29</c:v>
                </c:pt>
                <c:pt idx="112" formatCode="&quot; &quot;* #,##0.0&quot; &quot;;&quot;-&quot;* #,##0.0&quot; &quot;;&quot; &quot;* &quot;-&quot;#.0&quot; &quot;;&quot; &quot;@&quot; &quot;">
                  <c:v>1508.29</c:v>
                </c:pt>
                <c:pt idx="113" formatCode="&quot; &quot;* #,##0.0&quot; &quot;;&quot;-&quot;* #,##0.0&quot; &quot;;&quot; &quot;* &quot;-&quot;#.0&quot; &quot;;&quot; &quot;@&quot; &quot;">
                  <c:v>1508.29</c:v>
                </c:pt>
                <c:pt idx="114" formatCode="&quot; &quot;* #,##0.0&quot; &quot;;&quot;-&quot;* #,##0.0&quot; &quot;;&quot; &quot;* &quot;-&quot;#.0&quot; &quot;;&quot; &quot;@&quot; &quot;">
                  <c:v>1508.29</c:v>
                </c:pt>
                <c:pt idx="115" formatCode="&quot; &quot;* #,##0.0&quot; &quot;;&quot;-&quot;* #,##0.0&quot; &quot;;&quot; &quot;* &quot;-&quot;#.0&quot; &quot;;&quot; &quot;@&quot; &quot;">
                  <c:v>1508.29</c:v>
                </c:pt>
                <c:pt idx="116" formatCode="&quot; &quot;* #,##0.0&quot; &quot;;&quot;-&quot;* #,##0.0&quot; &quot;;&quot; &quot;* &quot;-&quot;#.0&quot; &quot;;&quot; &quot;@&quot; &quot;">
                  <c:v>1508.29</c:v>
                </c:pt>
                <c:pt idx="117" formatCode="&quot; &quot;* #,##0.0&quot; &quot;;&quot;-&quot;* #,##0.0&quot; &quot;;&quot; &quot;* &quot;-&quot;#.0&quot; &quot;;&quot; &quot;@&quot; &quot;">
                  <c:v>1508.29</c:v>
                </c:pt>
                <c:pt idx="118" formatCode="&quot; &quot;* #,##0.0&quot; &quot;;&quot;-&quot;* #,##0.0&quot; &quot;;&quot; &quot;* &quot;-&quot;#.0&quot; &quot;;&quot; &quot;@&quot; &quot;">
                  <c:v>1508.29</c:v>
                </c:pt>
                <c:pt idx="119">
                  <c:v>1542.99</c:v>
                </c:pt>
                <c:pt idx="120" formatCode="&quot; &quot;* #,##0.0&quot; &quot;;&quot;-&quot;* #,##0.0&quot; &quot;;&quot; &quot;* &quot;-&quot;#.0&quot; &quot;;&quot; &quot;@&quot; &quot;">
                  <c:v>1586.21</c:v>
                </c:pt>
                <c:pt idx="121" formatCode="&quot; &quot;* #,##0.0&quot; &quot;;&quot;-&quot;* #,##0.0&quot; &quot;;&quot; &quot;* &quot;-&quot;#.0&quot; &quot;;&quot; &quot;@&quot; &quot;">
                  <c:v>1586.21</c:v>
                </c:pt>
                <c:pt idx="122" formatCode="&quot; &quot;* #,##0.0&quot; &quot;;&quot;-&quot;* #,##0.0&quot; &quot;;&quot; &quot;* &quot;-&quot;#.0&quot; &quot;;&quot; &quot;@&quot; &quot;">
                  <c:v>1586.21</c:v>
                </c:pt>
                <c:pt idx="123" formatCode="&quot; &quot;* #,##0.0&quot; &quot;;&quot;-&quot;* #,##0.0&quot; &quot;;&quot; &quot;* &quot;-&quot;#.0&quot; &quot;;&quot; &quot;@&quot; &quot;">
                  <c:v>1586.21</c:v>
                </c:pt>
                <c:pt idx="124" formatCode="&quot; &quot;* #,##0.0&quot; &quot;;&quot;-&quot;* #,##0.0&quot; &quot;;&quot; &quot;* &quot;-&quot;#.0&quot; &quot;;&quot; &quot;@&quot; &quot;">
                  <c:v>1586.21</c:v>
                </c:pt>
                <c:pt idx="125" formatCode="&quot; &quot;* #,##0.0&quot; &quot;;&quot;-&quot;* #,##0.0&quot; &quot;;&quot; &quot;* &quot;-&quot;#.0&quot; &quot;;&quot; &quot;@&quot; &quot;">
                  <c:v>1586.21</c:v>
                </c:pt>
                <c:pt idx="126" formatCode="&quot; &quot;* #,##0.0&quot; &quot;;&quot;-&quot;* #,##0.0&quot; &quot;;&quot; &quot;* &quot;-&quot;#.0&quot; &quot;;&quot; &quot;@&quot; &quot;">
                  <c:v>1586.21</c:v>
                </c:pt>
                <c:pt idx="127" formatCode="&quot; &quot;* #,##0.0&quot; &quot;;&quot;-&quot;* #,##0.0&quot; &quot;;&quot; &quot;* &quot;-&quot;#.0&quot; &quot;;&quot; &quot;@&quot; &quot;">
                  <c:v>1586.21</c:v>
                </c:pt>
                <c:pt idx="128" formatCode="&quot; &quot;* #,##0.0&quot; &quot;;&quot;-&quot;* #,##0.0&quot; &quot;;&quot; &quot;* &quot;-&quot;#.0&quot; &quot;;&quot; &quot;@&quot; &quot;">
                  <c:v>1586.21</c:v>
                </c:pt>
                <c:pt idx="129" formatCode="&quot; &quot;* #,##0.0&quot; &quot;;&quot;-&quot;* #,##0.0&quot; &quot;;&quot; &quot;* &quot;-&quot;#.0&quot; &quot;;&quot; &quot;@&quot; &quot;">
                  <c:v>1586.21</c:v>
                </c:pt>
                <c:pt idx="130" formatCode="&quot; &quot;* #,##0.0&quot; &quot;;&quot;-&quot;* #,##0.0&quot; &quot;;&quot; &quot;* &quot;-&quot;#.0&quot; &quot;;&quot; &quot;@&quot; &quot;">
                  <c:v>1586.21</c:v>
                </c:pt>
                <c:pt idx="131">
                  <c:v>1636.21</c:v>
                </c:pt>
                <c:pt idx="132" formatCode="&quot; &quot;* #,##0.0&quot; &quot;;&quot;-&quot;* #,##0.0&quot; &quot;;&quot; &quot;* &quot;-&quot;#.0&quot; &quot;;&quot; &quot;@&quot; &quot;">
                  <c:v>1636.21</c:v>
                </c:pt>
                <c:pt idx="133" formatCode="&quot; &quot;* #,##0.0&quot; &quot;;&quot;-&quot;* #,##0.0&quot; &quot;;&quot; &quot;* &quot;-&quot;#.0&quot; &quot;;&quot; &quot;@&quot; &quot;">
                  <c:v>1636.21</c:v>
                </c:pt>
                <c:pt idx="134" formatCode="&quot; &quot;* #,##0.0&quot; &quot;;&quot;-&quot;* #,##0.0&quot; &quot;;&quot; &quot;* &quot;-&quot;#.0&quot; &quot;;&quot; &quot;@&quot; &quot;">
                  <c:v>1743.21</c:v>
                </c:pt>
                <c:pt idx="135" formatCode="&quot; &quot;* #,##0.0&quot; &quot;;&quot;-&quot;* #,##0.0&quot; &quot;;&quot; &quot;* &quot;-&quot;#.0&quot; &quot;;&quot; &quot;@&quot; &quot;">
                  <c:v>1793.11</c:v>
                </c:pt>
                <c:pt idx="136" formatCode="&quot; &quot;* #,##0.0&quot; &quot;;&quot;-&quot;* #,##0.0&quot; &quot;;&quot; &quot;* &quot;-&quot;#.0&quot; &quot;;&quot; &quot;@&quot; &quot;">
                  <c:v>1793.11</c:v>
                </c:pt>
                <c:pt idx="137" formatCode="&quot; &quot;* #,##0.0&quot; &quot;;&quot;-&quot;* #,##0.0&quot; &quot;;&quot; &quot;* &quot;-&quot;#.0&quot; &quot;;&quot; &quot;@&quot; &quot;">
                  <c:v>1793.11</c:v>
                </c:pt>
                <c:pt idx="138" formatCode="&quot; &quot;* #,##0.0&quot; &quot;;&quot;-&quot;* #,##0.0&quot; &quot;;&quot; &quot;* &quot;-&quot;#.0&quot; &quot;;&quot; &quot;@&quot; &quot;">
                  <c:v>1793.11</c:v>
                </c:pt>
                <c:pt idx="139" formatCode="&quot; &quot;* #,##0.0&quot; &quot;;&quot;-&quot;* #,##0.0&quot; &quot;;&quot; &quot;* &quot;-&quot;#.0&quot; &quot;;&quot; &quot;@&quot; &quot;">
                  <c:v>1793.11</c:v>
                </c:pt>
                <c:pt idx="140" formatCode="&quot; &quot;* #,##0.0&quot; &quot;;&quot;-&quot;* #,##0.0&quot; &quot;;&quot; &quot;* &quot;-&quot;#.0&quot; &quot;;&quot; &quot;@&quot; &quot;">
                  <c:v>1793.11</c:v>
                </c:pt>
                <c:pt idx="141" formatCode="&quot; &quot;* #,##0.0&quot; &quot;;&quot;-&quot;* #,##0.0&quot; &quot;;&quot; &quot;* &quot;-&quot;#.0&quot; &quot;;&quot; &quot;@&quot; &quot;">
                  <c:v>1793.11</c:v>
                </c:pt>
                <c:pt idx="142" formatCode="&quot; &quot;* #,##0.0&quot; &quot;;&quot;-&quot;* #,##0.0&quot; &quot;;&quot; &quot;* &quot;-&quot;#.0&quot; &quot;;&quot; &quot;@&quot; &quot;">
                  <c:v>1793.11</c:v>
                </c:pt>
                <c:pt idx="143">
                  <c:v>1793.11</c:v>
                </c:pt>
                <c:pt idx="144" formatCode="&quot; &quot;* #,##0.0&quot; &quot;;&quot;-&quot;* #,##0.0&quot; &quot;;&quot; &quot;* &quot;-&quot;#.0&quot; &quot;;&quot; &quot;@&quot; &quot;">
                  <c:v>1793.11</c:v>
                </c:pt>
                <c:pt idx="145" formatCode="&quot; &quot;* #,##0.0&quot; &quot;;&quot;-&quot;* #,##0.0&quot; &quot;;&quot; &quot;* &quot;-&quot;#.0&quot; &quot;;&quot; &quot;@&quot; &quot;">
                  <c:v>1793.11</c:v>
                </c:pt>
                <c:pt idx="146" formatCode="&quot; &quot;* #,##0.0&quot; &quot;;&quot;-&quot;* #,##0.0&quot; &quot;;&quot; &quot;* &quot;-&quot;#.0&quot; &quot;;&quot; &quot;@&quot; &quot;">
                  <c:v>1793.11</c:v>
                </c:pt>
                <c:pt idx="147" formatCode="&quot; &quot;* #,##0.0&quot; &quot;;&quot;-&quot;* #,##0.0&quot; &quot;;&quot; &quot;* &quot;-&quot;#.0&quot; &quot;;&quot; &quot;@&quot; &quot;">
                  <c:v>1793.11</c:v>
                </c:pt>
                <c:pt idx="148" formatCode="&quot; &quot;* #,##0.0&quot; &quot;;&quot;-&quot;* #,##0.0&quot; &quot;;&quot; &quot;* &quot;-&quot;#.0&quot; &quot;;&quot; &quot;@&quot; &quot;">
                  <c:v>1793.11</c:v>
                </c:pt>
                <c:pt idx="149" formatCode="&quot; &quot;* #,##0.0&quot; &quot;;&quot;-&quot;* #,##0.0&quot; &quot;;&quot; &quot;* &quot;-&quot;#.0&quot; &quot;;&quot; &quot;@&quot; &quot;">
                  <c:v>1793.11</c:v>
                </c:pt>
                <c:pt idx="150" formatCode="&quot; &quot;* #,##0.0&quot; &quot;;&quot;-&quot;* #,##0.0&quot; &quot;;&quot; &quot;* &quot;-&quot;#.0&quot; &quot;;&quot; &quot;@&quot; &quot;">
                  <c:v>1793.11</c:v>
                </c:pt>
                <c:pt idx="151" formatCode="&quot; &quot;* #,##0.0&quot; &quot;;&quot;-&quot;* #,##0.0&quot; &quot;;&quot; &quot;* &quot;-&quot;#.0&quot; &quot;;&quot; &quot;@&quot; &quot;">
                  <c:v>1793.11</c:v>
                </c:pt>
                <c:pt idx="152" formatCode="&quot; &quot;* #,##0.0&quot; &quot;;&quot;-&quot;* #,##0.0&quot; &quot;;&quot; &quot;* &quot;-&quot;#.0&quot; &quot;;&quot; &quot;@&quot; &quot;">
                  <c:v>1793.11</c:v>
                </c:pt>
                <c:pt idx="153" formatCode="&quot; &quot;* #,##0.0&quot; &quot;;&quot;-&quot;* #,##0.0&quot; &quot;;&quot; &quot;* &quot;-&quot;#.0&quot; &quot;;&quot; &quot;@&quot; &quot;">
                  <c:v>1793.11</c:v>
                </c:pt>
                <c:pt idx="154" formatCode="&quot; &quot;* #,##0.0&quot; &quot;;&quot;-&quot;* #,##0.0&quot; &quot;;&quot; &quot;* &quot;-&quot;#.0&quot; &quot;;&quot; &quot;@&quot; &quot;">
                  <c:v>1793.11</c:v>
                </c:pt>
                <c:pt idx="155">
                  <c:v>1833.11</c:v>
                </c:pt>
                <c:pt idx="156" formatCode="&quot; &quot;* #,##0.0&quot; &quot;;&quot;-&quot;* #,##0.0&quot; &quot;;&quot; &quot;* &quot;-&quot;#.0&quot; &quot;;&quot; &quot;@&quot; &quot;">
                  <c:v>2105.91</c:v>
                </c:pt>
                <c:pt idx="157" formatCode="&quot; &quot;* #,##0.0&quot; &quot;;&quot;-&quot;* #,##0.0&quot; &quot;;&quot; &quot;* &quot;-&quot;#.0&quot; &quot;;&quot; &quot;@&quot; &quot;">
                  <c:v>2327.0169999999998</c:v>
                </c:pt>
                <c:pt idx="158" formatCode="&quot; &quot;* #,##0.0&quot; &quot;;&quot;-&quot;* #,##0.0&quot; &quot;;&quot; &quot;* &quot;-&quot;#.0&quot; &quot;;&quot; &quot;@&quot; &quot;">
                  <c:v>2717.3069999999998</c:v>
                </c:pt>
                <c:pt idx="159" formatCode="&quot; &quot;* #,##0.0&quot; &quot;;&quot;-&quot;* #,##0.0&quot; &quot;;&quot; &quot;* &quot;-&quot;#.0&quot; &quot;;&quot; &quot;@&quot; &quot;">
                  <c:v>2717.3069999999998</c:v>
                </c:pt>
                <c:pt idx="160" formatCode="&quot; &quot;* #,##0.0&quot; &quot;;&quot;-&quot;* #,##0.0&quot; &quot;;&quot; &quot;* &quot;-&quot;#.0&quot; &quot;;&quot; &quot;@&quot; &quot;">
                  <c:v>2767.2069999999999</c:v>
                </c:pt>
                <c:pt idx="161" formatCode="&quot; &quot;* #,##0.0&quot; &quot;;&quot;-&quot;* #,##0.0&quot; &quot;;&quot; &quot;* &quot;-&quot;#.0&quot; &quot;;&quot; &quot;@&quot; &quot;">
                  <c:v>2795.7069999999999</c:v>
                </c:pt>
                <c:pt idx="162" formatCode="&quot; &quot;* #,##0.0&quot; &quot;;&quot;-&quot;* #,##0.0&quot; &quot;;&quot; &quot;* &quot;-&quot;#.0&quot; &quot;;&quot; &quot;@&quot; &quot;">
                  <c:v>2795.7069999999999</c:v>
                </c:pt>
                <c:pt idx="163" formatCode="&quot; &quot;* #,##0.0&quot; &quot;;&quot;-&quot;* #,##0.0&quot; &quot;;&quot; &quot;* &quot;-&quot;#.0&quot; &quot;;&quot; &quot;@&quot; &quot;">
                  <c:v>2795.7069999999999</c:v>
                </c:pt>
                <c:pt idx="164" formatCode="&quot; &quot;* #,##0.0&quot; &quot;;&quot;-&quot;* #,##0.0&quot; &quot;;&quot; &quot;* &quot;-&quot;#.0&quot; &quot;;&quot; &quot;@&quot; &quot;">
                  <c:v>2883.607</c:v>
                </c:pt>
                <c:pt idx="165" formatCode="&quot; &quot;* #,##0.0&quot; &quot;;&quot;-&quot;* #,##0.0&quot; &quot;;&quot; &quot;* &quot;-&quot;#.0&quot; &quot;;&quot; &quot;@&quot; &quot;">
                  <c:v>2883.607</c:v>
                </c:pt>
                <c:pt idx="166" formatCode="&quot; &quot;* #,##0.0&quot; &quot;;&quot;-&quot;* #,##0.0&quot; &quot;;&quot; &quot;* &quot;-&quot;#.0&quot; &quot;;&quot; &quot;@&quot; &quot;">
                  <c:v>2883.607</c:v>
                </c:pt>
                <c:pt idx="167" formatCode="&quot; &quot;* #,##0.0&quot; &quot;;&quot;-&quot;* #,##0.0&quot; &quot;;&quot; &quot;* &quot;-&quot;#.0&quot; &quot;;&quot; &quot;@&quot; &quot;">
                  <c:v>2883.607</c:v>
                </c:pt>
                <c:pt idx="168">
                  <c:v>2923.607</c:v>
                </c:pt>
                <c:pt idx="169" formatCode="&quot; &quot;* #,##0.0&quot; &quot;;&quot;-&quot;* #,##0.0&quot; &quot;;&quot; &quot;* &quot;-&quot;#.0&quot; &quot;;&quot; &quot;@&quot; &quot;">
                  <c:v>2949.607</c:v>
                </c:pt>
                <c:pt idx="170" formatCode="&quot; &quot;* #,##0.0&quot; &quot;;&quot;-&quot;* #,##0.0&quot; &quot;;&quot; &quot;* &quot;-&quot;#.0&quot; &quot;;&quot; &quot;@&quot; &quot;">
                  <c:v>3051.4070000000002</c:v>
                </c:pt>
                <c:pt idx="171" formatCode="&quot; &quot;* #,##0.0&quot; &quot;;&quot;-&quot;* #,##0.0&quot; &quot;;&quot; &quot;* &quot;-&quot;#.0&quot; &quot;;&quot; &quot;@&quot; &quot;">
                  <c:v>3101.3069999999998</c:v>
                </c:pt>
                <c:pt idx="172" formatCode="&quot; &quot;* #,##0.0&quot; &quot;;&quot;-&quot;* #,##0.0&quot; &quot;;&quot; &quot;* &quot;-&quot;#.0&quot; &quot;;&quot; &quot;@&quot; &quot;">
                  <c:v>3151.2069999999999</c:v>
                </c:pt>
                <c:pt idx="173" formatCode="&quot; &quot;* #,##0.0&quot; &quot;;&quot;-&quot;* #,##0.0&quot; &quot;;&quot; &quot;* &quot;-&quot;#.0&quot; &quot;;&quot; &quot;@&quot; &quot;">
                  <c:v>3196.2069999999999</c:v>
                </c:pt>
                <c:pt idx="174" formatCode="&quot; &quot;* #,##0.0&quot; &quot;;&quot;-&quot;* #,##0.0&quot; &quot;;&quot; &quot;* &quot;-&quot;#.0&quot; &quot;;&quot; &quot;@&quot; &quot;">
                  <c:v>3252.6570000000002</c:v>
                </c:pt>
                <c:pt idx="175" formatCode="&quot; &quot;* #,##0.0&quot; &quot;;&quot;-&quot;* #,##0.0&quot; &quot;;&quot; &quot;* &quot;-&quot;#.0&quot; &quot;;&quot; &quot;@&quot; &quot;">
                  <c:v>3285.6570000000002</c:v>
                </c:pt>
                <c:pt idx="176" formatCode="&quot; &quot;* #,##0.0&quot; &quot;;&quot;-&quot;* #,##0.0&quot; &quot;;&quot; &quot;* &quot;-&quot;#.0&quot; &quot;;&quot; &quot;@&quot; &quot;">
                  <c:v>3285.6570000000002</c:v>
                </c:pt>
                <c:pt idx="177" formatCode="&quot; &quot;* #,##0.0&quot; &quot;;&quot;-&quot;* #,##0.0&quot; &quot;;&quot; &quot;* &quot;-&quot;#.0&quot; &quot;;&quot; &quot;@&quot; &quot;">
                  <c:v>3537.5569999999998</c:v>
                </c:pt>
                <c:pt idx="178" formatCode="&quot; &quot;* #,##0.0&quot; &quot;;&quot;-&quot;* #,##0.0&quot; &quot;;&quot; &quot;* &quot;-&quot;#.0&quot; &quot;;&quot; &quot;@&quot; &quot;">
                  <c:v>3587.4569999999999</c:v>
                </c:pt>
                <c:pt idx="179" formatCode="&quot; &quot;* #,##0.0&quot; &quot;;&quot;-&quot;* #,##0.0&quot; &quot;;&quot; &quot;* &quot;-&quot;#.0&quot; &quot;;&quot; &quot;@&quot; &quot;">
                  <c:v>3622.4569999999999</c:v>
                </c:pt>
                <c:pt idx="180" formatCode="&quot; &quot;* #,##0.0&quot; &quot;;&quot;-&quot;* #,##0.0&quot; &quot;;&quot; &quot;* &quot;-&quot;#.0&quot; &quot;;&quot; &quot;@&quot; &quot;">
                  <c:v>3708.4470000000001</c:v>
                </c:pt>
                <c:pt idx="181" formatCode="&quot; &quot;* #,##0.0&quot; &quot;;&quot;-&quot;* #,##0.0&quot; &quot;;&quot; &quot;* &quot;-&quot;#.0&quot; &quot;;&quot; &quot;@&quot; &quot;">
                  <c:v>3708.4470000000001</c:v>
                </c:pt>
                <c:pt idx="182" formatCode="&quot; &quot;* #,##0.0&quot; &quot;;&quot;-&quot;* #,##0.0&quot; &quot;;&quot; &quot;* &quot;-&quot;#.0&quot; &quot;;&quot; &quot;@&quot; &quot;">
                  <c:v>3953.047</c:v>
                </c:pt>
                <c:pt idx="183" formatCode="&quot; &quot;* #,##0.0&quot; &quot;;&quot;-&quot;* #,##0.0&quot; &quot;;&quot; &quot;* &quot;-&quot;#.0&quot; &quot;;&quot; &quot;@&quot; &quot;">
                  <c:v>4003.047</c:v>
                </c:pt>
                <c:pt idx="184" formatCode="&quot; &quot;* #,##0.0&quot; &quot;;&quot;-&quot;* #,##0.0&quot; &quot;;&quot; &quot;* &quot;-&quot;#.0&quot; &quot;;&quot; &quot;@&quot; &quot;">
                  <c:v>4003.047</c:v>
                </c:pt>
                <c:pt idx="185" formatCode="&quot; &quot;* #,##0.0&quot; &quot;;&quot;-&quot;* #,##0.0&quot; &quot;;&quot; &quot;* &quot;-&quot;#.0&quot; &quot;;&quot; &quot;@&quot; &quot;">
                  <c:v>4051.047</c:v>
                </c:pt>
                <c:pt idx="186" formatCode="&quot; &quot;* #,##0.0&quot; &quot;;&quot;-&quot;* #,##0.0&quot; &quot;;&quot; &quot;* &quot;-&quot;#.0&quot; &quot;;&quot; &quot;@&quot; &quot;">
                  <c:v>4508.9470000000001</c:v>
                </c:pt>
                <c:pt idx="187" formatCode="&quot; &quot;* #,##0.0&quot; &quot;;&quot;-&quot;* #,##0.0&quot; &quot;;&quot; &quot;* &quot;-&quot;#.0&quot; &quot;;&quot; &quot;@&quot; &quot;">
                  <c:v>4586.8469999999998</c:v>
                </c:pt>
                <c:pt idx="188" formatCode="&quot; &quot;* #,##0.0&quot; &quot;;&quot;-&quot;* #,##0.0&quot; &quot;;&quot; &quot;* &quot;-&quot;#.0&quot; &quot;;&quot; &quot;@&quot; &quot;">
                  <c:v>4628.8469999999998</c:v>
                </c:pt>
                <c:pt idx="189" formatCode="&quot; &quot;* #,##0.0&quot; &quot;;&quot;-&quot;* #,##0.0&quot; &quot;;&quot; &quot;* &quot;-&quot;#.0&quot; &quot;;&quot; &quot;@&quot; &quot;">
                  <c:v>4776.5870000000004</c:v>
                </c:pt>
                <c:pt idx="190" formatCode="&quot; &quot;* #,##0.0&quot; &quot;;&quot;-&quot;* #,##0.0&quot; &quot;;&quot; &quot;* &quot;-&quot;#.0&quot; &quot;;&quot; &quot;@&quot; &quot;">
                  <c:v>4842.5870000000004</c:v>
                </c:pt>
                <c:pt idx="191" formatCode="&quot; &quot;* #,##0.0&quot; &quot;;&quot;-&quot;* #,##0.0&quot; &quot;;&quot; &quot;* &quot;-&quot;#.0&quot; &quot;;&quot; &quot;@&quot; &quot;">
                  <c:v>4892.4870000000001</c:v>
                </c:pt>
                <c:pt idx="192" formatCode="&quot; &quot;* #,##0.0&quot; &quot;;&quot;-&quot;* #,##0.0&quot; &quot;;&quot; &quot;* &quot;-&quot;#.0&quot; &quot;;&quot; &quot;@&quot; &quot;">
                  <c:v>4892.4870000000001</c:v>
                </c:pt>
                <c:pt idx="193" formatCode="&quot; &quot;* #,##0.0&quot; &quot;;&quot;-&quot;* #,##0.0&quot; &quot;;&quot; &quot;* &quot;-&quot;#.0&quot; &quot;;&quot; &quot;@&quot; &quot;">
                  <c:v>4892.4870000000001</c:v>
                </c:pt>
                <c:pt idx="194" formatCode="&quot; &quot;* #,##0.0&quot; &quot;;&quot;-&quot;* #,##0.0&quot; &quot;;&quot; &quot;* &quot;-&quot;#.0&quot; &quot;;&quot; &quot;@&quot; &quot;">
                  <c:v>4942.3869999999997</c:v>
                </c:pt>
                <c:pt idx="195" formatCode="&quot; &quot;* #,##0.0&quot; &quot;;&quot;-&quot;* #,##0.0&quot; &quot;;&quot; &quot;* &quot;-&quot;#.0&quot; &quot;;&quot; &quot;@&quot; &quot;">
                  <c:v>4942.3869999999997</c:v>
                </c:pt>
                <c:pt idx="196" formatCode="&quot; &quot;* #,##0.0&quot; &quot;;&quot;-&quot;* #,##0.0&quot; &quot;;&quot; &quot;* &quot;-&quot;#.0&quot; &quot;;&quot; &quot;@&quot; &quot;">
                  <c:v>4942.3869999999997</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Table_2_by_Accreditation!$B$20:$GP$20</c:f>
              <c:numCache>
                <c:formatCode>#,##0.0;\-#,##0.0</c:formatCode>
                <c:ptCount val="197"/>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pt idx="192">
                  <c:v>975.72199999999998</c:v>
                </c:pt>
                <c:pt idx="193">
                  <c:v>975.72199999999998</c:v>
                </c:pt>
                <c:pt idx="194">
                  <c:v>975.72199999999998</c:v>
                </c:pt>
                <c:pt idx="195">
                  <c:v>975.72199999999998</c:v>
                </c:pt>
                <c:pt idx="196">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Table_2_by_Accreditation!$B$21:$GP$21</c:f>
              <c:numCache>
                <c:formatCode>#,##0.0;\-#,##0.0</c:formatCode>
                <c:ptCount val="197"/>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pt idx="192">
                  <c:v>4150.7969999999996</c:v>
                </c:pt>
                <c:pt idx="193">
                  <c:v>4150.7969999999996</c:v>
                </c:pt>
                <c:pt idx="194">
                  <c:v>4150.7969999999996</c:v>
                </c:pt>
                <c:pt idx="195">
                  <c:v>4150.7969999999996</c:v>
                </c:pt>
                <c:pt idx="196">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Table_2_by_Accreditation!$B$22:$GP$22</c:f>
              <c:numCache>
                <c:formatCode>#,##0.0;\-#,##0.0</c:formatCode>
                <c:ptCount val="1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4426.5820000000003</c:v>
                </c:pt>
                <c:pt idx="63">
                  <c:v>4428.4669999999996</c:v>
                </c:pt>
                <c:pt idx="64">
                  <c:v>4433.09</c:v>
                </c:pt>
                <c:pt idx="65">
                  <c:v>4433.09</c:v>
                </c:pt>
                <c:pt idx="66">
                  <c:v>4453.4080000000004</c:v>
                </c:pt>
                <c:pt idx="67">
                  <c:v>4487.8549999999996</c:v>
                </c:pt>
                <c:pt idx="68">
                  <c:v>4491.8459999999995</c:v>
                </c:pt>
                <c:pt idx="69">
                  <c:v>4543.027</c:v>
                </c:pt>
                <c:pt idx="70">
                  <c:v>4580.5209999999997</c:v>
                </c:pt>
                <c:pt idx="71">
                  <c:v>4673.1750000000002</c:v>
                </c:pt>
                <c:pt idx="72">
                  <c:v>4710.43</c:v>
                </c:pt>
                <c:pt idx="73">
                  <c:v>4784.7579999999998</c:v>
                </c:pt>
                <c:pt idx="74">
                  <c:v>5831.6030000000001</c:v>
                </c:pt>
                <c:pt idx="75">
                  <c:v>5878.1610000000001</c:v>
                </c:pt>
                <c:pt idx="76">
                  <c:v>5892.9579999999996</c:v>
                </c:pt>
                <c:pt idx="77">
                  <c:v>5912.924</c:v>
                </c:pt>
                <c:pt idx="78">
                  <c:v>5922.902</c:v>
                </c:pt>
                <c:pt idx="79">
                  <c:v>5937.3509999999997</c:v>
                </c:pt>
                <c:pt idx="80">
                  <c:v>5946.97</c:v>
                </c:pt>
                <c:pt idx="81">
                  <c:v>5973.8440000000001</c:v>
                </c:pt>
                <c:pt idx="82">
                  <c:v>5996.84</c:v>
                </c:pt>
                <c:pt idx="83">
                  <c:v>6053.018</c:v>
                </c:pt>
                <c:pt idx="84">
                  <c:v>6071.433</c:v>
                </c:pt>
                <c:pt idx="85">
                  <c:v>6153.5690000000004</c:v>
                </c:pt>
                <c:pt idx="86">
                  <c:v>6646.5209999999997</c:v>
                </c:pt>
                <c:pt idx="87">
                  <c:v>6654.51</c:v>
                </c:pt>
                <c:pt idx="88">
                  <c:v>6658.89</c:v>
                </c:pt>
                <c:pt idx="89">
                  <c:v>6658.89</c:v>
                </c:pt>
                <c:pt idx="90">
                  <c:v>6663.7929999999997</c:v>
                </c:pt>
                <c:pt idx="91">
                  <c:v>6663.7929999999997</c:v>
                </c:pt>
                <c:pt idx="92">
                  <c:v>6663.7929999999997</c:v>
                </c:pt>
                <c:pt idx="93">
                  <c:v>6663.7929999999997</c:v>
                </c:pt>
                <c:pt idx="94">
                  <c:v>6663.7929999999997</c:v>
                </c:pt>
                <c:pt idx="95">
                  <c:v>6669.7529999999997</c:v>
                </c:pt>
                <c:pt idx="96">
                  <c:v>6696.8530000000001</c:v>
                </c:pt>
                <c:pt idx="97">
                  <c:v>6703.3530000000001</c:v>
                </c:pt>
                <c:pt idx="98">
                  <c:v>6727.4470000000001</c:v>
                </c:pt>
                <c:pt idx="99">
                  <c:v>6740.4470000000001</c:v>
                </c:pt>
                <c:pt idx="100">
                  <c:v>6740.4470000000001</c:v>
                </c:pt>
                <c:pt idx="101">
                  <c:v>6743.7389999999996</c:v>
                </c:pt>
                <c:pt idx="102">
                  <c:v>6743.7389999999996</c:v>
                </c:pt>
                <c:pt idx="103">
                  <c:v>6743.7389999999996</c:v>
                </c:pt>
                <c:pt idx="104">
                  <c:v>6743.7389999999996</c:v>
                </c:pt>
                <c:pt idx="105">
                  <c:v>6743.7389999999996</c:v>
                </c:pt>
                <c:pt idx="106">
                  <c:v>6743.7389999999996</c:v>
                </c:pt>
                <c:pt idx="107">
                  <c:v>6743.7389999999996</c:v>
                </c:pt>
                <c:pt idx="108">
                  <c:v>6743.7389999999996</c:v>
                </c:pt>
                <c:pt idx="109">
                  <c:v>6743.7389999999996</c:v>
                </c:pt>
                <c:pt idx="110">
                  <c:v>6743.7389999999996</c:v>
                </c:pt>
                <c:pt idx="111">
                  <c:v>6743.7389999999996</c:v>
                </c:pt>
                <c:pt idx="112">
                  <c:v>6743.7389999999996</c:v>
                </c:pt>
                <c:pt idx="113">
                  <c:v>6743.7389999999996</c:v>
                </c:pt>
                <c:pt idx="114">
                  <c:v>6743.7389999999996</c:v>
                </c:pt>
                <c:pt idx="115">
                  <c:v>6743.7389999999996</c:v>
                </c:pt>
                <c:pt idx="116">
                  <c:v>6743.7389999999996</c:v>
                </c:pt>
                <c:pt idx="117">
                  <c:v>6743.7389999999996</c:v>
                </c:pt>
                <c:pt idx="118">
                  <c:v>6743.7389999999996</c:v>
                </c:pt>
                <c:pt idx="119">
                  <c:v>6743.7389999999996</c:v>
                </c:pt>
                <c:pt idx="120">
                  <c:v>6743.7389999999996</c:v>
                </c:pt>
                <c:pt idx="121">
                  <c:v>6743.7389999999996</c:v>
                </c:pt>
                <c:pt idx="122">
                  <c:v>6743.7389999999996</c:v>
                </c:pt>
                <c:pt idx="123">
                  <c:v>6743.7389999999996</c:v>
                </c:pt>
                <c:pt idx="124">
                  <c:v>6743.7389999999996</c:v>
                </c:pt>
                <c:pt idx="125">
                  <c:v>6743.7389999999996</c:v>
                </c:pt>
                <c:pt idx="126">
                  <c:v>6743.7389999999996</c:v>
                </c:pt>
                <c:pt idx="127">
                  <c:v>6743.7389999999996</c:v>
                </c:pt>
                <c:pt idx="128">
                  <c:v>6743.7389999999996</c:v>
                </c:pt>
                <c:pt idx="129">
                  <c:v>6743.7389999999996</c:v>
                </c:pt>
                <c:pt idx="130">
                  <c:v>6743.7389999999996</c:v>
                </c:pt>
                <c:pt idx="131">
                  <c:v>6743.7389999999996</c:v>
                </c:pt>
                <c:pt idx="132">
                  <c:v>6743.7389999999996</c:v>
                </c:pt>
                <c:pt idx="133">
                  <c:v>6743.7389999999996</c:v>
                </c:pt>
                <c:pt idx="134">
                  <c:v>6743.7389999999996</c:v>
                </c:pt>
                <c:pt idx="135">
                  <c:v>6743.7389999999996</c:v>
                </c:pt>
                <c:pt idx="136">
                  <c:v>6743.7389999999996</c:v>
                </c:pt>
                <c:pt idx="137">
                  <c:v>6743.7389999999996</c:v>
                </c:pt>
                <c:pt idx="138">
                  <c:v>6743.7389999999996</c:v>
                </c:pt>
                <c:pt idx="139">
                  <c:v>6743.7389999999996</c:v>
                </c:pt>
                <c:pt idx="140">
                  <c:v>6743.7389999999996</c:v>
                </c:pt>
                <c:pt idx="141">
                  <c:v>6743.7389999999996</c:v>
                </c:pt>
                <c:pt idx="142">
                  <c:v>6743.7389999999996</c:v>
                </c:pt>
                <c:pt idx="143">
                  <c:v>6743.7389999999996</c:v>
                </c:pt>
                <c:pt idx="144">
                  <c:v>6743.7389999999996</c:v>
                </c:pt>
                <c:pt idx="145">
                  <c:v>6743.7389999999996</c:v>
                </c:pt>
                <c:pt idx="146">
                  <c:v>6743.7389999999996</c:v>
                </c:pt>
                <c:pt idx="147">
                  <c:v>6743.7389999999996</c:v>
                </c:pt>
                <c:pt idx="148">
                  <c:v>6743.7389999999996</c:v>
                </c:pt>
                <c:pt idx="149">
                  <c:v>6743.7389999999996</c:v>
                </c:pt>
                <c:pt idx="150">
                  <c:v>6743.7389999999996</c:v>
                </c:pt>
                <c:pt idx="151">
                  <c:v>6743.7389999999996</c:v>
                </c:pt>
                <c:pt idx="152">
                  <c:v>6743.7389999999996</c:v>
                </c:pt>
                <c:pt idx="153">
                  <c:v>6743.7389999999996</c:v>
                </c:pt>
                <c:pt idx="154">
                  <c:v>6743.7389999999996</c:v>
                </c:pt>
                <c:pt idx="155">
                  <c:v>6743.7389999999996</c:v>
                </c:pt>
                <c:pt idx="156">
                  <c:v>6743.7389999999996</c:v>
                </c:pt>
                <c:pt idx="157">
                  <c:v>6743.7389999999996</c:v>
                </c:pt>
                <c:pt idx="158">
                  <c:v>6743.7389999999996</c:v>
                </c:pt>
                <c:pt idx="159">
                  <c:v>6743.7389999999996</c:v>
                </c:pt>
                <c:pt idx="160">
                  <c:v>6743.7389999999996</c:v>
                </c:pt>
                <c:pt idx="161">
                  <c:v>6743.7389999999996</c:v>
                </c:pt>
                <c:pt idx="162">
                  <c:v>6743.7389999999996</c:v>
                </c:pt>
                <c:pt idx="163">
                  <c:v>6743.7389999999996</c:v>
                </c:pt>
                <c:pt idx="164">
                  <c:v>6743.7389999999996</c:v>
                </c:pt>
                <c:pt idx="165">
                  <c:v>6743.7389999999996</c:v>
                </c:pt>
                <c:pt idx="166">
                  <c:v>6743.7389999999996</c:v>
                </c:pt>
                <c:pt idx="167">
                  <c:v>6743.7389999999996</c:v>
                </c:pt>
                <c:pt idx="168">
                  <c:v>6743.7389999999996</c:v>
                </c:pt>
                <c:pt idx="169">
                  <c:v>6743.7389999999996</c:v>
                </c:pt>
                <c:pt idx="170">
                  <c:v>6743.7389999999996</c:v>
                </c:pt>
                <c:pt idx="171">
                  <c:v>6743.7389999999996</c:v>
                </c:pt>
                <c:pt idx="172">
                  <c:v>6743.7389999999996</c:v>
                </c:pt>
                <c:pt idx="173">
                  <c:v>6743.7389999999996</c:v>
                </c:pt>
                <c:pt idx="174">
                  <c:v>6743.7389999999996</c:v>
                </c:pt>
                <c:pt idx="175">
                  <c:v>6743.7389999999996</c:v>
                </c:pt>
                <c:pt idx="176">
                  <c:v>6743.7389999999996</c:v>
                </c:pt>
                <c:pt idx="177">
                  <c:v>6743.7389999999996</c:v>
                </c:pt>
                <c:pt idx="178">
                  <c:v>6743.7389999999996</c:v>
                </c:pt>
                <c:pt idx="179">
                  <c:v>6743.7389999999996</c:v>
                </c:pt>
                <c:pt idx="180">
                  <c:v>6743.7389999999996</c:v>
                </c:pt>
                <c:pt idx="181">
                  <c:v>6743.7389999999996</c:v>
                </c:pt>
                <c:pt idx="182">
                  <c:v>6743.7389999999996</c:v>
                </c:pt>
                <c:pt idx="183">
                  <c:v>6743.7389999999996</c:v>
                </c:pt>
                <c:pt idx="184">
                  <c:v>6743.7389999999996</c:v>
                </c:pt>
                <c:pt idx="185">
                  <c:v>6743.7389999999996</c:v>
                </c:pt>
                <c:pt idx="186">
                  <c:v>6743.7389999999996</c:v>
                </c:pt>
                <c:pt idx="187">
                  <c:v>6743.7389999999996</c:v>
                </c:pt>
                <c:pt idx="188">
                  <c:v>6743.7389999999996</c:v>
                </c:pt>
                <c:pt idx="189">
                  <c:v>6743.7389999999996</c:v>
                </c:pt>
                <c:pt idx="190">
                  <c:v>6743.7389999999996</c:v>
                </c:pt>
                <c:pt idx="191">
                  <c:v>6743.7389999999996</c:v>
                </c:pt>
                <c:pt idx="192">
                  <c:v>6743.7389999999996</c:v>
                </c:pt>
                <c:pt idx="193">
                  <c:v>6743.7389999999996</c:v>
                </c:pt>
                <c:pt idx="194">
                  <c:v>6743.7389999999996</c:v>
                </c:pt>
                <c:pt idx="195">
                  <c:v>6743.7389999999996</c:v>
                </c:pt>
                <c:pt idx="196">
                  <c:v>6743.7389999999996</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Table_2_by_Accreditation!$B$23:$GP$23</c:f>
              <c:numCache>
                <c:formatCode>#,##0.0;\-#,##0.0</c:formatCode>
                <c:ptCount val="197"/>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pt idx="192">
                  <c:v>619.54</c:v>
                </c:pt>
                <c:pt idx="193">
                  <c:v>619.54</c:v>
                </c:pt>
                <c:pt idx="194">
                  <c:v>619.54</c:v>
                </c:pt>
                <c:pt idx="195">
                  <c:v>619.54</c:v>
                </c:pt>
                <c:pt idx="196">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Table_2_by_Accreditation!$B$24:$GP$24</c:f>
              <c:numCache>
                <c:formatCode>#,##0.0;\-#,##0.0</c:formatCode>
                <c:ptCount val="1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186.57</c:v>
                </c:pt>
                <c:pt idx="185">
                  <c:v>226.63</c:v>
                </c:pt>
                <c:pt idx="186">
                  <c:v>336.63</c:v>
                </c:pt>
                <c:pt idx="187">
                  <c:v>363.33</c:v>
                </c:pt>
                <c:pt idx="188">
                  <c:v>363.33</c:v>
                </c:pt>
                <c:pt idx="189">
                  <c:v>401.21</c:v>
                </c:pt>
                <c:pt idx="190">
                  <c:v>511</c:v>
                </c:pt>
                <c:pt idx="191">
                  <c:v>544.6</c:v>
                </c:pt>
                <c:pt idx="192">
                  <c:v>624.5</c:v>
                </c:pt>
                <c:pt idx="193">
                  <c:v>624.5</c:v>
                </c:pt>
                <c:pt idx="194">
                  <c:v>699.4</c:v>
                </c:pt>
                <c:pt idx="195">
                  <c:v>854.2</c:v>
                </c:pt>
                <c:pt idx="196">
                  <c:v>854.2</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Table_2_by_Accreditation!$B$5:$GP$5</c:f>
              <c:strCache>
                <c:ptCount val="197"/>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pt idx="196">
                  <c:v>May
2026</c:v>
                </c:pt>
              </c:strCache>
            </c:strRef>
          </c:cat>
          <c:val>
            <c:numRef>
              <c:f>Table_2_by_Accreditation!$B$25:$GP$25</c:f>
              <c:numCache>
                <c:formatCode>#,##0.0;\-#,##0.0</c:formatCode>
                <c:ptCount val="197"/>
                <c:pt idx="0">
                  <c:v>15.071999999999999</c:v>
                </c:pt>
                <c:pt idx="1">
                  <c:v>15.476000000000001</c:v>
                </c:pt>
                <c:pt idx="2">
                  <c:v>16.007000000000001</c:v>
                </c:pt>
                <c:pt idx="3">
                  <c:v>16.431999999999999</c:v>
                </c:pt>
                <c:pt idx="4">
                  <c:v>17.074000000000002</c:v>
                </c:pt>
                <c:pt idx="5">
                  <c:v>17.507000000000001</c:v>
                </c:pt>
                <c:pt idx="6">
                  <c:v>18.298999999999999</c:v>
                </c:pt>
                <c:pt idx="7">
                  <c:v>18.803000000000001</c:v>
                </c:pt>
                <c:pt idx="8">
                  <c:v>19.433</c:v>
                </c:pt>
                <c:pt idx="9">
                  <c:v>20.302</c:v>
                </c:pt>
                <c:pt idx="10">
                  <c:v>21.239000000000001</c:v>
                </c:pt>
                <c:pt idx="11">
                  <c:v>21.815999999999999</c:v>
                </c:pt>
                <c:pt idx="12">
                  <c:v>22.87</c:v>
                </c:pt>
                <c:pt idx="13">
                  <c:v>23.943000000000001</c:v>
                </c:pt>
                <c:pt idx="14">
                  <c:v>25.196999999999999</c:v>
                </c:pt>
                <c:pt idx="15">
                  <c:v>26.138000000000002</c:v>
                </c:pt>
                <c:pt idx="16">
                  <c:v>27.175999999999998</c:v>
                </c:pt>
                <c:pt idx="17">
                  <c:v>28.312999999999999</c:v>
                </c:pt>
                <c:pt idx="18">
                  <c:v>29.706</c:v>
                </c:pt>
                <c:pt idx="19">
                  <c:v>31.353000000000002</c:v>
                </c:pt>
                <c:pt idx="20">
                  <c:v>33.35</c:v>
                </c:pt>
                <c:pt idx="21">
                  <c:v>35.820999999999998</c:v>
                </c:pt>
                <c:pt idx="22">
                  <c:v>42.389000000000003</c:v>
                </c:pt>
                <c:pt idx="23">
                  <c:v>51.841000000000001</c:v>
                </c:pt>
                <c:pt idx="24">
                  <c:v>58.978999999999999</c:v>
                </c:pt>
                <c:pt idx="25">
                  <c:v>65.346999999999994</c:v>
                </c:pt>
                <c:pt idx="26">
                  <c:v>70.861999999999995</c:v>
                </c:pt>
                <c:pt idx="27">
                  <c:v>72.394999999999996</c:v>
                </c:pt>
                <c:pt idx="28">
                  <c:v>74.352000000000004</c:v>
                </c:pt>
                <c:pt idx="29">
                  <c:v>76.647999999999996</c:v>
                </c:pt>
                <c:pt idx="30">
                  <c:v>82.715999999999994</c:v>
                </c:pt>
                <c:pt idx="31">
                  <c:v>84.037000000000006</c:v>
                </c:pt>
                <c:pt idx="32">
                  <c:v>85.388999999999996</c:v>
                </c:pt>
                <c:pt idx="33">
                  <c:v>87.492999999999995</c:v>
                </c:pt>
                <c:pt idx="34">
                  <c:v>89.197999999999993</c:v>
                </c:pt>
                <c:pt idx="35">
                  <c:v>90.876999999999995</c:v>
                </c:pt>
                <c:pt idx="36">
                  <c:v>93.16</c:v>
                </c:pt>
                <c:pt idx="37">
                  <c:v>95.070999999999998</c:v>
                </c:pt>
                <c:pt idx="38">
                  <c:v>97.838999999999999</c:v>
                </c:pt>
                <c:pt idx="39">
                  <c:v>100.405</c:v>
                </c:pt>
                <c:pt idx="40">
                  <c:v>102.40600000000001</c:v>
                </c:pt>
                <c:pt idx="41">
                  <c:v>105.084</c:v>
                </c:pt>
                <c:pt idx="42">
                  <c:v>106.914</c:v>
                </c:pt>
                <c:pt idx="43">
                  <c:v>108.92400000000001</c:v>
                </c:pt>
                <c:pt idx="44">
                  <c:v>111.473</c:v>
                </c:pt>
                <c:pt idx="45">
                  <c:v>114.048</c:v>
                </c:pt>
                <c:pt idx="46">
                  <c:v>117.292</c:v>
                </c:pt>
                <c:pt idx="47">
                  <c:v>131.38300000000001</c:v>
                </c:pt>
                <c:pt idx="48">
                  <c:v>133.55799999999999</c:v>
                </c:pt>
                <c:pt idx="49">
                  <c:v>135.80699999999999</c:v>
                </c:pt>
                <c:pt idx="50">
                  <c:v>170.79</c:v>
                </c:pt>
                <c:pt idx="51">
                  <c:v>205.14500000000001</c:v>
                </c:pt>
                <c:pt idx="52">
                  <c:v>207.834</c:v>
                </c:pt>
                <c:pt idx="53">
                  <c:v>210.91499999999999</c:v>
                </c:pt>
                <c:pt idx="54">
                  <c:v>214.00399999999999</c:v>
                </c:pt>
                <c:pt idx="55">
                  <c:v>217.322</c:v>
                </c:pt>
                <c:pt idx="56">
                  <c:v>221.49700000000001</c:v>
                </c:pt>
                <c:pt idx="57">
                  <c:v>225.375</c:v>
                </c:pt>
                <c:pt idx="58">
                  <c:v>234.89400000000001</c:v>
                </c:pt>
                <c:pt idx="59">
                  <c:v>238.16300000000001</c:v>
                </c:pt>
                <c:pt idx="60">
                  <c:v>264.81</c:v>
                </c:pt>
                <c:pt idx="61">
                  <c:v>274.161</c:v>
                </c:pt>
                <c:pt idx="62">
                  <c:v>296.77800000000002</c:v>
                </c:pt>
                <c:pt idx="63">
                  <c:v>300.387</c:v>
                </c:pt>
                <c:pt idx="64">
                  <c:v>307.14100000000002</c:v>
                </c:pt>
                <c:pt idx="65">
                  <c:v>317.834</c:v>
                </c:pt>
                <c:pt idx="66">
                  <c:v>322.697</c:v>
                </c:pt>
                <c:pt idx="67">
                  <c:v>343.99</c:v>
                </c:pt>
                <c:pt idx="68">
                  <c:v>349.86900000000003</c:v>
                </c:pt>
                <c:pt idx="69">
                  <c:v>356.33699999999999</c:v>
                </c:pt>
                <c:pt idx="70">
                  <c:v>382.42200000000003</c:v>
                </c:pt>
                <c:pt idx="71">
                  <c:v>459.34500000000003</c:v>
                </c:pt>
                <c:pt idx="72">
                  <c:v>490.82100000000003</c:v>
                </c:pt>
                <c:pt idx="73">
                  <c:v>493.60300000000001</c:v>
                </c:pt>
                <c:pt idx="74">
                  <c:v>522.85</c:v>
                </c:pt>
                <c:pt idx="75">
                  <c:v>536.71799999999996</c:v>
                </c:pt>
                <c:pt idx="76">
                  <c:v>539.38400000000001</c:v>
                </c:pt>
                <c:pt idx="77">
                  <c:v>583.39399999999989</c:v>
                </c:pt>
                <c:pt idx="78">
                  <c:v>601.74499999999989</c:v>
                </c:pt>
                <c:pt idx="79">
                  <c:v>624.22400000000005</c:v>
                </c:pt>
                <c:pt idx="80">
                  <c:v>628.58000000000004</c:v>
                </c:pt>
                <c:pt idx="81">
                  <c:v>632.726</c:v>
                </c:pt>
                <c:pt idx="82">
                  <c:v>637.13</c:v>
                </c:pt>
                <c:pt idx="83">
                  <c:v>646.13100000000009</c:v>
                </c:pt>
                <c:pt idx="84">
                  <c:v>661.53800000000001</c:v>
                </c:pt>
                <c:pt idx="85">
                  <c:v>665.02700000000004</c:v>
                </c:pt>
                <c:pt idx="86">
                  <c:v>715.28700000000003</c:v>
                </c:pt>
                <c:pt idx="87">
                  <c:v>718.49400000000003</c:v>
                </c:pt>
                <c:pt idx="88">
                  <c:v>722.06200000000001</c:v>
                </c:pt>
                <c:pt idx="89">
                  <c:v>727.20100000000002</c:v>
                </c:pt>
                <c:pt idx="90">
                  <c:v>728.745</c:v>
                </c:pt>
                <c:pt idx="91">
                  <c:v>732.34399999999994</c:v>
                </c:pt>
                <c:pt idx="92">
                  <c:v>736.38199999999995</c:v>
                </c:pt>
                <c:pt idx="93">
                  <c:v>751.87399999999991</c:v>
                </c:pt>
                <c:pt idx="94">
                  <c:v>756.64699999999993</c:v>
                </c:pt>
                <c:pt idx="95">
                  <c:v>766.12</c:v>
                </c:pt>
                <c:pt idx="96">
                  <c:v>770.63299999999992</c:v>
                </c:pt>
                <c:pt idx="97">
                  <c:v>774.39799999999991</c:v>
                </c:pt>
                <c:pt idx="98">
                  <c:v>779.0089999999999</c:v>
                </c:pt>
                <c:pt idx="99">
                  <c:v>783.03899999999999</c:v>
                </c:pt>
                <c:pt idx="100">
                  <c:v>795.40099999999995</c:v>
                </c:pt>
                <c:pt idx="101">
                  <c:v>799.93399999999997</c:v>
                </c:pt>
                <c:pt idx="102">
                  <c:v>804</c:v>
                </c:pt>
                <c:pt idx="103">
                  <c:v>809.32799999999997</c:v>
                </c:pt>
                <c:pt idx="104">
                  <c:v>813.47899999999993</c:v>
                </c:pt>
                <c:pt idx="105">
                  <c:v>827.52499999999998</c:v>
                </c:pt>
                <c:pt idx="106">
                  <c:v>839.53</c:v>
                </c:pt>
                <c:pt idx="107">
                  <c:v>850.11199999999997</c:v>
                </c:pt>
                <c:pt idx="108">
                  <c:v>857.06</c:v>
                </c:pt>
                <c:pt idx="109">
                  <c:v>864.53099999999995</c:v>
                </c:pt>
                <c:pt idx="110">
                  <c:v>888.49799999999993</c:v>
                </c:pt>
                <c:pt idx="111">
                  <c:v>902.63499999999999</c:v>
                </c:pt>
                <c:pt idx="112">
                  <c:v>909.53399999999999</c:v>
                </c:pt>
                <c:pt idx="113">
                  <c:v>918.08799999999997</c:v>
                </c:pt>
                <c:pt idx="114">
                  <c:v>935.40699999999993</c:v>
                </c:pt>
                <c:pt idx="115">
                  <c:v>949.976</c:v>
                </c:pt>
                <c:pt idx="116">
                  <c:v>973.68399999999997</c:v>
                </c:pt>
                <c:pt idx="117">
                  <c:v>986.55099999999993</c:v>
                </c:pt>
                <c:pt idx="118">
                  <c:v>998.96499999999992</c:v>
                </c:pt>
                <c:pt idx="119">
                  <c:v>1043.3129999999999</c:v>
                </c:pt>
                <c:pt idx="120">
                  <c:v>1125.251</c:v>
                </c:pt>
                <c:pt idx="121">
                  <c:v>1141.4569999999999</c:v>
                </c:pt>
                <c:pt idx="122">
                  <c:v>1155.3989999999999</c:v>
                </c:pt>
                <c:pt idx="123">
                  <c:v>1160.4259999999999</c:v>
                </c:pt>
                <c:pt idx="124">
                  <c:v>1174.4259999999999</c:v>
                </c:pt>
                <c:pt idx="125">
                  <c:v>1184.8229999999999</c:v>
                </c:pt>
                <c:pt idx="126">
                  <c:v>1203.9379999999999</c:v>
                </c:pt>
                <c:pt idx="127">
                  <c:v>1221.0409999999999</c:v>
                </c:pt>
                <c:pt idx="128">
                  <c:v>1236.7539999999999</c:v>
                </c:pt>
                <c:pt idx="129">
                  <c:v>1255.694</c:v>
                </c:pt>
                <c:pt idx="130">
                  <c:v>1273.7819999999999</c:v>
                </c:pt>
                <c:pt idx="131">
                  <c:v>1350.8889999999999</c:v>
                </c:pt>
                <c:pt idx="132">
                  <c:v>1372.7149999999999</c:v>
                </c:pt>
                <c:pt idx="133">
                  <c:v>1388.1589999999999</c:v>
                </c:pt>
                <c:pt idx="134">
                  <c:v>1523.011</c:v>
                </c:pt>
                <c:pt idx="135">
                  <c:v>1591.55</c:v>
                </c:pt>
                <c:pt idx="136">
                  <c:v>1618.414</c:v>
                </c:pt>
                <c:pt idx="137">
                  <c:v>1653.203</c:v>
                </c:pt>
                <c:pt idx="138">
                  <c:v>1679.0940000000001</c:v>
                </c:pt>
                <c:pt idx="139">
                  <c:v>1700.846</c:v>
                </c:pt>
                <c:pt idx="140">
                  <c:v>1731.8709999999999</c:v>
                </c:pt>
                <c:pt idx="141">
                  <c:v>1758.2559999999999</c:v>
                </c:pt>
                <c:pt idx="142">
                  <c:v>1789.549</c:v>
                </c:pt>
                <c:pt idx="143">
                  <c:v>1813.5429999999999</c:v>
                </c:pt>
                <c:pt idx="144">
                  <c:v>1901.577</c:v>
                </c:pt>
                <c:pt idx="145">
                  <c:v>1934.941</c:v>
                </c:pt>
                <c:pt idx="146">
                  <c:v>1988.3109999999999</c:v>
                </c:pt>
                <c:pt idx="147">
                  <c:v>2036.0819999999999</c:v>
                </c:pt>
                <c:pt idx="148">
                  <c:v>2096.8320000000003</c:v>
                </c:pt>
                <c:pt idx="149">
                  <c:v>2148.5630000000001</c:v>
                </c:pt>
                <c:pt idx="150">
                  <c:v>2220.3510000000001</c:v>
                </c:pt>
                <c:pt idx="151">
                  <c:v>2276.7750000000001</c:v>
                </c:pt>
                <c:pt idx="152">
                  <c:v>2362.335</c:v>
                </c:pt>
                <c:pt idx="153">
                  <c:v>2476.9340000000002</c:v>
                </c:pt>
                <c:pt idx="154">
                  <c:v>2557.6550000000002</c:v>
                </c:pt>
                <c:pt idx="155">
                  <c:v>2681.3390000000004</c:v>
                </c:pt>
                <c:pt idx="156">
                  <c:v>3107.634</c:v>
                </c:pt>
                <c:pt idx="157">
                  <c:v>3473.0029999999997</c:v>
                </c:pt>
                <c:pt idx="158">
                  <c:v>4012.7070000000003</c:v>
                </c:pt>
                <c:pt idx="159">
                  <c:v>4102.0789999999997</c:v>
                </c:pt>
                <c:pt idx="160">
                  <c:v>4270.3629999999994</c:v>
                </c:pt>
                <c:pt idx="161">
                  <c:v>4423.0910000000003</c:v>
                </c:pt>
                <c:pt idx="162">
                  <c:v>4511.2279999999992</c:v>
                </c:pt>
                <c:pt idx="163">
                  <c:v>4598.8130000000001</c:v>
                </c:pt>
                <c:pt idx="164">
                  <c:v>4786.2979999999998</c:v>
                </c:pt>
                <c:pt idx="165">
                  <c:v>4913.6970000000001</c:v>
                </c:pt>
                <c:pt idx="166">
                  <c:v>5037.7289999999994</c:v>
                </c:pt>
                <c:pt idx="167">
                  <c:v>5092.5839999999998</c:v>
                </c:pt>
                <c:pt idx="168">
                  <c:v>5224.9849999999997</c:v>
                </c:pt>
                <c:pt idx="169">
                  <c:v>5323.8359999999993</c:v>
                </c:pt>
                <c:pt idx="170">
                  <c:v>5557.451</c:v>
                </c:pt>
                <c:pt idx="171">
                  <c:v>5685.7970000000005</c:v>
                </c:pt>
                <c:pt idx="172">
                  <c:v>5820.5770000000002</c:v>
                </c:pt>
                <c:pt idx="173">
                  <c:v>5989.0780000000004</c:v>
                </c:pt>
                <c:pt idx="174">
                  <c:v>6133.4070000000002</c:v>
                </c:pt>
                <c:pt idx="175">
                  <c:v>6242.585</c:v>
                </c:pt>
                <c:pt idx="176">
                  <c:v>6323.4250000000002</c:v>
                </c:pt>
                <c:pt idx="177">
                  <c:v>6666.0950000000003</c:v>
                </c:pt>
                <c:pt idx="178">
                  <c:v>6807.6279999999997</c:v>
                </c:pt>
                <c:pt idx="179">
                  <c:v>6914.0370000000003</c:v>
                </c:pt>
                <c:pt idx="180">
                  <c:v>7014.3119999999999</c:v>
                </c:pt>
                <c:pt idx="181">
                  <c:v>7117.4949999999999</c:v>
                </c:pt>
                <c:pt idx="182">
                  <c:v>7449.1949999999997</c:v>
                </c:pt>
                <c:pt idx="183">
                  <c:v>7587.6019999999999</c:v>
                </c:pt>
                <c:pt idx="184">
                  <c:v>7690.9219999999996</c:v>
                </c:pt>
                <c:pt idx="185">
                  <c:v>7825.97</c:v>
                </c:pt>
                <c:pt idx="186">
                  <c:v>8293.5220000000008</c:v>
                </c:pt>
                <c:pt idx="187">
                  <c:v>8462.4120000000003</c:v>
                </c:pt>
                <c:pt idx="188">
                  <c:v>8617.4510000000009</c:v>
                </c:pt>
                <c:pt idx="189">
                  <c:v>8856.5600000000013</c:v>
                </c:pt>
                <c:pt idx="190">
                  <c:v>8921.8670000000002</c:v>
                </c:pt>
                <c:pt idx="191">
                  <c:v>9031.1170000000002</c:v>
                </c:pt>
                <c:pt idx="192">
                  <c:v>9042.4150000000009</c:v>
                </c:pt>
                <c:pt idx="193">
                  <c:v>9146.0429999999997</c:v>
                </c:pt>
                <c:pt idx="194">
                  <c:v>9247.4009999999998</c:v>
                </c:pt>
                <c:pt idx="195">
                  <c:v>9203.9339999999993</c:v>
                </c:pt>
                <c:pt idx="196">
                  <c:v>9288.9979999999996</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6" totalsRowShown="0" dataDxfId="974">
  <tableColumns count="2">
    <tableColumn id="1" xr3:uid="{00000000-0010-0000-0000-000001000000}" name="Contents" dataDxfId="973"/>
    <tableColumn id="2" xr3:uid="{00000000-0010-0000-0000-000002000000}" name="Description" dataDxfId="97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7CEED14-57C9-48F3-A23C-2A36FDD170A3}" name="Cumulative_installed_capacity_by_tariff19" displayName="Cumulative_installed_capacity_by_tariff19" ref="A5:GN31" totalsRowShown="0">
  <tableColumns count="196">
    <tableColumn id="1" xr3:uid="{7B3B3637-1E12-47AA-BE6E-EAF173405A80}" name="CUMULATIVE CAPACITY (MW) [note 1]"/>
    <tableColumn id="2" xr3:uid="{97AC5E60-C2A4-409C-BEF8-0F1B31F357A0}" name="Jan _x000a_2010"/>
    <tableColumn id="3" xr3:uid="{00C519B1-9BA8-4507-A414-C8C1CCFD0227}" name="Feb _x000a_2010"/>
    <tableColumn id="4" xr3:uid="{E1A03145-398C-4556-B33A-DD985540CE1F}" name="Mar _x000a_2010"/>
    <tableColumn id="5" xr3:uid="{09D3DBEB-4707-42E7-88F5-70705CBE4C63}" name="Apr _x000a_2010"/>
    <tableColumn id="6" xr3:uid="{DCFC7078-8CFB-46D7-AC32-9C7904731F56}" name="May _x000a_2010"/>
    <tableColumn id="7" xr3:uid="{A4634DC1-B7D7-4794-B235-FCE53A83C30A}" name="Jun _x000a_2010"/>
    <tableColumn id="8" xr3:uid="{0DECB6E9-01E4-44FA-AA91-1BEB66499023}" name="Jul _x000a_2010"/>
    <tableColumn id="9" xr3:uid="{6E8260D1-FC16-4054-8104-55645746B35E}" name="Aug _x000a_2010"/>
    <tableColumn id="10" xr3:uid="{1DAF146B-60DA-4880-8FC0-741E5B4A4E3D}" name="Sep _x000a_2010"/>
    <tableColumn id="11" xr3:uid="{5425C9F5-797C-48C4-963F-149EAEFD90B9}" name="Oct _x000a_2010"/>
    <tableColumn id="12" xr3:uid="{C75AE152-40FF-4103-AD2C-31D6D44B9AD8}" name="Nov _x000a_2010"/>
    <tableColumn id="13" xr3:uid="{F7FB10F3-B184-44DA-B838-863677813845}" name="Dec _x000a_2010"/>
    <tableColumn id="14" xr3:uid="{00C0C0A1-C440-4642-9EBA-08AB0F9E7E8F}" name="Jan _x000a_2011"/>
    <tableColumn id="15" xr3:uid="{58244819-204F-458F-838D-21E38EBDC015}" name="Feb _x000a_2011"/>
    <tableColumn id="16" xr3:uid="{A176E7FB-B6B5-4613-8214-87E9EE3C8199}" name="Mar _x000a_2011"/>
    <tableColumn id="17" xr3:uid="{197C04B8-FDD4-41D3-B96F-0429B970BC67}" name="Apr _x000a_2011"/>
    <tableColumn id="18" xr3:uid="{B79BD557-3D88-4897-9C77-7A667F9845B1}" name="May _x000a_2011"/>
    <tableColumn id="19" xr3:uid="{1AE835B6-4ADD-4CB4-9E05-E690EF2B02CC}" name="Jun _x000a_2011"/>
    <tableColumn id="20" xr3:uid="{2C4D2303-E7AB-486B-8109-F7161DB3E7C9}" name="Jul _x000a_2011"/>
    <tableColumn id="21" xr3:uid="{42DF5167-F93E-4F01-AD7C-9D51ADCA8849}" name="Aug _x000a_2011"/>
    <tableColumn id="22" xr3:uid="{695EF9C5-71C0-493D-8372-41A9D2DD3A95}" name="Sep _x000a_2011"/>
    <tableColumn id="23" xr3:uid="{F166F9B9-C19D-468E-BB24-6996DB5B4E62}" name="Oct _x000a_2011"/>
    <tableColumn id="24" xr3:uid="{794FDC1C-368E-4035-95CA-82B66FAE41D6}" name="Nov _x000a_2011"/>
    <tableColumn id="25" xr3:uid="{10BC66AA-24D2-4053-8CAF-F6B8ECF5FCB6}" name="Dec _x000a_2011"/>
    <tableColumn id="26" xr3:uid="{D7EF36A9-426C-438C-BECA-F4DE0239A646}" name="Jan _x000a_2012"/>
    <tableColumn id="27" xr3:uid="{28642C9A-F00B-45F5-A817-70444015BBD5}" name="Feb _x000a_2012"/>
    <tableColumn id="28" xr3:uid="{1F7FFC00-2752-410E-AEC3-A3560105F2F5}" name="Mar _x000a_2012"/>
    <tableColumn id="29" xr3:uid="{8233C83A-14D2-4A2E-99A4-993A3FDD2018}" name="Apr _x000a_2012"/>
    <tableColumn id="30" xr3:uid="{10023D58-3DB3-477E-97EB-D75A7D571C2B}" name="May _x000a_2012"/>
    <tableColumn id="31" xr3:uid="{69884099-F9C6-4D1C-81A1-3F079403588D}" name="Jun _x000a_2012"/>
    <tableColumn id="32" xr3:uid="{FD633916-EAD9-42B2-813C-711FBDA35EFF}" name="Jul _x000a_2012"/>
    <tableColumn id="33" xr3:uid="{6C172F86-068F-4035-9274-1010FDD47AC6}" name="Aug _x000a_2012"/>
    <tableColumn id="34" xr3:uid="{B9AEA7DA-8F1B-4A1E-8200-DCBB1C444777}" name="Sep _x000a_2012"/>
    <tableColumn id="35" xr3:uid="{AB9DC3F4-4238-4F55-BDA7-D55CAA48268D}" name="Oct _x000a_2012"/>
    <tableColumn id="36" xr3:uid="{AE09BFA2-0923-410A-A2A3-E163AEC88F39}" name="Nov _x000a_2012"/>
    <tableColumn id="37" xr3:uid="{D127A341-ADA6-46AA-BAF8-F2ABBCC6AD58}" name="Dec _x000a_2012"/>
    <tableColumn id="38" xr3:uid="{EC4C2861-3700-42DA-9122-E360399DBFE0}" name="Jan _x000a_2013"/>
    <tableColumn id="39" xr3:uid="{E1741FDC-04D6-439C-810A-C62312EA9943}" name="Feb _x000a_2013"/>
    <tableColumn id="40" xr3:uid="{FCE9B837-AD09-4FB7-8166-4D1D9D120767}" name="Mar _x000a_2013"/>
    <tableColumn id="41" xr3:uid="{EDFDF694-575A-4892-91FC-C7F023AF5512}" name="Apr _x000a_2013"/>
    <tableColumn id="42" xr3:uid="{20F91D9C-E774-43C1-8DD4-55ED40853DA1}" name="May _x000a_2013"/>
    <tableColumn id="43" xr3:uid="{8B6D050A-3D42-41BF-A944-7FD34701FA7D}" name="Jun _x000a_2013"/>
    <tableColumn id="44" xr3:uid="{28F6D9E0-792A-4D75-9C16-2F4957CA4E93}" name="Jul _x000a_2013"/>
    <tableColumn id="45" xr3:uid="{A4196EA1-027F-4B9B-A4EC-07DF6D160F74}" name="Aug _x000a_2013"/>
    <tableColumn id="46" xr3:uid="{0C08D938-0835-44E1-967A-33DC73ED45E5}" name="Sep _x000a_2013"/>
    <tableColumn id="47" xr3:uid="{4CBBBA1E-1892-40C0-8932-E5AE4D65BDED}" name="Oct _x000a_2013"/>
    <tableColumn id="48" xr3:uid="{69F398BB-9187-4838-BB2F-706A9151775A}" name=" Nov _x000a_2013"/>
    <tableColumn id="49" xr3:uid="{27CB7062-9AC7-4A9A-B3FF-DDE8C98E2415}" name="Dec _x000a_2013"/>
    <tableColumn id="50" xr3:uid="{269D10D9-2591-4B77-9849-2735187B0E47}" name="Jan _x000a_2014"/>
    <tableColumn id="51" xr3:uid="{BA2BE8E6-2161-47BD-A6BC-62D6FFC94071}" name="Feb _x000a_2014"/>
    <tableColumn id="52" xr3:uid="{9891BCB2-7396-4B59-B426-837CB6E31613}" name="Mar _x000a_2014"/>
    <tableColumn id="53" xr3:uid="{333578B9-000E-4CF7-B048-9C037B4B5368}" name="Apr _x000a_2014"/>
    <tableColumn id="54" xr3:uid="{1D582387-7B41-4A0D-B894-4874635A996F}" name="May _x000a_2014"/>
    <tableColumn id="55" xr3:uid="{012D1189-E1F4-491A-AD16-7FDE01407743}" name="Jun _x000a_2014"/>
    <tableColumn id="56" xr3:uid="{68589C8B-81AE-43EB-BF93-3E77BD237E68}" name="Jul _x000a_2014"/>
    <tableColumn id="57" xr3:uid="{4FB89986-83BB-42DA-8F77-89E31265EC1B}" name="Aug _x000a_2014"/>
    <tableColumn id="58" xr3:uid="{9DDAA4B4-31CB-4B85-A176-F413B667D47A}" name="Sep _x000a_2014"/>
    <tableColumn id="59" xr3:uid="{C3CC942E-A1E0-4CE3-B4AE-56A0BDA9BA5B}" name="Oct _x000a_2014"/>
    <tableColumn id="60" xr3:uid="{EAD5A649-CA88-456C-9671-A2B8B13C9D37}" name="Nov _x000a_2014"/>
    <tableColumn id="61" xr3:uid="{3325A8BC-C6CD-4197-B12E-759CF6665858}" name="Dec _x000a_2014"/>
    <tableColumn id="62" xr3:uid="{675CDE1C-3C76-41F8-895C-C8F6B5B5DDBA}" name="Jan _x000a_2015"/>
    <tableColumn id="63" xr3:uid="{21054D95-2D45-49F9-A0C2-E95B71580DC6}" name="Feb _x000a_2015"/>
    <tableColumn id="64" xr3:uid="{296F01D7-7F1A-40D3-821E-AA1FF37AFCB9}" name="Mar _x000a_2015"/>
    <tableColumn id="65" xr3:uid="{12C115EB-1BA0-4933-A276-43A72D404318}" name="Apr _x000a_2015"/>
    <tableColumn id="66" xr3:uid="{946FB5E7-83F9-4161-A144-520F07C1743D}" name="May _x000a_2015"/>
    <tableColumn id="67" xr3:uid="{F3F7FCF9-D59F-4F7C-BC08-DBB86F3F2F1C}" name="Jun _x000a_2015"/>
    <tableColumn id="68" xr3:uid="{4984B84F-1997-43FD-B3ED-C28FDEC4B196}" name="Jul _x000a_2015"/>
    <tableColumn id="69" xr3:uid="{74C658B7-DDEE-40C1-879D-9D5DA544204B}" name="Aug _x000a_2015"/>
    <tableColumn id="70" xr3:uid="{2C617B15-5461-4C43-AB7A-EE77024BEC7D}" name="Sep _x000a_2015"/>
    <tableColumn id="71" xr3:uid="{35485A99-33BB-44BF-AAB7-1A8246B116D5}" name="Oct _x000a_2015"/>
    <tableColumn id="72" xr3:uid="{01050444-F5A0-4777-918D-BC3AA64A9381}" name="Nov _x000a_2015"/>
    <tableColumn id="73" xr3:uid="{12F6DFCA-BC8C-41B9-8036-87372DE2A598}" name="Dec _x000a_2015"/>
    <tableColumn id="74" xr3:uid="{562FC852-AA9F-4DB6-B1F6-77CBDFF94B5F}" name="Jan _x000a_2016"/>
    <tableColumn id="75" xr3:uid="{D5CEFBD9-C200-480B-9A4A-1063EB0047F4}" name="Feb _x000a_2016"/>
    <tableColumn id="76" xr3:uid="{5271B6DE-C083-47EB-83CC-B8D3D1F46A02}" name="Mar _x000a_2016"/>
    <tableColumn id="77" xr3:uid="{2F013682-23EC-4FFF-8981-2F3684425E51}" name="Apr _x000a_2016"/>
    <tableColumn id="78" xr3:uid="{BECD2F31-7369-47A8-AFFF-9956738BD499}" name="May _x000a_2016"/>
    <tableColumn id="79" xr3:uid="{F13DB692-83A0-42EE-A142-2033588C5BF1}" name="Jun _x000a_2016"/>
    <tableColumn id="80" xr3:uid="{09169D25-017F-48D6-B162-F9D7D8EBE3FE}" name="Jul _x000a_2016"/>
    <tableColumn id="81" xr3:uid="{54C850B0-379F-4A7D-9562-068557695E9E}" name="Aug _x000a_2016"/>
    <tableColumn id="82" xr3:uid="{779B59EC-CE5D-4A3B-B462-D73652E2AE0B}" name="Sep _x000a_2016"/>
    <tableColumn id="83" xr3:uid="{76C9568E-403A-4ED3-8669-A09B881F4D8D}" name="Oct _x000a_2016"/>
    <tableColumn id="84" xr3:uid="{0BC36DFD-39FC-4142-9405-D0F34B393FD1}" name="Nov _x000a_2016"/>
    <tableColumn id="85" xr3:uid="{2DAF5B17-03A9-4862-9C43-3DBD66DBD2CA}" name="Dec _x000a_2016"/>
    <tableColumn id="86" xr3:uid="{6F3C7448-6C5E-45ED-9B03-96C61F3FDC3A}" name="Jan _x000a_2017"/>
    <tableColumn id="87" xr3:uid="{3C7D65CE-FAB8-4D01-A96F-3D008D7D004A}" name="Feb _x000a_2017"/>
    <tableColumn id="88" xr3:uid="{7DEBBD3C-D6D8-45FA-89A0-A0BD7F3D7E06}" name="Mar _x000a_2017"/>
    <tableColumn id="89" xr3:uid="{B63FFF11-28BB-41C3-8A40-05C41ECE6783}" name="Apr _x000a_2017"/>
    <tableColumn id="90" xr3:uid="{3375F708-F34A-4AF5-A749-1F0624570477}" name="May _x000a_2017"/>
    <tableColumn id="91" xr3:uid="{D14E8F87-8296-4296-BAE6-1F709EB361A1}" name="Jun _x000a_2017"/>
    <tableColumn id="92" xr3:uid="{95D3CFBF-84CB-4AB2-8DA0-F24CEA7A4B36}" name="Jul _x000a_2017"/>
    <tableColumn id="93" xr3:uid="{9836FCF4-E42C-4D06-9C7B-547FE545C56C}" name="Aug _x000a_2017"/>
    <tableColumn id="94" xr3:uid="{E99819E4-17D0-44C1-B9C6-B47C72E0C054}" name="Sep _x000a_2017"/>
    <tableColumn id="95" xr3:uid="{BBBE4580-C727-42C9-A760-AC36B3CE8FF5}" name="Oct _x000a_2017"/>
    <tableColumn id="96" xr3:uid="{667E939D-78E5-43E9-8B25-1C26B718D55B}" name="Nov _x000a_2017"/>
    <tableColumn id="97" xr3:uid="{7A26FCFC-818A-4705-8CAC-37E14A778166}" name="Dec _x000a_2017"/>
    <tableColumn id="98" xr3:uid="{B3B1BC4C-E297-41EC-81FF-2A5E16917529}" name="Jan _x000a_2018"/>
    <tableColumn id="99" xr3:uid="{A3DF2A45-3CF0-479E-B091-9296EC0490E0}" name="Feb _x000a_2018"/>
    <tableColumn id="100" xr3:uid="{673820AE-7AFE-404E-B9A7-D8CFD6E6F7BD}" name="Mar _x000a_2018"/>
    <tableColumn id="101" xr3:uid="{E8AB8E0F-10EC-4925-8423-C91E50282D11}" name="Apr _x000a_2018"/>
    <tableColumn id="102" xr3:uid="{DF71DA17-84A2-4DC0-973F-7ABB2242DFDE}" name="May _x000a_2018"/>
    <tableColumn id="103" xr3:uid="{345F1B12-F447-42BA-B2DD-16F141ED65D1}" name="Jun _x000a_2018"/>
    <tableColumn id="104" xr3:uid="{3F042F4D-E4B6-433A-A441-0504DB6C5EFD}" name="Jul _x000a_2018"/>
    <tableColumn id="105" xr3:uid="{64C091A5-F5CD-4090-A6E5-881FFF934707}" name="Aug _x000a_2018"/>
    <tableColumn id="106" xr3:uid="{AF626D37-EF36-48E7-B479-7E5D5251D713}" name="Sep _x000a_2018"/>
    <tableColumn id="107" xr3:uid="{6A2A3B35-CB46-48B7-A431-E64147B1C6C5}" name="Oct _x000a_2018"/>
    <tableColumn id="108" xr3:uid="{03DE3192-B4F7-481D-8E8B-FB5D4B5AAE05}" name="Nov _x000a_2018"/>
    <tableColumn id="109" xr3:uid="{8D0435E6-B862-49B0-A698-4F24C371FA71}" name="Dec _x000a_2018"/>
    <tableColumn id="110" xr3:uid="{80BD2ACD-38CF-4E91-9EEC-4B22F6A3E105}" name="Jan _x000a_2019"/>
    <tableColumn id="111" xr3:uid="{9989E001-504B-4F05-BBD6-0C50C91D9A6F}" name="Feb _x000a_2019"/>
    <tableColumn id="112" xr3:uid="{791F77A2-300F-4C3E-9B75-59E84598B4C8}" name="Mar _x000a_2019"/>
    <tableColumn id="113" xr3:uid="{6760A4DF-BD08-4211-BF4E-118F6AC81AAA}" name="Apr _x000a_2019"/>
    <tableColumn id="114" xr3:uid="{3E804126-352B-4F85-A444-9CC51A113457}" name="May _x000a_2019"/>
    <tableColumn id="115" xr3:uid="{87283C20-9184-41FB-AD69-C1DA223F103E}" name="Jun _x000a_2019"/>
    <tableColumn id="116" xr3:uid="{F93DAA23-DBA3-47AA-8908-2E1846846518}" name="Jul _x000a_2019"/>
    <tableColumn id="117" xr3:uid="{7BB1C7B8-9240-4CD1-85FD-287CCF248CB6}" name="Aug _x000a_2019"/>
    <tableColumn id="118" xr3:uid="{CC30421C-DFEC-46D2-B2A7-AAA3EB4554A9}" name="Sep _x000a_2019"/>
    <tableColumn id="119" xr3:uid="{7241AB04-D3F4-4445-8C23-A8E396D0E0D9}" name="Oct _x000a_2019"/>
    <tableColumn id="120" xr3:uid="{3075366D-01B1-4506-B9C7-F968CD34DE4C}" name="Nov _x000a_2019"/>
    <tableColumn id="121" xr3:uid="{97A51538-CD4A-41BB-824D-5AC7BF455DC6}" name="Dec _x000a_2019"/>
    <tableColumn id="122" xr3:uid="{37E3E8D0-A2F8-4397-8287-3711C518141F}" name="Jan _x000a_2020"/>
    <tableColumn id="123" xr3:uid="{100F7544-8882-4821-9A16-482C0A217F14}" name="Feb _x000a_2020"/>
    <tableColumn id="124" xr3:uid="{3CDFE93E-5084-4480-9BE9-28E627190ABB}" name="Mar _x000a_2020"/>
    <tableColumn id="125" xr3:uid="{7B6816D9-64C4-4281-97A5-8B29134A2096}" name="Apr _x000a_2020"/>
    <tableColumn id="126" xr3:uid="{844AC930-7CCF-48F4-97C0-A8B84FB7CF53}" name="May _x000a_2020"/>
    <tableColumn id="127" xr3:uid="{4506B099-FB66-4B1C-9922-CC420DABEB66}" name="Jun _x000a_2020"/>
    <tableColumn id="128" xr3:uid="{682FE5BE-53B3-4C69-8ED1-71810A92C4B9}" name="Jul _x000a_2020"/>
    <tableColumn id="129" xr3:uid="{54076FBB-E00F-4715-94B0-B867F7EB9548}" name="Aug _x000a_2020"/>
    <tableColumn id="130" xr3:uid="{2B02EDD2-AFD3-4E5D-954A-DA7B18912736}" name="Sep  _x000a_2020"/>
    <tableColumn id="131" xr3:uid="{09AC67CA-5492-49FA-8D96-FBEFED96C677}" name="Oct _x000a_2020"/>
    <tableColumn id="132" xr3:uid="{E8B7AD40-8219-455E-8081-41372D008FBD}" name="Nov _x000a_2020"/>
    <tableColumn id="133" xr3:uid="{66109FC2-8940-4757-BEFE-2C7C5258EE15}" name="Dec _x000a_2020"/>
    <tableColumn id="134" xr3:uid="{E8655AE4-B147-4028-9F22-1B75F7FCAA11}" name="Jan _x000a_2021"/>
    <tableColumn id="135" xr3:uid="{ED25CEAA-358B-4D90-97CC-E1F5691824BB}" name="Feb _x000a_2021"/>
    <tableColumn id="136" xr3:uid="{95D7FE66-044D-4B1C-805C-0C2C1A38D9F2}" name="Mar _x000a_2021"/>
    <tableColumn id="137" xr3:uid="{482ADC69-6AFD-4D35-9EE0-A44E5C7BD2C3}" name="Apr _x000a_2021"/>
    <tableColumn id="138" xr3:uid="{7721A3A9-D626-4BE0-991A-1C8A29445766}" name="May _x000a_2021"/>
    <tableColumn id="139" xr3:uid="{8A8A0463-F344-4911-B212-F2C15BE1B87C}" name="Jun _x000a_2021"/>
    <tableColumn id="140" xr3:uid="{A6490111-3F20-48E1-9232-8782FF9E6DCC}" name="Jul _x000a_2021"/>
    <tableColumn id="141" xr3:uid="{AE958BA7-0758-4526-BC30-9D9D3856B50C}" name="Aug _x000a_2021"/>
    <tableColumn id="142" xr3:uid="{B215BA39-C7E9-4C57-B7DC-868D78016229}" name="Sep_x000a_2021"/>
    <tableColumn id="143" xr3:uid="{07A61A18-2BC4-4D05-B82A-0D8EAD3D0B02}" name="Oct_x000a_2021"/>
    <tableColumn id="144" xr3:uid="{D87E8B56-45EC-45D1-A6EC-784654107F14}" name="Nov_x000a_2021"/>
    <tableColumn id="145" xr3:uid="{FFF975FC-9131-47B0-B4AD-0093A7D31A90}" name="Dec_x000a_2021" dataDxfId="479" dataCellStyle="Comma"/>
    <tableColumn id="146" xr3:uid="{0A14CBD6-8E61-4920-9F6D-BE8A9C607D1F}" name="Jan_x000a_2022" dataDxfId="478" dataCellStyle="Comma"/>
    <tableColumn id="147" xr3:uid="{9FA1E511-7439-48AF-9113-3AD756351EA0}" name="Feb_x000a_2022"/>
    <tableColumn id="148" xr3:uid="{F4CB35BE-C233-4E9C-96F4-38E253BB3F66}" name="Mar_x000a_2022"/>
    <tableColumn id="149" xr3:uid="{40E85DC2-D2A8-4002-A890-76F7C2CD848F}" name="Apr_x000a_2022" dataDxfId="477" dataCellStyle="Comma"/>
    <tableColumn id="150" xr3:uid="{E4F624DC-AACA-4067-8918-1ADB0BFF67AB}" name="May_x000a_2022" dataDxfId="476" dataCellStyle="Comma"/>
    <tableColumn id="151" xr3:uid="{EC393396-E053-40DB-B941-AB92B4688F5E}" name="Jun_x000a_2022" dataDxfId="475" dataCellStyle="Comma"/>
    <tableColumn id="152" xr3:uid="{EDA31EF5-3C52-471E-B804-3BED370E553D}" name="Jul_x000a_2022" dataDxfId="474" dataCellStyle="Comma"/>
    <tableColumn id="153" xr3:uid="{679A7F2D-F949-4D9B-AEB1-37C043E10F5F}" name="Aug_x000a_2022" dataDxfId="473" dataCellStyle="Comma"/>
    <tableColumn id="154" xr3:uid="{A285681D-E094-46A5-84E5-6E0622F29A8B}" name="Sep_x000a_2022" dataDxfId="472" dataCellStyle="Comma"/>
    <tableColumn id="155" xr3:uid="{4C9DD500-E6DD-46AE-81FB-0FEF27D8C438}" name="Oct_x000a_2022" dataDxfId="471" dataCellStyle="Comma"/>
    <tableColumn id="156" xr3:uid="{676B7A8C-75BD-44FB-9F71-2DF0A5CF691C}" name="Nov_x000a_2022" dataDxfId="470" dataCellStyle="Comma"/>
    <tableColumn id="157" xr3:uid="{5DCE1684-450E-44A9-8948-633550FFFD9E}" name="Dec_x000a_2022" dataDxfId="469" dataCellStyle="Comma"/>
    <tableColumn id="158" xr3:uid="{9C9CC7BD-6288-4508-B7B7-1800AAA0F178}" name="Jan_x000a_2023" dataDxfId="468" dataCellStyle="Comma"/>
    <tableColumn id="159" xr3:uid="{0C874594-C899-40D0-97D1-9C756D287AD9}" name="Feb_x000a_2023" dataDxfId="467" dataCellStyle="Comma"/>
    <tableColumn id="160" xr3:uid="{97123219-59C6-43C9-B560-03BC965BA496}" name="Mar_x000a_2023" dataDxfId="466" dataCellStyle="Comma"/>
    <tableColumn id="161" xr3:uid="{5D4F701D-F103-4B50-A0E1-CB1F18A51FB7}" name="Apr_x000a_2023" dataDxfId="465" dataCellStyle="Comma"/>
    <tableColumn id="162" xr3:uid="{F836FD2D-E665-4C2B-AC22-5175FB9F1BE9}" name="May_x000a_2023" dataDxfId="464" dataCellStyle="Comma"/>
    <tableColumn id="163" xr3:uid="{A4CE644C-11FF-4615-BBED-9818D79DC1FD}" name="Jun_x000a_2023" dataDxfId="463" dataCellStyle="Comma"/>
    <tableColumn id="164" xr3:uid="{9292E6AB-B514-488A-962B-776BFE4D05ED}" name="Jul_x000a_2023" dataDxfId="462" dataCellStyle="Comma"/>
    <tableColumn id="165" xr3:uid="{75F864BE-2284-4D6B-AC96-719DA7D1C17E}" name="Aug_x000a_2023" dataDxfId="461" dataCellStyle="Comma"/>
    <tableColumn id="166" xr3:uid="{459FDA5E-E792-403D-8E68-50C2DE17062E}" name="Sep_x000a_2023" dataDxfId="460" dataCellStyle="Comma"/>
    <tableColumn id="168" xr3:uid="{494F9BA9-AC2D-4036-85A3-48EF41BDD361}" name="Oct_x000a_2023" dataDxfId="459" dataCellStyle="Comma"/>
    <tableColumn id="167" xr3:uid="{3FFFFEDB-BAF1-47BE-A917-9791473F35BD}" name="Nov_x000a_2023" dataDxfId="458" dataCellStyle="Comma"/>
    <tableColumn id="169" xr3:uid="{3CD9E81B-68FC-4893-A1E7-F7394E2F3F08}" name="Dec_x000a_2023" dataDxfId="457" dataCellStyle="Comma"/>
    <tableColumn id="170" xr3:uid="{60DB2CC6-2D6B-4BCD-A936-50CB94E33653}" name="Jan_x000a_2024" dataDxfId="456" dataCellStyle="Comma"/>
    <tableColumn id="171" xr3:uid="{CECA250C-C035-448A-9834-3AD1EC374981}" name="Feb_x000a_2024" dataDxfId="455" dataCellStyle="Comma"/>
    <tableColumn id="172" xr3:uid="{A6AFA454-4F5C-46FB-A7ED-93373A3FB12C}" name="Mar_x000a_2024" dataDxfId="454" dataCellStyle="Comma"/>
    <tableColumn id="173" xr3:uid="{EA9918A7-4561-4406-BFCA-EB336FB4C312}" name="Apr_x000a_2024" dataDxfId="453" dataCellStyle="Comma"/>
    <tableColumn id="174" xr3:uid="{129F4E20-89A5-46FF-8B6C-427DFBC8127D}" name="May_x000a_2024" dataDxfId="452" dataCellStyle="Comma"/>
    <tableColumn id="175" xr3:uid="{1C782B32-75A0-4EF1-8191-A8F79CE8F183}" name="Jun_x000a_2024" dataDxfId="451" dataCellStyle="Comma"/>
    <tableColumn id="176" xr3:uid="{C2C690C5-3039-4C97-A5AA-771D089EC7C7}" name="Jul_x000a_2024" dataDxfId="450" dataCellStyle="Comma"/>
    <tableColumn id="177" xr3:uid="{3C94CA85-1B91-46A0-B8E7-7E7095D323E8}" name="Aug_x000a_2024" dataDxfId="449" dataCellStyle="Comma"/>
    <tableColumn id="178" xr3:uid="{DFF8CC6B-F850-4D8F-8255-1B9CAC6A5976}" name="Sep_x000a_2024" dataDxfId="448" dataCellStyle="Comma"/>
    <tableColumn id="179" xr3:uid="{284E3891-A81E-4900-AD51-1F6C7480535B}" name="Oct_x000a_2024" dataDxfId="447" dataCellStyle="Comma"/>
    <tableColumn id="180" xr3:uid="{42206A7E-F195-4FE6-825C-A931BD8808B2}" name="Nov_x000a_2024" dataDxfId="446" dataCellStyle="Comma"/>
    <tableColumn id="181" xr3:uid="{443F5CDE-801F-4318-8DC1-03C544CC9261}" name="Dec_x000a_2024" dataDxfId="445" dataCellStyle="Comma"/>
    <tableColumn id="182" xr3:uid="{2F254026-15A5-4B14-92AD-B6BD0FA053D9}" name="Jan_x000a_2025" dataDxfId="444" dataCellStyle="Comma"/>
    <tableColumn id="183" xr3:uid="{8CA08EF9-581E-4E12-821F-AFD7CE1BE76B}" name="Feb_x000a_2025" dataDxfId="443" dataCellStyle="Comma"/>
    <tableColumn id="184" xr3:uid="{65D8C2E6-FD8B-47E4-9074-E709170A4E21}" name="Mar_x000a_2025" dataDxfId="442" dataCellStyle="Comma"/>
    <tableColumn id="185" xr3:uid="{4BECD0FC-5DF7-442A-898F-65B6128DE1D1}" name="Apr_x000a_2025" dataDxfId="441" dataCellStyle="Comma"/>
    <tableColumn id="186" xr3:uid="{B8C7F2A2-AFA2-4F7E-9161-FF60C442412E}" name="May_x000a_2025" dataDxfId="440" dataCellStyle="Comma"/>
    <tableColumn id="187" xr3:uid="{7ADC9C26-2AEE-4BBB-83F9-378C9ED03C52}" name="Jun_x000a_2025" dataDxfId="439" dataCellStyle="Comma"/>
    <tableColumn id="188" xr3:uid="{266FCBD9-1358-4AE5-AAFB-22320A9DC41F}" name="Jul_x000a_2025" dataDxfId="438" dataCellStyle="Comma"/>
    <tableColumn id="189" xr3:uid="{4AAB9953-BF24-44A2-9782-48B970B69272}" name="Aug_x000a_2025" dataDxfId="437" dataCellStyle="Comma"/>
    <tableColumn id="190" xr3:uid="{6CAC850A-DA2E-4894-B572-F94556647984}" name="Sep_x000a_2025" dataDxfId="436" dataCellStyle="Comma"/>
    <tableColumn id="191" xr3:uid="{D9F16346-3239-4064-8E5F-790B17207959}" name="Oct_x000a_2025" dataDxfId="435" dataCellStyle="Comma"/>
    <tableColumn id="192" xr3:uid="{DBED83AB-FF91-44D9-87B7-837062F5D962}" name="Nov_x000a_2025" dataDxfId="434" dataCellStyle="Comma"/>
    <tableColumn id="193" xr3:uid="{389CD80B-C1D3-49EA-B1BE-896E408A60A1}" name="Dec_x000a_2025" dataDxfId="433" dataCellStyle="Comma"/>
    <tableColumn id="194" xr3:uid="{DC944E9F-6680-4B29-8ED5-1E3A18D4B97A}" name="Jan_x000a_2026" dataDxfId="432" dataCellStyle="Comma"/>
    <tableColumn id="195" xr3:uid="{F8677EA3-7D5A-4815-A826-5FA7ABCDBA97}" name="Feb_x000a_2026" dataDxfId="431" dataCellStyle="Comma"/>
    <tableColumn id="196" xr3:uid="{311D1327-0DDB-45D3-B265-F693262D4258}" name="Mar_x000a_2026" dataDxfId="43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069C89-CE90-4409-A680-525DF78926B5}" name="Cumulative_count_by_tariff20" displayName="Cumulative_count_by_tariff20" ref="A33:GN58" totalsRowShown="0">
  <tableColumns count="196">
    <tableColumn id="1" xr3:uid="{C82017DB-FAF2-42EB-A8C4-6F39F6D78DBE}" name="CUMULATIVE COUNT"/>
    <tableColumn id="2" xr3:uid="{A74823A7-2BDC-47E4-9C71-1FF066B10342}" name="Jan _x000a_2010"/>
    <tableColumn id="3" xr3:uid="{8AE65214-1655-4CE4-83BA-FDC329BD9655}" name="Feb _x000a_2010"/>
    <tableColumn id="4" xr3:uid="{7188D548-C2DA-4833-9C70-317483AFA215}" name="Mar _x000a_2010"/>
    <tableColumn id="5" xr3:uid="{1E62D7D0-939F-4292-AA28-BAAF27F07A3D}" name="Apr _x000a_2010"/>
    <tableColumn id="6" xr3:uid="{289C433F-39C0-4D7D-85CA-8C3386B21CE7}" name="May _x000a_2010"/>
    <tableColumn id="7" xr3:uid="{1C66A5B2-4502-496F-90E2-063FC8AC0EAF}" name="Jun _x000a_2010"/>
    <tableColumn id="8" xr3:uid="{C6F34A83-CE9E-4841-BDD8-DCB78EFCE67D}" name="Jul _x000a_2010"/>
    <tableColumn id="9" xr3:uid="{8F8B0E5C-06B2-4587-AF71-6A5BA3345E7E}" name="Aug _x000a_2010"/>
    <tableColumn id="10" xr3:uid="{1F6CD405-7FF6-4451-B593-CF38D23E3010}" name="Sep _x000a_2010"/>
    <tableColumn id="11" xr3:uid="{67229F0C-FD5B-4923-A3DD-82DC0FE182FC}" name="Oct _x000a_2010"/>
    <tableColumn id="12" xr3:uid="{4057EEC8-6D59-462F-AF2D-D041BF78204E}" name="Nov _x000a_2010"/>
    <tableColumn id="13" xr3:uid="{C35F2EE1-834A-45CD-A847-B4B0A124CCF9}" name="Dec _x000a_2010"/>
    <tableColumn id="14" xr3:uid="{07B2BF02-58AF-4274-8DF9-27062FE333AF}" name="Jan _x000a_2011"/>
    <tableColumn id="15" xr3:uid="{FFE3FCD3-B69B-47E4-B450-82083ED5ABBE}" name="Feb _x000a_2011"/>
    <tableColumn id="16" xr3:uid="{388DDAA8-E783-489E-B12B-FE6AAC062D08}" name="Mar _x000a_2011"/>
    <tableColumn id="17" xr3:uid="{0145C4EE-F8E6-4B48-BF4F-C39FC76F6A2A}" name="Apr _x000a_2011"/>
    <tableColumn id="18" xr3:uid="{9E072343-872C-48F2-8DA3-52D0D68AD6B3}" name="May _x000a_2011"/>
    <tableColumn id="19" xr3:uid="{F242BCA7-713F-49C7-973F-F6D46F05D01B}" name="Jun _x000a_2011"/>
    <tableColumn id="20" xr3:uid="{4B0D38DC-0627-4937-BF21-65C999D2E492}" name="Jul _x000a_2011"/>
    <tableColumn id="21" xr3:uid="{5CDEF7B5-42E8-44D2-A919-130916186B15}" name="Aug _x000a_2011"/>
    <tableColumn id="22" xr3:uid="{1D9D79C0-E262-45F5-82DB-014816EDC14A}" name="Sep _x000a_2011"/>
    <tableColumn id="23" xr3:uid="{4703118D-D1F8-4667-8285-1F3D75E0C3D8}" name="Oct _x000a_2011"/>
    <tableColumn id="24" xr3:uid="{6B789F29-4A59-477D-AD6E-4D0C35D338FC}" name="Nov _x000a_2011"/>
    <tableColumn id="25" xr3:uid="{E47C747B-4FCA-49D7-8C25-4D49E2683D0A}" name="Dec _x000a_2011"/>
    <tableColumn id="26" xr3:uid="{BD9AA770-627D-4548-915A-622421DFB26E}" name="Jan _x000a_2012"/>
    <tableColumn id="27" xr3:uid="{47798085-891A-459E-9D7D-D88FFBCABFD8}" name="Feb _x000a_2012"/>
    <tableColumn id="28" xr3:uid="{656949AF-7F6D-4D81-B144-990FA2D4D6E9}" name="Mar _x000a_2012"/>
    <tableColumn id="29" xr3:uid="{C5A627DB-C5D0-4C0F-9E5E-00A7D0612359}" name="Apr _x000a_2012"/>
    <tableColumn id="30" xr3:uid="{C5A0C3F0-7892-44D5-802D-EF2F6492673C}" name="May _x000a_2012"/>
    <tableColumn id="31" xr3:uid="{2534A680-80D5-4BEF-A43D-238F51FD7149}" name="Jun _x000a_2012"/>
    <tableColumn id="32" xr3:uid="{115C83BF-44A6-4E38-8DB9-1E1D47E94088}" name="Jul _x000a_2012"/>
    <tableColumn id="33" xr3:uid="{F3CB5AAF-8E89-4245-952B-977731E2A1AB}" name="Aug _x000a_2012"/>
    <tableColumn id="34" xr3:uid="{1E30CE80-6002-4FA8-B817-9698883F4FC2}" name="Sep _x000a_2012"/>
    <tableColumn id="35" xr3:uid="{AAB8ACFC-459D-4FFD-BD6D-D9A5A0E852D1}" name="Oct _x000a_2012"/>
    <tableColumn id="36" xr3:uid="{24307034-21EB-4389-883A-9102C2C624C3}" name="Nov _x000a_2012"/>
    <tableColumn id="37" xr3:uid="{34724BDF-6DA1-4E2E-9BBD-8E4CF83EF501}" name="Dec _x000a_2012"/>
    <tableColumn id="38" xr3:uid="{E51A9E24-5084-41E8-84D8-3B1E9036E670}" name="Jan _x000a_2013"/>
    <tableColumn id="39" xr3:uid="{EAB680BC-4AD9-481E-A84D-2E1C738018F6}" name="Feb _x000a_2013"/>
    <tableColumn id="40" xr3:uid="{77624D0A-23B9-4C66-9114-B521F4195BCA}" name="Mar _x000a_2013"/>
    <tableColumn id="41" xr3:uid="{DE112E5E-37CE-4C44-8450-7015A2F3AEE0}" name="Apr _x000a_2013"/>
    <tableColumn id="42" xr3:uid="{2168A82F-BD62-4BDD-B461-8107961A8930}" name="May _x000a_2013"/>
    <tableColumn id="43" xr3:uid="{63284004-E579-4BB6-9D7E-44FD45004337}" name="Jun _x000a_2013"/>
    <tableColumn id="44" xr3:uid="{A45A9F85-0D61-4AB8-82A3-11FD09093E75}" name="Jul _x000a_2013"/>
    <tableColumn id="45" xr3:uid="{1B27FEAD-9A6A-4793-B792-B90567F784A1}" name="Aug _x000a_2013"/>
    <tableColumn id="46" xr3:uid="{A2A2D284-6178-4B23-AD40-B9BA1D8B843D}" name="Sep _x000a_2013"/>
    <tableColumn id="47" xr3:uid="{EAD66601-06E1-49E1-B4CA-6951A1F096C9}" name="Oct _x000a_2013"/>
    <tableColumn id="48" xr3:uid="{7B43D7C0-8002-473A-9A21-97235979089D}" name=" Nov _x000a_2013"/>
    <tableColumn id="49" xr3:uid="{A0F8D3D5-7F2C-47AB-A760-421FC6EFD635}" name="Dec _x000a_2013"/>
    <tableColumn id="50" xr3:uid="{EBE339C6-A80C-43BA-AFD5-7401B95C8363}" name="Jan _x000a_2014"/>
    <tableColumn id="51" xr3:uid="{83BAC994-9862-4BBD-A0C4-576F88D8935B}" name="Feb _x000a_2014"/>
    <tableColumn id="52" xr3:uid="{D4FE7023-FE01-43E3-909B-A0CABDF6D465}" name="Mar _x000a_2014"/>
    <tableColumn id="53" xr3:uid="{1B20D06C-61E5-4287-AD9C-FDE765CB501F}" name="Apr _x000a_2014"/>
    <tableColumn id="54" xr3:uid="{069DB071-337E-42FA-94E2-4B0DBC6F5BA0}" name="May _x000a_2014"/>
    <tableColumn id="55" xr3:uid="{EB886BED-25DF-4270-9F84-733DECFAAF84}" name="Jun _x000a_2014"/>
    <tableColumn id="56" xr3:uid="{74990F25-F2E1-4353-96D5-29D9FE1179D9}" name="Jul _x000a_2014"/>
    <tableColumn id="57" xr3:uid="{8257B6FB-6863-4332-80FC-034C2528CED7}" name="Aug _x000a_2014"/>
    <tableColumn id="58" xr3:uid="{CEEF9FB8-6503-4CE5-AD89-5A84B0F6EACF}" name="Sep _x000a_2014"/>
    <tableColumn id="59" xr3:uid="{1094374F-9B61-4FE2-80B1-4330A82A8FDE}" name="Oct _x000a_2014"/>
    <tableColumn id="60" xr3:uid="{692A5B65-BFF7-4A0F-871F-435C70605968}" name="Nov _x000a_2014"/>
    <tableColumn id="61" xr3:uid="{079EF831-D294-465C-A510-AF1CEB791856}" name="Dec _x000a_2014"/>
    <tableColumn id="62" xr3:uid="{7FA3FC02-B836-4A64-B993-FA3C8374EA54}" name="Jan _x000a_2015"/>
    <tableColumn id="63" xr3:uid="{7CEB4893-2AD0-4A42-BB49-1EF4B33FCB0B}" name="Feb _x000a_2015"/>
    <tableColumn id="64" xr3:uid="{26BC6208-B92C-458B-B1BD-29B6DE94DB30}" name="Mar _x000a_2015"/>
    <tableColumn id="65" xr3:uid="{CB0718DE-BAAD-448A-ACA9-6F43506CBC7C}" name="Apr _x000a_2015"/>
    <tableColumn id="66" xr3:uid="{61517F41-A370-4BA6-A8E1-FD34C9E5106D}" name="May _x000a_2015"/>
    <tableColumn id="67" xr3:uid="{8D7F9AB7-EE1D-4BF2-8AAB-51CDAF235B4A}" name="Jun _x000a_2015"/>
    <tableColumn id="68" xr3:uid="{C7EF94C9-90B5-4EF3-B7AB-8D136B3A1C2C}" name="Jul _x000a_2015"/>
    <tableColumn id="69" xr3:uid="{5A976459-820A-4548-AAAD-CB0F4DB6486A}" name="Aug _x000a_2015"/>
    <tableColumn id="70" xr3:uid="{2A259749-55F7-4E30-895D-1A58B44DFD50}" name="Sep _x000a_2015"/>
    <tableColumn id="71" xr3:uid="{962AF960-CB7E-4A4F-888D-B61130C75687}" name="Oct _x000a_2015"/>
    <tableColumn id="72" xr3:uid="{A97C74EB-DF03-46DE-A56E-A899CD1981FF}" name="Nov _x000a_2015"/>
    <tableColumn id="73" xr3:uid="{8E5B6D69-D157-4D89-8316-EC9D43EAF573}" name="Dec _x000a_2015"/>
    <tableColumn id="74" xr3:uid="{C7E58EB8-1646-441A-BB30-C2F16F593CCC}" name="Jan _x000a_2016"/>
    <tableColumn id="75" xr3:uid="{82FBA27A-F3C3-4B64-B01A-ECF51BA4D91A}" name="Feb _x000a_2016"/>
    <tableColumn id="76" xr3:uid="{53173984-0D79-4265-B06B-AAEB9B007A93}" name="Mar _x000a_2016"/>
    <tableColumn id="77" xr3:uid="{7A058156-0C5C-476B-B19C-ED6D76CB248D}" name="Apr _x000a_2016"/>
    <tableColumn id="78" xr3:uid="{E701A65E-6B16-4B88-8072-8B34AEF6714C}" name="May _x000a_2016"/>
    <tableColumn id="79" xr3:uid="{9AF12078-7263-412B-89D3-EAEC01F98811}" name="Jun _x000a_2016"/>
    <tableColumn id="80" xr3:uid="{CDF6EA20-D2C2-412B-AB10-20F81524A45F}" name="Jul _x000a_2016"/>
    <tableColumn id="81" xr3:uid="{3C170E65-3A9E-44EC-8CF4-2B1E8DF315B0}" name="Aug _x000a_2016"/>
    <tableColumn id="82" xr3:uid="{1FCAA0F2-2C64-4AB1-A3C2-F8FD9C88C9AE}" name="Sep _x000a_2016"/>
    <tableColumn id="83" xr3:uid="{4693C4CA-C5FB-4EB7-BBE5-08D1F72EB226}" name="Oct _x000a_2016"/>
    <tableColumn id="84" xr3:uid="{BC1049C1-E3C5-4AEE-A15D-067FC8051630}" name="Nov _x000a_2016"/>
    <tableColumn id="85" xr3:uid="{517AF6CD-CB67-4EF8-803F-BD4831FD5D22}" name="Dec _x000a_2016"/>
    <tableColumn id="86" xr3:uid="{CFB740E1-3907-4E73-A522-0B98A31CD809}" name="Jan _x000a_2017"/>
    <tableColumn id="87" xr3:uid="{3B59D907-5626-43CE-8ACB-A7C12EE539BE}" name="Feb _x000a_2017"/>
    <tableColumn id="88" xr3:uid="{136E7097-2A3C-4A3C-B50C-0E819946C48D}" name="Mar _x000a_2017"/>
    <tableColumn id="89" xr3:uid="{440AEF85-06AF-4E79-B10B-97746B689A87}" name="Apr _x000a_2017"/>
    <tableColumn id="90" xr3:uid="{6A6478D5-ABAE-40A9-B78F-CEB4357A9042}" name="May _x000a_2017"/>
    <tableColumn id="91" xr3:uid="{C955BC02-BE0B-415C-860E-AA4CE145BBF6}" name="Jun _x000a_2017"/>
    <tableColumn id="92" xr3:uid="{AB10E549-D7AF-4996-A4E4-95DF889869C4}" name="Jul _x000a_2017"/>
    <tableColumn id="93" xr3:uid="{A88FCC89-B419-4415-A0CF-F90E43E13AF4}" name="Aug _x000a_2017"/>
    <tableColumn id="94" xr3:uid="{CF5C07C2-A6E8-497F-82BE-B31ECFD6457C}" name="Sep _x000a_2017"/>
    <tableColumn id="95" xr3:uid="{123D9718-336E-495A-9D04-4A3EE504C6F1}" name="Oct _x000a_2017"/>
    <tableColumn id="96" xr3:uid="{4FC0BB89-F0D8-4BDD-9FA9-1BF020C2792F}" name="Nov _x000a_2017"/>
    <tableColumn id="97" xr3:uid="{CBB4D7F6-7740-4BFB-ADBF-6EE81B558064}" name="Dec _x000a_2017"/>
    <tableColumn id="98" xr3:uid="{B0DBAC9B-54E1-4D4F-9B3E-7F78402CC7D8}" name="Jan _x000a_2018"/>
    <tableColumn id="99" xr3:uid="{4242F93E-1B56-4B35-A16D-A2A618B5D426}" name="Feb _x000a_2018"/>
    <tableColumn id="100" xr3:uid="{9513356C-1566-4C0D-93DC-E44C78B1AA21}" name="Mar _x000a_2018"/>
    <tableColumn id="101" xr3:uid="{C92393B5-54AC-460C-8D0A-338FAEEFDC7B}" name="Apr _x000a_2018"/>
    <tableColumn id="102" xr3:uid="{B1C50A46-B27D-4E21-8F6B-F97F053B2FB1}" name="May _x000a_2018"/>
    <tableColumn id="103" xr3:uid="{EC89D94D-3FD2-487E-9B0D-2A6DFE78A27D}" name="Jun _x000a_2018"/>
    <tableColumn id="104" xr3:uid="{7A9D019D-08BD-4A80-B285-8D4187680027}" name="Jul _x000a_2018"/>
    <tableColumn id="105" xr3:uid="{615D865F-CFD1-4707-97BA-2A07829DFD40}" name="Aug _x000a_2018"/>
    <tableColumn id="106" xr3:uid="{828C3690-3F07-4194-9392-1938A97D8842}" name="Sep _x000a_2018"/>
    <tableColumn id="107" xr3:uid="{5B034903-36FA-4593-9D8C-36F84697BA02}" name="Oct _x000a_2018"/>
    <tableColumn id="108" xr3:uid="{7BAA5BCA-CAB3-4154-92D0-38EFF7FFD4DD}" name="Nov _x000a_2018"/>
    <tableColumn id="109" xr3:uid="{8240BBD1-C727-4852-BDBB-51C583A0735F}" name="Dec _x000a_2018"/>
    <tableColumn id="110" xr3:uid="{C1202182-5E55-467B-859D-8B6A275AAB31}" name="Jan _x000a_2019"/>
    <tableColumn id="111" xr3:uid="{DF245F45-7C26-438B-B426-871FC77DAB53}" name="Feb _x000a_2019"/>
    <tableColumn id="112" xr3:uid="{E90B97B6-FAB3-420F-AFD2-215B21503B9C}" name="Mar _x000a_2019"/>
    <tableColumn id="113" xr3:uid="{0820F959-494D-4CB3-B3DF-EDA2551B716F}" name="Apr _x000a_2019"/>
    <tableColumn id="114" xr3:uid="{71A25765-8146-4EC6-A0EF-13ECCF23A9A8}" name="May _x000a_2019"/>
    <tableColumn id="115" xr3:uid="{08F00508-C8D6-4BC1-9041-A4898FAD55F5}" name="Jun _x000a_2019"/>
    <tableColumn id="116" xr3:uid="{19E76B75-211A-4AEC-93CB-51482E69B8FC}" name="Jul _x000a_2019"/>
    <tableColumn id="117" xr3:uid="{8ADB1FCD-D064-4C42-B858-2C7601E51231}" name="Aug _x000a_2019"/>
    <tableColumn id="118" xr3:uid="{3B98861B-646B-4640-9F1F-247DC010681C}" name="Sep _x000a_2019"/>
    <tableColumn id="119" xr3:uid="{07C05D05-F4C4-4C5C-B1F7-1A5F39135ADD}" name="Oct _x000a_2019"/>
    <tableColumn id="120" xr3:uid="{E7DBEABA-2152-4294-8A28-6B994EB6D3DE}" name="Nov _x000a_2019"/>
    <tableColumn id="121" xr3:uid="{D4446087-045B-4CE3-88EE-C3890BF03590}" name="Dec _x000a_2019"/>
    <tableColumn id="122" xr3:uid="{A2F1067F-0A3F-4B07-A448-AD5F93CA21CA}" name="Jan _x000a_2020"/>
    <tableColumn id="123" xr3:uid="{7EFBAC13-6F8A-4E09-8185-E9E7D8F01E83}" name="Feb _x000a_2020"/>
    <tableColumn id="124" xr3:uid="{025184E7-1C64-4CD1-BBBA-B911375CCBE2}" name="Mar _x000a_2020"/>
    <tableColumn id="125" xr3:uid="{423A0B02-2C3D-45B8-9885-F7EAE0521BCB}" name="Apr _x000a_2020"/>
    <tableColumn id="126" xr3:uid="{2AB8E038-1C13-4E43-BBBD-BEC4108E28B1}" name="May _x000a_2020"/>
    <tableColumn id="127" xr3:uid="{2664AA47-D8E7-45BF-9CBB-611F7ED0922A}" name="Jun _x000a_2020"/>
    <tableColumn id="128" xr3:uid="{8FD3779A-813B-4C13-B935-50FDC8106D9E}" name="Jul _x000a_2020"/>
    <tableColumn id="129" xr3:uid="{20A85C71-B0FD-461C-B7EA-AF375531B609}" name="Aug _x000a_2020"/>
    <tableColumn id="130" xr3:uid="{EE399681-5420-4E71-A53F-97BC2F52AEC7}" name="Sep  _x000a_2020"/>
    <tableColumn id="131" xr3:uid="{A70B17F8-48ED-43ED-A66D-64C3CC70CBFB}" name="Oct _x000a_2020"/>
    <tableColumn id="132" xr3:uid="{521237ED-66E0-44E4-844B-BE402DF264BF}" name="Nov _x000a_2020"/>
    <tableColumn id="133" xr3:uid="{13C5AE60-5C88-4A01-8141-D07DE97CFB4D}" name="Dec _x000a_2020"/>
    <tableColumn id="134" xr3:uid="{A169CB26-099C-401C-9900-9562AF48D115}" name="Jan _x000a_2021"/>
    <tableColumn id="135" xr3:uid="{6640341B-C472-47A5-B2DD-2E6584FEE8DC}" name="Feb _x000a_2021"/>
    <tableColumn id="136" xr3:uid="{19A67750-5AE2-4BE1-8F88-CA9DC95CC4A5}" name="Mar _x000a_2021"/>
    <tableColumn id="137" xr3:uid="{2BDE59ED-2F4C-4A00-AD5B-1206D40DFA9A}" name="Apr _x000a_2021"/>
    <tableColumn id="138" xr3:uid="{599F0C84-4F0D-4200-8375-6FD8F3E60AC6}" name="May _x000a_2021"/>
    <tableColumn id="139" xr3:uid="{DBB2B099-F3AB-46D0-948F-1B442F2F4F56}" name="Jun _x000a_2021"/>
    <tableColumn id="140" xr3:uid="{1BF66607-11E0-4D96-908C-5B3E3C4D9A62}" name="Jul _x000a_2021"/>
    <tableColumn id="141" xr3:uid="{BC44AF83-9740-4D36-B8FE-AA78D4042741}" name="Aug _x000a_2021"/>
    <tableColumn id="142" xr3:uid="{34A449CF-EFEF-43A2-A369-FD57AEAD64B6}" name="Sep _x000a_2021"/>
    <tableColumn id="143" xr3:uid="{CB4D0B2C-B3D6-4903-8BE2-CD1571A766A1}" name="Oct_x000a_2021"/>
    <tableColumn id="144" xr3:uid="{86132455-76DE-4B74-877B-E7C0F58B9107}" name="Nov_x000a_2021" dataDxfId="429" dataCellStyle="Comma"/>
    <tableColumn id="145" xr3:uid="{737D539C-D4F9-45DD-8D3F-8EB04816517B}" name="Dec_x000a_2021" dataDxfId="428" dataCellStyle="Comma"/>
    <tableColumn id="146" xr3:uid="{9C9F12DF-27FC-45F7-B16E-BE9A0F111CE5}" name="Jan_x000a_2022" dataDxfId="427" dataCellStyle="Comma"/>
    <tableColumn id="147" xr3:uid="{9333E6A5-1A70-4299-8CEB-3A80B5C964AA}" name="Feb_x000a_2022" dataDxfId="426" dataCellStyle="Comma"/>
    <tableColumn id="148" xr3:uid="{19523CCF-A5C6-4141-A72C-1A7ACE64F1F8}" name="Mar_x000a_2022" dataDxfId="425" dataCellStyle="Comma"/>
    <tableColumn id="149" xr3:uid="{12BE965F-5B28-41DC-B62A-35BF30C9FBF1}" name="Apr_x000a_2022" dataDxfId="424" dataCellStyle="Comma"/>
    <tableColumn id="150" xr3:uid="{ACC01C56-8DA6-40DE-939A-D3D2D3655A52}" name="May_x000a_2022" dataDxfId="423" dataCellStyle="Comma"/>
    <tableColumn id="151" xr3:uid="{99FEAB23-480F-4D1A-A951-F371C6821A58}" name="Jun_x000a_2022" dataDxfId="422" dataCellStyle="Comma"/>
    <tableColumn id="152" xr3:uid="{A4104626-384B-4BA5-9CDC-B678079C6C11}" name="Jul_x000a_2022" dataDxfId="421" dataCellStyle="Comma"/>
    <tableColumn id="153" xr3:uid="{14542EAF-5DA3-41A3-997C-91CE781C81BC}" name="Aug_x000a_2022" dataDxfId="420" dataCellStyle="Comma"/>
    <tableColumn id="154" xr3:uid="{18202CE2-22E6-4EC7-976B-52541AE8A496}" name="Sep_x000a_2022" dataDxfId="419" dataCellStyle="Comma"/>
    <tableColumn id="155" xr3:uid="{FDE403C1-29CE-484A-9604-DC3F2C298106}" name="Oct_x000a_2022" dataDxfId="418" dataCellStyle="Comma"/>
    <tableColumn id="156" xr3:uid="{4492F559-DE39-43A7-A783-7C57CD04ECBF}" name="Nov_x000a_2022" dataDxfId="417" dataCellStyle="Comma"/>
    <tableColumn id="157" xr3:uid="{107069FD-A328-40B0-B93A-5E946EE94C6A}" name="Dec_x000a_2022" dataDxfId="416" dataCellStyle="Comma"/>
    <tableColumn id="158" xr3:uid="{79358B1D-13EE-4252-9588-F4A782653103}" name="Jan_x000a_2023" dataDxfId="415" dataCellStyle="Comma"/>
    <tableColumn id="159" xr3:uid="{1D4F494B-CA91-4F1B-9B83-9D18F0807B9B}" name="Feb_x000a_2023" dataDxfId="414" dataCellStyle="Comma"/>
    <tableColumn id="160" xr3:uid="{A09ACE61-BB41-44D0-A6AD-692BC0B94FA1}" name="Mar_x000a_2023" dataDxfId="413" dataCellStyle="Comma"/>
    <tableColumn id="161" xr3:uid="{8CDCBB0C-9453-4408-81A5-9FC665D6D295}" name="Apr_x000a_2023" dataDxfId="412" dataCellStyle="Comma"/>
    <tableColumn id="162" xr3:uid="{8B1AFB34-74E1-4051-B9E0-C262042C5F6B}" name="May_x000a_2023" dataDxfId="411" dataCellStyle="Comma"/>
    <tableColumn id="163" xr3:uid="{C49C9D94-5C2A-473C-A024-C5C712CFCF67}" name="Jun_x000a_2023" dataDxfId="410" dataCellStyle="Comma"/>
    <tableColumn id="164" xr3:uid="{38F8F7FD-0E46-4D95-940C-E8C870CD4DFD}" name="Jul_x000a_2023" dataDxfId="409" dataCellStyle="Comma"/>
    <tableColumn id="165" xr3:uid="{7863853A-196B-4333-8E56-C200F2F8EB49}" name="Aug_x000a_2023" dataDxfId="408" dataCellStyle="Comma"/>
    <tableColumn id="166" xr3:uid="{56DD6E29-EC3C-418F-A4B0-58ED54303479}" name="Sep_x000a_2023" dataDxfId="407" dataCellStyle="Comma"/>
    <tableColumn id="167" xr3:uid="{11DA3F22-E2E3-4361-AE98-BA9D0F64DE62}" name="Oct_x000a_2023" dataDxfId="406" dataCellStyle="Comma"/>
    <tableColumn id="168" xr3:uid="{F3A9214D-752F-460F-949B-A316A6CFD1DF}" name="Nov_x000a_2023" dataDxfId="405" dataCellStyle="Comma"/>
    <tableColumn id="169" xr3:uid="{DE993D93-BDC1-4CEF-A9B4-81CE9A520D2F}" name="Dec_x000a_2023" dataDxfId="404" dataCellStyle="Comma"/>
    <tableColumn id="170" xr3:uid="{932E4AC8-9E1C-4A19-AB90-FD5998D2BC36}" name="Jan_x000a_2024" dataDxfId="403" dataCellStyle="Comma"/>
    <tableColumn id="171" xr3:uid="{9110079B-321D-4DF6-83D7-5F44E6F5D0FE}" name="Feb_x000a_2024" dataDxfId="402" dataCellStyle="Comma"/>
    <tableColumn id="172" xr3:uid="{CD237F6C-7C57-46F7-A9FF-80AD96CF9B12}" name="Mar_x000a_2024" dataDxfId="401" dataCellStyle="Comma"/>
    <tableColumn id="173" xr3:uid="{FA2DE43E-6C6F-4BC1-B594-0BFFA0F8F844}" name="Apr_x000a_2024" dataDxfId="400" dataCellStyle="Comma"/>
    <tableColumn id="174" xr3:uid="{8A700253-579B-49AE-A693-574D74F592F1}" name="May_x000a_2024" dataDxfId="399" dataCellStyle="Comma"/>
    <tableColumn id="175" xr3:uid="{879CDFE1-8653-4AE1-B777-8D669A105095}" name="Jun_x000a_2024" dataDxfId="398" dataCellStyle="Comma"/>
    <tableColumn id="176" xr3:uid="{CDCAE4D0-3464-4E6A-B287-A47C69B70BDC}" name="Jul_x000a_2024" dataDxfId="397" dataCellStyle="Comma"/>
    <tableColumn id="177" xr3:uid="{CBD02648-1229-4E1E-8150-3A9D024E5769}" name="Aug_x000a_2024" dataDxfId="396" dataCellStyle="Comma"/>
    <tableColumn id="178" xr3:uid="{46727523-E1E0-4374-A715-A567451B17AF}" name="Sep_x000a_2024" dataDxfId="395" dataCellStyle="Comma"/>
    <tableColumn id="179" xr3:uid="{696AFBBB-A173-400F-A4FB-372F7A72C7B7}" name="Oct_x000a_2024" dataDxfId="394" dataCellStyle="Comma"/>
    <tableColumn id="180" xr3:uid="{7331AF53-6CFB-4929-A5CF-EF63700301CB}" name="Nov_x000a_2024" dataDxfId="393" dataCellStyle="Comma"/>
    <tableColumn id="181" xr3:uid="{93F5A69B-5337-4CB4-956A-0B228E958A88}" name="Dec_x000a_2024" dataDxfId="392" dataCellStyle="Comma"/>
    <tableColumn id="182" xr3:uid="{6C130B5C-89AD-47C8-8662-DD9C6A9D3E0B}" name="Jan_x000a_2025" dataDxfId="391" dataCellStyle="Comma"/>
    <tableColumn id="183" xr3:uid="{840F02B7-398E-4AED-9A86-EB94D8E65F8C}" name="Feb_x000a_2025" dataDxfId="390" dataCellStyle="Comma"/>
    <tableColumn id="184" xr3:uid="{3ED6AED8-C0C6-40C6-BA63-5F9917D4886C}" name="Mar_x000a_2025" dataDxfId="389" dataCellStyle="Comma"/>
    <tableColumn id="185" xr3:uid="{98384C8B-A0A9-4218-9676-F4A420631FD0}" name="Apr_x000a_2025" dataDxfId="388" dataCellStyle="Comma"/>
    <tableColumn id="186" xr3:uid="{59BB1611-52F4-4DBA-96D2-457A4C6ED54A}" name="May_x000a_2025" dataDxfId="387" dataCellStyle="Comma"/>
    <tableColumn id="187" xr3:uid="{55AA19B6-49AB-440D-8F6F-C33B16B2D68A}" name="Jun_x000a_2025" dataDxfId="386" dataCellStyle="Comma"/>
    <tableColumn id="188" xr3:uid="{BC11C60F-E019-4F6E-AAF7-A7E631C59576}" name="Jul_x000a_2025" dataDxfId="385" dataCellStyle="Comma"/>
    <tableColumn id="189" xr3:uid="{39187D59-9912-48C6-B9E4-ADA1D31CEBEA}" name="Aug_x000a_2025" dataDxfId="384" dataCellStyle="Comma"/>
    <tableColumn id="190" xr3:uid="{66643756-CF68-4797-9A44-D79E08259E83}" name="Sep_x000a_2025" dataDxfId="383" dataCellStyle="Comma"/>
    <tableColumn id="191" xr3:uid="{746B87D6-BBCE-4BA1-8E88-39BF40735CDF}" name="Oct_x000a_2025" dataDxfId="382" dataCellStyle="Comma"/>
    <tableColumn id="192" xr3:uid="{3945A913-575D-4246-86F3-A6135E89F6A4}" name="Nov_x000a_2025" dataDxfId="381" dataCellStyle="Comma"/>
    <tableColumn id="193" xr3:uid="{859C00F3-8435-4E55-BC4A-4CF563704E3F}" name="Dec_x000a_2025" dataDxfId="380" dataCellStyle="Comma"/>
    <tableColumn id="194" xr3:uid="{7ED5C71A-6657-4223-9CC9-018D990E6DAF}" name="Jan_x000a_2026" dataDxfId="379" dataCellStyle="Comma"/>
    <tableColumn id="195" xr3:uid="{B091437A-E806-43B3-BB87-7380BF47D273}" name="Feb_x000a_2026" dataDxfId="378" dataCellStyle="Comma"/>
    <tableColumn id="196" xr3:uid="{8166740A-967B-44A5-A16D-2A10B29C9097}" name="Mar_x000a_2026" dataDxfId="377"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9690FD8-2656-4F2D-8EF1-68B5CE207CAE}" name="Cumulative_installed_capacity_by_tariff11" displayName="Cumulative_installed_capacity_by_tariff11" ref="A5:GM32" totalsRowShown="0">
  <tableColumns count="195">
    <tableColumn id="1" xr3:uid="{535D5CAB-41AF-47FC-BBBB-8B82DAA74F22}" name="CUMULATIVE CAPACITY (MW) [note 1]"/>
    <tableColumn id="2" xr3:uid="{55F6359F-B972-49AD-B471-13102158C9B1}" name="Jan _x000a_2010"/>
    <tableColumn id="3" xr3:uid="{6F723335-AB81-48BE-A9EE-1C45DF39B6FE}" name="Feb _x000a_2010"/>
    <tableColumn id="4" xr3:uid="{8DA3DC2F-5FEF-472E-BA88-1F0D55FF42BA}" name="Mar _x000a_2010"/>
    <tableColumn id="5" xr3:uid="{F3F7D027-EC11-4401-A0EF-CA755271E09D}" name="Apr _x000a_2010"/>
    <tableColumn id="6" xr3:uid="{FB897200-0103-4B2B-ACFB-CDF37BB400A4}" name="May _x000a_2010"/>
    <tableColumn id="7" xr3:uid="{F047BD63-55EE-4C27-8A90-6F86092688F8}" name="Jun _x000a_2010"/>
    <tableColumn id="8" xr3:uid="{B7A299F2-1A00-4AAE-84BD-C497BA1CC525}" name="Jul _x000a_2010"/>
    <tableColumn id="9" xr3:uid="{D34BC784-22CD-478C-AAA5-DC90B39F81ED}" name="Aug _x000a_2010"/>
    <tableColumn id="10" xr3:uid="{48E61F14-2F6B-4EE1-B87A-6D61690AEF24}" name="Sep _x000a_2010"/>
    <tableColumn id="11" xr3:uid="{6B1FA253-66FA-4EBF-8E5B-C7B212BBABC8}" name="Oct _x000a_2010"/>
    <tableColumn id="12" xr3:uid="{BC72C1A7-D1D8-4C36-939E-6B1E9D989CC3}" name="Nov _x000a_2010"/>
    <tableColumn id="13" xr3:uid="{C3B314CE-E349-416E-975F-BF55C3F4EB27}" name="Dec _x000a_2010"/>
    <tableColumn id="14" xr3:uid="{AFA3CD2F-2A92-4D60-A853-5BF338F9932E}" name="Jan _x000a_2011"/>
    <tableColumn id="15" xr3:uid="{7239279F-7442-44E0-A852-03CE367B8CE0}" name="Feb _x000a_2011"/>
    <tableColumn id="16" xr3:uid="{69E94679-80F3-4FDA-AEDF-6286183AAF5B}" name="Mar _x000a_2011"/>
    <tableColumn id="17" xr3:uid="{A339C62B-9AE1-48DA-A946-D0F58B3C733A}" name="Apr _x000a_2011"/>
    <tableColumn id="18" xr3:uid="{263C4EBF-CA6F-4312-AA6D-10BD203706A9}" name="May _x000a_2011"/>
    <tableColumn id="19" xr3:uid="{5170395D-858C-4120-8551-C243DA86DEF1}" name="Jun _x000a_2011"/>
    <tableColumn id="20" xr3:uid="{CEE582DC-7514-4830-B353-3E3C3E9752C1}" name="Jul _x000a_2011"/>
    <tableColumn id="21" xr3:uid="{1835A03C-3E7A-47AC-A78F-8DAC6681B4DB}" name="Aug _x000a_2011"/>
    <tableColumn id="22" xr3:uid="{87EA39F6-DF9F-4BF2-90BA-60F4C672720B}" name="Sep _x000a_2011"/>
    <tableColumn id="23" xr3:uid="{82578422-AFBE-4C6E-BAC5-FA7E06014552}" name="Oct _x000a_2011"/>
    <tableColumn id="24" xr3:uid="{BB876195-AD7E-4CD1-8B66-97969453A6D3}" name="Nov _x000a_2011"/>
    <tableColumn id="25" xr3:uid="{3E22E0BD-9AD7-4A3B-BF9C-31F339CBF2EC}" name="Dec _x000a_2011"/>
    <tableColumn id="26" xr3:uid="{06D4CD45-75C4-4301-A946-908524DCD273}" name="Jan _x000a_2012"/>
    <tableColumn id="27" xr3:uid="{65E8BC6E-4C3B-482D-8B35-23D5E1230608}" name="Feb _x000a_2012"/>
    <tableColumn id="28" xr3:uid="{7BF76B58-098D-4176-A422-AAAAAFDBD22C}" name="Mar _x000a_2012"/>
    <tableColumn id="29" xr3:uid="{F5FF38A4-0587-4529-B2B4-6A72597A1508}" name="Apr _x000a_2012"/>
    <tableColumn id="30" xr3:uid="{245A470F-5F69-4B27-8DB0-411244102D9B}" name="May _x000a_2012"/>
    <tableColumn id="31" xr3:uid="{05A352DD-CEA1-4098-A7D5-1E96B1B91B2F}" name="Jun _x000a_2012"/>
    <tableColumn id="32" xr3:uid="{7C910627-D4AF-4823-B229-A0E2D7E3F696}" name="Jul _x000a_2012"/>
    <tableColumn id="33" xr3:uid="{B0248204-82C7-4F13-A5D0-3E8AD126BAA4}" name="Aug _x000a_2012"/>
    <tableColumn id="34" xr3:uid="{6EF4B87E-79C8-49B6-9114-4877F1F99DB0}" name="Sep _x000a_2012"/>
    <tableColumn id="35" xr3:uid="{4EEF2A50-690C-428E-B8D1-E0B0672E75B5}" name="Oct _x000a_2012"/>
    <tableColumn id="36" xr3:uid="{DFC2882F-0BDE-4544-AE36-B6F3947E83DF}" name="Nov _x000a_2012"/>
    <tableColumn id="37" xr3:uid="{9AE85B7E-06DD-44C8-B6D6-043A9D3ED55B}" name="Dec _x000a_2012"/>
    <tableColumn id="38" xr3:uid="{E0D724DB-4475-41EC-AF76-8277395B23E2}" name="Jan _x000a_2013"/>
    <tableColumn id="39" xr3:uid="{0522DBE5-49F3-4922-9967-81334A53ED19}" name="Feb _x000a_2013"/>
    <tableColumn id="40" xr3:uid="{0CACD24E-779C-42DF-9D04-76BF49811FD2}" name="Mar _x000a_2013"/>
    <tableColumn id="41" xr3:uid="{CC90160F-1AD6-4196-8777-ACF1A8017257}" name="Apr _x000a_2013"/>
    <tableColumn id="42" xr3:uid="{4795D994-6370-40CF-AA90-E2A3F20C4388}" name="May _x000a_2013"/>
    <tableColumn id="43" xr3:uid="{C07EB3ED-E6F2-42EA-A01D-18C50928E8D2}" name="Jun _x000a_2013"/>
    <tableColumn id="44" xr3:uid="{D34A8741-FAF5-4518-9A95-A0ED8495E970}" name="Jul _x000a_2013"/>
    <tableColumn id="45" xr3:uid="{C7595537-C900-4BA5-A7EB-B83890E7B2D1}" name="Aug _x000a_2013"/>
    <tableColumn id="46" xr3:uid="{AF34C7B5-900D-4CD0-9CE7-987ACB58A728}" name="Sep _x000a_2013"/>
    <tableColumn id="47" xr3:uid="{C8D4EF30-3F5F-4A5E-B58B-12A081C119C5}" name="Oct _x000a_2013"/>
    <tableColumn id="48" xr3:uid="{D482B103-95E1-429F-BE85-06A98177056C}" name=" Nov _x000a_2013"/>
    <tableColumn id="49" xr3:uid="{D237E37B-97DE-407F-8A3A-C36666E8D0AF}" name="Dec _x000a_2013"/>
    <tableColumn id="50" xr3:uid="{E4ECFD16-96B9-49CC-B593-6C681D88F547}" name="Jan _x000a_2014"/>
    <tableColumn id="51" xr3:uid="{1E76EC69-C357-4383-86CC-48F9A9F53233}" name="Feb _x000a_2014"/>
    <tableColumn id="52" xr3:uid="{722FDA28-CB6D-4823-AE55-B8D182F34D34}" name="Mar _x000a_2014"/>
    <tableColumn id="53" xr3:uid="{CB01B09D-D7A8-45A7-B8C6-7475C1620E6D}" name="Apr _x000a_2014"/>
    <tableColumn id="54" xr3:uid="{C1B31158-EF25-4978-B387-C73C46D232BE}" name="May _x000a_2014"/>
    <tableColumn id="55" xr3:uid="{49FBD0F0-2304-4902-959D-A71F89144AE4}" name="Jun _x000a_2014"/>
    <tableColumn id="56" xr3:uid="{5259DA0E-22AC-4B8A-BD61-D49FD9D7DA53}" name="Jul _x000a_2014"/>
    <tableColumn id="57" xr3:uid="{9FD7196C-69B0-4053-A0E4-351418EBA523}" name="Aug _x000a_2014"/>
    <tableColumn id="58" xr3:uid="{246E524A-C85D-4688-BEF7-43F74BA23D92}" name="Sep _x000a_2014"/>
    <tableColumn id="59" xr3:uid="{3196C214-570E-4AAA-8725-215E642689E2}" name="Oct _x000a_2014"/>
    <tableColumn id="60" xr3:uid="{FC8E0A9A-1ECA-4F9D-B32C-C9A24D788CD7}" name="Nov _x000a_2014"/>
    <tableColumn id="61" xr3:uid="{704C8FC5-D2EB-4BE6-9780-21572CE58978}" name="Dec _x000a_2014"/>
    <tableColumn id="62" xr3:uid="{EF89F59D-B34D-46C5-B12D-EA43A32FB31A}" name="Jan _x000a_2015"/>
    <tableColumn id="63" xr3:uid="{97A0EC0A-F484-4807-AFD5-63FB180CE4B9}" name="Feb _x000a_2015"/>
    <tableColumn id="64" xr3:uid="{8714BDA0-BB4E-4A49-99B8-632052D7DBBE}" name="Mar _x000a_2015"/>
    <tableColumn id="65" xr3:uid="{E7DA309F-7034-41A7-AB7D-3F6CEBAAF8F7}" name="Apr _x000a_2015"/>
    <tableColumn id="66" xr3:uid="{0B993C06-E382-46DA-9979-8DB4B3FDC248}" name="May _x000a_2015"/>
    <tableColumn id="67" xr3:uid="{68B6B8BD-87F9-43FA-BF47-AF2F968E3A95}" name="Jun _x000a_2015"/>
    <tableColumn id="68" xr3:uid="{70A363C7-0781-4C0C-B38A-EEEAFB92C5DF}" name="Jul _x000a_2015"/>
    <tableColumn id="69" xr3:uid="{E4925CF8-0EF2-409B-B61E-6DE1B7030BC5}" name="Aug _x000a_2015"/>
    <tableColumn id="70" xr3:uid="{CB3957F3-7E41-41AA-BDB3-93C58F6DABA5}" name="Sep _x000a_2015"/>
    <tableColumn id="71" xr3:uid="{D3DDC2E6-A329-443D-A8FB-B400FE7778E9}" name="Oct _x000a_2015"/>
    <tableColumn id="72" xr3:uid="{570E59F4-94DF-4D14-82BC-E6BA0AF9CB7F}" name="Nov _x000a_2015"/>
    <tableColumn id="73" xr3:uid="{B568881A-BD29-4B1F-AFC1-F2842D3B59AF}" name="Dec _x000a_2015"/>
    <tableColumn id="74" xr3:uid="{8CF6A797-0803-4C5C-91E0-78DEBC0121C5}" name="Jan _x000a_2016"/>
    <tableColumn id="75" xr3:uid="{79422415-5C57-4800-BFE0-1A5411B84CFF}" name="Feb _x000a_2016"/>
    <tableColumn id="76" xr3:uid="{4359CCC6-9500-4AEC-B0A6-FC3CB0216128}" name="Mar _x000a_2016"/>
    <tableColumn id="77" xr3:uid="{6F2E1150-6254-4B38-A53C-B1E6DF07D662}" name="Apr _x000a_2016"/>
    <tableColumn id="78" xr3:uid="{850F86B1-444D-42D1-AF56-A037FF86A30C}" name="May _x000a_2016"/>
    <tableColumn id="79" xr3:uid="{9FC50EC1-23CE-460F-949A-46416B6E66F7}" name="Jun _x000a_2016"/>
    <tableColumn id="80" xr3:uid="{EA89C31E-EEA4-4CFF-AF51-61B833E4DA5E}" name="Jul _x000a_2016"/>
    <tableColumn id="81" xr3:uid="{EEBFE508-F8B2-4425-BD0C-32CAA08BD512}" name="Aug _x000a_2016"/>
    <tableColumn id="82" xr3:uid="{5D5A20EE-C06B-4477-9DDF-A3EE9488ABEB}" name="Sep _x000a_2016"/>
    <tableColumn id="83" xr3:uid="{58C37ABE-D6C8-461C-A3C2-FF00CD83BF06}" name="Oct _x000a_2016"/>
    <tableColumn id="84" xr3:uid="{504BDB53-4C2A-48A5-BC93-4346BA05F548}" name="Nov _x000a_2016"/>
    <tableColumn id="85" xr3:uid="{02AED5AF-67A8-483C-A781-BA24CFAF0E58}" name="Dec _x000a_2016"/>
    <tableColumn id="86" xr3:uid="{8CCFFA99-A8D6-4923-9E32-BD2F25A55F20}" name="Jan _x000a_2017"/>
    <tableColumn id="87" xr3:uid="{FDEBED01-AA78-441B-ACB8-6E4110E54B91}" name="Feb _x000a_2017"/>
    <tableColumn id="88" xr3:uid="{8A10D7CC-8027-438F-B028-9E4934B5BADC}" name="Mar _x000a_2017"/>
    <tableColumn id="89" xr3:uid="{839FDF9C-BF30-4FA4-B3B7-1C1EF1F639B4}" name="Apr _x000a_2017"/>
    <tableColumn id="90" xr3:uid="{8DD96837-1865-4116-A173-0BEDC646DFA1}" name="May _x000a_2017"/>
    <tableColumn id="91" xr3:uid="{8FD7318E-A833-4BFF-8DCB-D5E1E8EEF437}" name="Jun _x000a_2017"/>
    <tableColumn id="92" xr3:uid="{7775C3E2-22E2-47E9-A2E3-09F04EEFD5FD}" name="Jul _x000a_2017"/>
    <tableColumn id="93" xr3:uid="{A2DCD5FC-A9E5-4C8B-9446-F4579F983073}" name="Aug _x000a_2017"/>
    <tableColumn id="94" xr3:uid="{C094FB0D-2E32-4FE9-ADC1-2CD898F344A6}" name="Sep _x000a_2017"/>
    <tableColumn id="95" xr3:uid="{969BABDB-85AB-46F2-9703-917343F23068}" name="Oct _x000a_2017"/>
    <tableColumn id="96" xr3:uid="{92D2173D-826F-4A56-8101-BE01C4B0F0FC}" name="Nov _x000a_2017"/>
    <tableColumn id="97" xr3:uid="{03BE1D94-B67C-47EE-A761-55EB26B12A32}" name="Dec _x000a_2017"/>
    <tableColumn id="98" xr3:uid="{723CD887-60F1-430C-84EE-2C16CE7414CF}" name="Jan _x000a_2018"/>
    <tableColumn id="99" xr3:uid="{1C33EED7-7B8B-47D5-9107-14B951FFDBD0}" name="Feb _x000a_2018"/>
    <tableColumn id="100" xr3:uid="{73786040-0F06-4AA8-8D2B-48B2719FDD7C}" name="Mar _x000a_2018"/>
    <tableColumn id="101" xr3:uid="{CF47980D-2F6F-4C85-9006-6BDFE9C17714}" name="Apr _x000a_2018"/>
    <tableColumn id="102" xr3:uid="{E1BEC57A-C581-4BDC-8F35-86F4C14C76C5}" name="May _x000a_2018"/>
    <tableColumn id="103" xr3:uid="{F6227F48-FFFA-4CD4-9801-A6B801750326}" name="Jun _x000a_2018"/>
    <tableColumn id="104" xr3:uid="{516054DA-7055-49D1-BA3B-D724318E37B5}" name="Jul _x000a_2018"/>
    <tableColumn id="105" xr3:uid="{396CA034-562D-4759-8E75-B56570FC8C22}" name="Aug _x000a_2018"/>
    <tableColumn id="106" xr3:uid="{D4AA127B-3E34-45B3-A073-5A4EFF2EFBDA}" name="Sep _x000a_2018"/>
    <tableColumn id="107" xr3:uid="{50DA6849-1A46-4569-94FE-1007C96472FB}" name="Oct _x000a_2018"/>
    <tableColumn id="108" xr3:uid="{78305B90-2A85-4962-AE88-E611180D40DF}" name="Nov _x000a_2018"/>
    <tableColumn id="109" xr3:uid="{F027BB38-BCF7-4707-BBAC-658FE1E6BEB8}" name="Dec _x000a_2018"/>
    <tableColumn id="110" xr3:uid="{72F7DB3B-04DB-43A3-9786-32394E963684}" name="Jan _x000a_2019"/>
    <tableColumn id="111" xr3:uid="{172E79A9-EFF2-405A-885E-5EE11D624503}" name="Feb _x000a_2019"/>
    <tableColumn id="112" xr3:uid="{1A2567F9-E75B-4B39-BB20-48CB8EF3FA48}" name="Mar _x000a_2019"/>
    <tableColumn id="113" xr3:uid="{54AF1D00-44B3-4155-AFCF-09084B365653}" name="Apr _x000a_2019"/>
    <tableColumn id="114" xr3:uid="{4A798563-E338-43F6-B3CA-884482F7265C}" name="May _x000a_2019"/>
    <tableColumn id="115" xr3:uid="{3C9A2822-030E-4913-A3D1-B61CAA0FD83B}" name="Jun _x000a_2019"/>
    <tableColumn id="116" xr3:uid="{AC369435-E738-4714-9E8A-415EFF6CCA94}" name="Jul _x000a_2019"/>
    <tableColumn id="117" xr3:uid="{1A43901D-4219-47AE-9150-BCEAD8AACB06}" name="Aug _x000a_2019"/>
    <tableColumn id="118" xr3:uid="{E08B7129-E786-4B54-BBFC-FB192A8A9621}" name="Sep _x000a_2019"/>
    <tableColumn id="119" xr3:uid="{63F3079F-10D1-4E9A-B95B-596E204A5D22}" name="Oct _x000a_2019"/>
    <tableColumn id="120" xr3:uid="{F3697A51-721A-4D92-A190-2313F52C2DE3}" name="Nov _x000a_2019"/>
    <tableColumn id="121" xr3:uid="{66AB3CB4-25E9-4556-B0E5-4CFF7667B4A6}" name="Dec _x000a_2019"/>
    <tableColumn id="122" xr3:uid="{1CDD00CA-19A2-41FF-82CE-363CB3995EEC}" name="Jan _x000a_2020"/>
    <tableColumn id="123" xr3:uid="{23D2C7CF-C9B8-45B8-B696-BDDDEB726A31}" name="Feb _x000a_2020"/>
    <tableColumn id="124" xr3:uid="{0DC4A368-FC87-4400-BD9E-1C8577657931}" name="Mar _x000a_2020"/>
    <tableColumn id="125" xr3:uid="{9D841FE2-2CAA-4995-9821-D92303B24A39}" name="Apr _x000a_2020"/>
    <tableColumn id="126" xr3:uid="{C86CEF70-A6CE-4337-A2DA-4D7059DE85C9}" name="May _x000a_2020"/>
    <tableColumn id="127" xr3:uid="{69FC4492-9616-4B43-80A3-4F52F3CD76D3}" name="Jun _x000a_2020"/>
    <tableColumn id="128" xr3:uid="{81A3C762-ACF9-4D01-8FA3-7922DC92DE36}" name="Jul _x000a_2020"/>
    <tableColumn id="129" xr3:uid="{46480978-4E3B-4DB3-921B-04CFE65FF5CE}" name="Aug _x000a_2020"/>
    <tableColumn id="130" xr3:uid="{2625B361-D1F7-4D56-90AE-51992E773380}" name="Sep  _x000a_2020"/>
    <tableColumn id="131" xr3:uid="{A95E875E-8D70-4A83-A245-6F0671FA78F1}" name="Oct _x000a_2020"/>
    <tableColumn id="132" xr3:uid="{B7918FD3-E41D-4AB3-A028-E5BFF1DD5CC9}" name="Nov _x000a_2020"/>
    <tableColumn id="133" xr3:uid="{05C96C6A-0B81-4EA3-8A5F-EFEB28F02E51}" name="Dec _x000a_2020"/>
    <tableColumn id="134" xr3:uid="{6C2D72B6-64E3-417C-9655-0F04185A5F1B}" name="Jan _x000a_2021"/>
    <tableColumn id="135" xr3:uid="{12C01591-2EFE-42B8-8984-E6033E5B5AF9}" name="Feb _x000a_2021"/>
    <tableColumn id="136" xr3:uid="{1A69B9C7-B3FE-4EE8-944C-672001119FB8}" name="Mar _x000a_2021"/>
    <tableColumn id="137" xr3:uid="{0ED6F719-C3C9-4925-9F1B-C782611CA33B}" name="Apr _x000a_2021"/>
    <tableColumn id="138" xr3:uid="{4D446B6C-44B9-4F9C-9E22-2649916BAD6D}" name="May _x000a_2021"/>
    <tableColumn id="139" xr3:uid="{7D4A7527-DF5F-4A53-BAB9-E77303A2C408}" name="Jun _x000a_2021"/>
    <tableColumn id="140" xr3:uid="{3FC2D77A-DF08-4203-9225-1643D747E245}" name="Jul _x000a_2021"/>
    <tableColumn id="141" xr3:uid="{AFA2CDF9-E9ED-46FD-B3D6-364C1E35EC59}" name="Aug _x000a_2021"/>
    <tableColumn id="142" xr3:uid="{C0C491A6-FCB5-440C-A101-E1D6237363F2}" name="Sep_x000a_2021"/>
    <tableColumn id="143" xr3:uid="{16C9CCD9-984E-45FE-AA0B-CB5D7C4A8475}" name="Oct_x000a_2021"/>
    <tableColumn id="144" xr3:uid="{33E390C3-4554-462D-9BDE-E9487FEA3B7F}" name="Nov_x000a_2021"/>
    <tableColumn id="145" xr3:uid="{764DDC49-52AB-4A41-A047-816202968FA5}" name="Dec_x000a_2021" dataDxfId="376" dataCellStyle="Comma"/>
    <tableColumn id="146" xr3:uid="{8FCA6D7A-8A41-4682-9194-F3863AA3EFF0}" name="Jan_x000a_2022" dataDxfId="375" dataCellStyle="Comma"/>
    <tableColumn id="147" xr3:uid="{4A3554E4-6D56-4E84-9480-9054596953BD}" name="Feb_x000a_2022"/>
    <tableColumn id="148" xr3:uid="{46DF714E-E625-478A-845D-647C29F7346E}" name="Mar_x000a_2022"/>
    <tableColumn id="149" xr3:uid="{8411AF2A-9050-47E6-B5B4-9BD2C75B9F2C}" name="Apr_x000a_2022" dataDxfId="374" dataCellStyle="Comma"/>
    <tableColumn id="150" xr3:uid="{7B110DAF-FB10-4A8A-92AC-7A153B2DAED2}" name="May_x000a_2022" dataDxfId="373" dataCellStyle="Comma"/>
    <tableColumn id="151" xr3:uid="{5A2F41FA-368C-4112-AD38-D6D7BE2713F8}" name="Jun_x000a_2022" dataDxfId="372" dataCellStyle="Comma"/>
    <tableColumn id="152" xr3:uid="{3EB9C341-82FC-47D8-8B5C-6ACD05BCE1D9}" name="Jul_x000a_2022" dataDxfId="371" dataCellStyle="Comma"/>
    <tableColumn id="153" xr3:uid="{34F71CE8-E690-427D-96C4-398DCF794175}" name="Aug_x000a_2022" dataDxfId="370" dataCellStyle="Comma"/>
    <tableColumn id="154" xr3:uid="{A989D834-0F4B-404C-909C-E7E5E6DB3AAF}" name="Sep_x000a_2022" dataDxfId="369" dataCellStyle="Comma"/>
    <tableColumn id="155" xr3:uid="{8D4972A5-5AF0-4058-B155-41C81D4502CB}" name="Oct_x000a_2022" dataDxfId="368" dataCellStyle="Comma"/>
    <tableColumn id="156" xr3:uid="{383BB4B8-EE7E-47B8-AB81-36724F610F17}" name="Nov_x000a_2022" dataDxfId="367" dataCellStyle="Comma"/>
    <tableColumn id="157" xr3:uid="{ECFCC3D1-3546-45DA-958B-56ABE9147837}" name="Dec_x000a_2022" dataDxfId="366" dataCellStyle="Comma"/>
    <tableColumn id="158" xr3:uid="{2D3903FC-A7BE-4471-AF84-2BBBE0D1E968}" name="Jan_x000a_2023" dataDxfId="365" dataCellStyle="Comma"/>
    <tableColumn id="159" xr3:uid="{E8E689F9-06F5-4FAB-A0C1-657EE5E0986F}" name="Feb_x000a_2023" dataDxfId="364" dataCellStyle="Comma"/>
    <tableColumn id="160" xr3:uid="{4D2B0A59-2BB1-4317-A456-561BB0AB03C0}" name="Mar_x000a_2023" dataDxfId="363" dataCellStyle="Comma"/>
    <tableColumn id="161" xr3:uid="{0F3DC994-149E-4FF7-975F-5BE725FD9E3E}" name="Apr_x000a_2023" dataDxfId="362" dataCellStyle="Comma"/>
    <tableColumn id="162" xr3:uid="{CCA910B6-97B8-4513-8A03-0C3E3CC8FE35}" name="May_x000a_2023" dataDxfId="361" dataCellStyle="Comma"/>
    <tableColumn id="163" xr3:uid="{31192169-D733-4612-A39A-A79253DE52F7}" name="Jun_x000a_2023" dataDxfId="360" dataCellStyle="Comma"/>
    <tableColumn id="164" xr3:uid="{9DE3BA1B-5329-4694-A6EA-2CABD7DBDDBA}" name="Jul_x000a_2023" dataDxfId="359" dataCellStyle="Comma"/>
    <tableColumn id="165" xr3:uid="{6BABCF37-2BFE-4980-9616-AE6C960C6620}" name="Aug_x000a_2023" dataDxfId="358" dataCellStyle="Comma"/>
    <tableColumn id="166" xr3:uid="{D4479AC9-88EF-49AE-A589-596A53889C43}" name="Sep_x000a_2023" dataDxfId="357" dataCellStyle="Comma"/>
    <tableColumn id="168" xr3:uid="{CCE2B479-DBC8-4635-B0B7-6A4D2034AD39}" name="Oct_x000a_2023" dataDxfId="356" dataCellStyle="Comma"/>
    <tableColumn id="167" xr3:uid="{13BA240C-2F51-42D0-B843-1C54CED286E0}" name="Nov_x000a_2023" dataDxfId="355" dataCellStyle="Comma"/>
    <tableColumn id="169" xr3:uid="{8D1348B2-7B96-4C1E-A616-1CD7BC26CAE7}" name="Dec_x000a_2023" dataDxfId="354" dataCellStyle="Comma"/>
    <tableColumn id="170" xr3:uid="{DB0269FC-54B6-4917-B1EC-346C43A2341B}" name="Jan_x000a_2024" dataDxfId="353" dataCellStyle="Comma"/>
    <tableColumn id="171" xr3:uid="{E0A7E746-F06C-4342-B0EB-6654C891C579}" name="Feb_x000a_2024" dataDxfId="352" dataCellStyle="Comma"/>
    <tableColumn id="172" xr3:uid="{5CB8A988-2E36-452B-B207-BF51D463EE2E}" name="Mar_x000a_2024" dataDxfId="351" dataCellStyle="Comma"/>
    <tableColumn id="173" xr3:uid="{B557B4CB-59C4-4BBC-BAB4-F81987931079}" name="Apr_x000a_2024" dataDxfId="350" dataCellStyle="Comma"/>
    <tableColumn id="174" xr3:uid="{C50BE3DE-30C5-4D54-BB8B-6FC794C1C32D}" name="May_x000a_2024" dataDxfId="349" dataCellStyle="Comma"/>
    <tableColumn id="175" xr3:uid="{67793541-A72A-4F7C-990A-025EA04DC02E}" name="Jun_x000a_2024" dataDxfId="348" dataCellStyle="Comma"/>
    <tableColumn id="176" xr3:uid="{DD244A7E-4381-4FD7-8DE7-C95A4593DFF6}" name="Jul_x000a_2024" dataDxfId="347" dataCellStyle="Comma"/>
    <tableColumn id="177" xr3:uid="{4BB068F2-3CDB-4D11-A46C-18171C8A2985}" name="Aug_x000a_2024" dataDxfId="346" dataCellStyle="Comma"/>
    <tableColumn id="178" xr3:uid="{C9662E47-38B6-4654-90C1-C3D14F6B3EBC}" name="Sep_x000a_2024" dataDxfId="345" dataCellStyle="Comma"/>
    <tableColumn id="179" xr3:uid="{C9AA204E-ED66-4177-8549-059987E6509B}" name="Oct_x000a_2024" dataDxfId="344" dataCellStyle="Comma"/>
    <tableColumn id="180" xr3:uid="{2D3B539F-ECC4-49CB-8E60-845FEE25F276}" name="Nov_x000a_2024" dataDxfId="343" dataCellStyle="Comma"/>
    <tableColumn id="181" xr3:uid="{149FB7AF-C505-414C-9751-93C15C6EE2C2}" name="Dec_x000a_2024" dataDxfId="342" dataCellStyle="Comma"/>
    <tableColumn id="182" xr3:uid="{04904086-9CA6-434A-92A8-804E9C21E2A1}" name="Jan_x000a_2025" dataDxfId="341" dataCellStyle="Comma"/>
    <tableColumn id="183" xr3:uid="{B9232E83-C624-4CC2-A089-7F71FC7F8820}" name="Feb_x000a_2025" dataDxfId="340" dataCellStyle="Comma"/>
    <tableColumn id="184" xr3:uid="{3CECADE3-60C7-4373-870C-6A505901A11F}" name="Mar_x000a_2025" dataDxfId="339" dataCellStyle="Comma"/>
    <tableColumn id="185" xr3:uid="{796F48FB-97A5-4654-8896-4D971A3D91D7}" name="Apr_x000a_2025" dataDxfId="338" dataCellStyle="Comma"/>
    <tableColumn id="186" xr3:uid="{4493EDBD-68D3-4E6C-9898-04399007F43B}" name="May_x000a_2025" dataDxfId="337" dataCellStyle="Comma"/>
    <tableColumn id="187" xr3:uid="{B3189C88-454C-43C3-A701-5741E67525ED}" name="Jun_x000a_2025" dataDxfId="336" dataCellStyle="Comma"/>
    <tableColumn id="188" xr3:uid="{DCF9F682-4069-41B8-AED8-EBF5AD8CB1F5}" name="Jul_x000a_2025" dataDxfId="335" dataCellStyle="Comma"/>
    <tableColumn id="189" xr3:uid="{938B2FA0-A34E-41C2-9FD9-1A2A5EB5ADE2}" name="Aug_x000a_2025" dataDxfId="334" dataCellStyle="Comma"/>
    <tableColumn id="190" xr3:uid="{1C143945-6AE5-4342-B6DC-1A0F1F013749}" name="Sep_x000a_2025" dataDxfId="333" dataCellStyle="Comma"/>
    <tableColumn id="191" xr3:uid="{0DA0A4E8-F22D-49E1-AC3B-4A7CFE994E2B}" name="Oct_x000a_2025" dataDxfId="332" dataCellStyle="Comma"/>
    <tableColumn id="192" xr3:uid="{709F3A90-93BE-4CEF-8AB9-C0272580F1BC}" name="Nov_x000a_2025" dataDxfId="331" dataCellStyle="Comma"/>
    <tableColumn id="193" xr3:uid="{AA6E3BB9-9DD9-4F7B-AC1E-AF91E7AC521B}" name="Dec_x000a_2025" dataDxfId="330" dataCellStyle="Comma"/>
    <tableColumn id="194" xr3:uid="{E7D89CD4-B04E-4085-8632-5AA65A6A89F7}" name="Jan_x000a_2026" dataDxfId="329" dataCellStyle="Comma"/>
    <tableColumn id="195" xr3:uid="{1DB5D6A5-8EDC-437D-B97E-4A1F1415263B}" name="Feb_x000a_2026" dataDxfId="328"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F0DC394-43AC-4A1E-8D84-D0789B094008}" name="Cumulative_count_by_tariff12" displayName="Cumulative_count_by_tariff12" ref="A33:GM58" totalsRowShown="0">
  <tableColumns count="195">
    <tableColumn id="1" xr3:uid="{0F267D70-0D39-49A1-80F2-6A6AED518488}" name="CUMULATIVE COUNT"/>
    <tableColumn id="2" xr3:uid="{135E03BB-E414-4FD2-BF5F-BBD26F2AFA72}" name="Jan _x000a_2010"/>
    <tableColumn id="3" xr3:uid="{8564DC2F-9ED6-41FB-9BCB-45F90CE4EAE4}" name="Feb _x000a_2010"/>
    <tableColumn id="4" xr3:uid="{5F460B5A-10FD-407A-99A0-34AA42C10024}" name="Mar _x000a_2010"/>
    <tableColumn id="5" xr3:uid="{FA169519-3C2A-4746-BE64-C08937D70F18}" name="Apr _x000a_2010"/>
    <tableColumn id="6" xr3:uid="{F659A7B1-2CE6-4FEF-87B8-239B054F7419}" name="May _x000a_2010"/>
    <tableColumn id="7" xr3:uid="{AA140983-19F9-4105-9C2F-916188F54587}" name="Jun _x000a_2010"/>
    <tableColumn id="8" xr3:uid="{644C0D2D-1CF7-4E10-A38D-21AF71D64C70}" name="Jul _x000a_2010"/>
    <tableColumn id="9" xr3:uid="{2602463E-BEF9-448A-821D-A44C96644F1E}" name="Aug _x000a_2010"/>
    <tableColumn id="10" xr3:uid="{DD42BF3E-3AC4-4E71-9C98-E405B2FDE99F}" name="Sep _x000a_2010"/>
    <tableColumn id="11" xr3:uid="{B2A9A914-848E-4872-89F0-6C0FD8EBE610}" name="Oct _x000a_2010"/>
    <tableColumn id="12" xr3:uid="{45600FE7-CF40-4533-9639-F19D4DFB61DD}" name="Nov _x000a_2010"/>
    <tableColumn id="13" xr3:uid="{6A005886-A7C1-4F1B-BF03-F68779BCFE82}" name="Dec _x000a_2010"/>
    <tableColumn id="14" xr3:uid="{7F012E89-275D-42C4-A152-A40F442FD8B4}" name="Jan _x000a_2011"/>
    <tableColumn id="15" xr3:uid="{C4203ED0-846C-4FFC-A357-CFDF748D182B}" name="Feb _x000a_2011"/>
    <tableColumn id="16" xr3:uid="{44566011-594E-4BDB-890C-E3EE1A2D2BB3}" name="Mar _x000a_2011"/>
    <tableColumn id="17" xr3:uid="{3D8E5941-E56C-489C-B77B-F9EBDA6BB280}" name="Apr _x000a_2011"/>
    <tableColumn id="18" xr3:uid="{49726222-DE62-459A-9D83-AC7405D14B27}" name="May _x000a_2011"/>
    <tableColumn id="19" xr3:uid="{1D9EFEC6-01CC-4B8F-AB6D-BE4A537DCAFE}" name="Jun _x000a_2011"/>
    <tableColumn id="20" xr3:uid="{26615806-1D59-4ED1-888F-51E8C2DE13D4}" name="Jul _x000a_2011"/>
    <tableColumn id="21" xr3:uid="{6C1F3981-D406-42CB-9A5E-DC01870D2EBE}" name="Aug _x000a_2011"/>
    <tableColumn id="22" xr3:uid="{C628858C-49B0-43D6-9976-0C6D2D5E74C3}" name="Sep _x000a_2011"/>
    <tableColumn id="23" xr3:uid="{78ED7943-7B85-4FCB-B202-954C1680EC12}" name="Oct _x000a_2011"/>
    <tableColumn id="24" xr3:uid="{76E0942C-5296-4D30-9CDB-25751BA235BA}" name="Nov _x000a_2011"/>
    <tableColumn id="25" xr3:uid="{6D1C1432-CADD-449E-9697-985889F1C912}" name="Dec _x000a_2011"/>
    <tableColumn id="26" xr3:uid="{5FA0C0E5-1A77-4648-89EF-E5DDA6C1C11B}" name="Jan _x000a_2012"/>
    <tableColumn id="27" xr3:uid="{3952E719-AD4E-464C-BF7C-51E64F79CBB5}" name="Feb _x000a_2012"/>
    <tableColumn id="28" xr3:uid="{F9C527E7-D047-40E0-ACB9-58A536C85E62}" name="Mar _x000a_2012"/>
    <tableColumn id="29" xr3:uid="{512F95CB-FB3F-420A-86B0-2FED36785B77}" name="Apr _x000a_2012"/>
    <tableColumn id="30" xr3:uid="{367EE029-0157-45ED-9F6B-F96801C17F03}" name="May _x000a_2012"/>
    <tableColumn id="31" xr3:uid="{168AD8F3-32E2-4982-9606-C18C14E3DCD2}" name="Jun _x000a_2012"/>
    <tableColumn id="32" xr3:uid="{CEC29DE8-DFDA-4611-9CAF-5F679F41EA35}" name="Jul _x000a_2012"/>
    <tableColumn id="33" xr3:uid="{4498FDB6-412F-4E3C-B1DE-F522A15C5443}" name="Aug _x000a_2012"/>
    <tableColumn id="34" xr3:uid="{D2A59265-915C-4735-8114-AE6B33D0882B}" name="Sep _x000a_2012"/>
    <tableColumn id="35" xr3:uid="{70801B17-A100-4CC9-BB2F-9643C9AF7A68}" name="Oct _x000a_2012"/>
    <tableColumn id="36" xr3:uid="{8382C396-5C3D-48C0-9333-9E10417B6F06}" name="Nov _x000a_2012"/>
    <tableColumn id="37" xr3:uid="{D6A02386-0DC7-4B45-9AD8-0B1761AED466}" name="Dec _x000a_2012"/>
    <tableColumn id="38" xr3:uid="{2F3FF7C1-BE4F-41D7-862B-B0F1C75F9EA2}" name="Jan _x000a_2013"/>
    <tableColumn id="39" xr3:uid="{5B80E329-869C-4E99-8249-4F89648ED2ED}" name="Feb _x000a_2013"/>
    <tableColumn id="40" xr3:uid="{4B0E06AC-EBA9-47CB-A564-9112A8A47204}" name="Mar _x000a_2013"/>
    <tableColumn id="41" xr3:uid="{25D5958A-8655-48C3-9665-D8CBAA02EE69}" name="Apr _x000a_2013"/>
    <tableColumn id="42" xr3:uid="{89D134AE-FF34-45B7-98A0-785B0AA6FF86}" name="May _x000a_2013"/>
    <tableColumn id="43" xr3:uid="{23AEDD57-F5A1-4605-8187-08985F0D5DDE}" name="Jun _x000a_2013"/>
    <tableColumn id="44" xr3:uid="{FBF9ED94-E43E-432E-98EB-C04FDD023D5C}" name="Jul _x000a_2013"/>
    <tableColumn id="45" xr3:uid="{88411739-9F8F-4521-8F48-032A121DA462}" name="Aug _x000a_2013"/>
    <tableColumn id="46" xr3:uid="{150165A8-B4A6-4066-BFCE-5634E98478FE}" name="Sep _x000a_2013"/>
    <tableColumn id="47" xr3:uid="{D30AB1DB-E3B9-442A-919F-A3C83C39BD54}" name="Oct _x000a_2013"/>
    <tableColumn id="48" xr3:uid="{0FFB61F4-41C9-4DAE-839B-515361751958}" name=" Nov _x000a_2013"/>
    <tableColumn id="49" xr3:uid="{CC4AA929-41FC-482E-A3CD-2533D30F5FE8}" name="Dec _x000a_2013"/>
    <tableColumn id="50" xr3:uid="{CC8A5FDF-2A24-4F4A-8892-3840C99E2560}" name="Jan _x000a_2014"/>
    <tableColumn id="51" xr3:uid="{580D555A-D45F-4347-87DF-3D9DBC270ED5}" name="Feb _x000a_2014"/>
    <tableColumn id="52" xr3:uid="{6BBE1687-5A74-4173-B593-EE6682DDF6CF}" name="Mar _x000a_2014"/>
    <tableColumn id="53" xr3:uid="{8F42650D-45F7-4C23-8EC4-B926C5EAFD2A}" name="Apr _x000a_2014"/>
    <tableColumn id="54" xr3:uid="{BC994BCA-1451-4195-B0C1-689B1E47F45F}" name="May _x000a_2014"/>
    <tableColumn id="55" xr3:uid="{EAD9F782-F91A-4125-8399-6FA77B2EBC8A}" name="Jun _x000a_2014"/>
    <tableColumn id="56" xr3:uid="{B80203A7-A033-4930-8048-0C93B7AEEA65}" name="Jul _x000a_2014"/>
    <tableColumn id="57" xr3:uid="{86DE435B-8257-4026-917D-94125D7B6E54}" name="Aug _x000a_2014"/>
    <tableColumn id="58" xr3:uid="{CD7D9A6F-7DC0-447F-920B-4C8B93CB14A9}" name="Sep _x000a_2014"/>
    <tableColumn id="59" xr3:uid="{8EF7A481-8293-4EFB-ADFB-E129A51FC0DB}" name="Oct _x000a_2014"/>
    <tableColumn id="60" xr3:uid="{E5F31706-3B91-4EA5-A68E-A18C5E993EBF}" name="Nov _x000a_2014"/>
    <tableColumn id="61" xr3:uid="{5E59A8BF-46B4-4D33-865B-48EDE2456679}" name="Dec _x000a_2014"/>
    <tableColumn id="62" xr3:uid="{40936864-D4E6-4242-8F3D-6734A68F80E3}" name="Jan _x000a_2015"/>
    <tableColumn id="63" xr3:uid="{E6A8F3DF-9FB1-4D17-A604-B7F8FAB30286}" name="Feb _x000a_2015"/>
    <tableColumn id="64" xr3:uid="{1A0E4CB9-E3D9-49BF-9A8B-4CF0F20FF899}" name="Mar _x000a_2015"/>
    <tableColumn id="65" xr3:uid="{3A1CA6B1-E035-4742-A173-DF259FE97A4D}" name="Apr _x000a_2015"/>
    <tableColumn id="66" xr3:uid="{4EAD10D2-6931-4CE2-BC5F-8E9DFB28B98A}" name="May _x000a_2015"/>
    <tableColumn id="67" xr3:uid="{B3489A1D-410D-46A8-8847-5D4DDF9BBF47}" name="Jun _x000a_2015"/>
    <tableColumn id="68" xr3:uid="{5B7ACD04-8738-4C1D-9AE1-D45D968B5C75}" name="Jul _x000a_2015"/>
    <tableColumn id="69" xr3:uid="{4EE40ED5-42E1-49E4-BD7D-5C50CF4A2F2F}" name="Aug _x000a_2015"/>
    <tableColumn id="70" xr3:uid="{42242785-C7B2-4DE9-BF21-922411BE485C}" name="Sep _x000a_2015"/>
    <tableColumn id="71" xr3:uid="{C3BD1092-85B3-4D8C-BB4F-ACDD9AAD0E72}" name="Oct _x000a_2015"/>
    <tableColumn id="72" xr3:uid="{4344F19E-ACED-4871-BEF4-15D8429C9283}" name="Nov _x000a_2015"/>
    <tableColumn id="73" xr3:uid="{533E34C1-903B-4B1E-B574-3883BA8EA358}" name="Dec _x000a_2015"/>
    <tableColumn id="74" xr3:uid="{0807A3F8-385D-46A4-AF18-866E6DB6700F}" name="Jan _x000a_2016"/>
    <tableColumn id="75" xr3:uid="{577002CE-66B6-4152-85E5-BCB2895F56A0}" name="Feb _x000a_2016"/>
    <tableColumn id="76" xr3:uid="{45A6135F-695C-4A4F-9B6B-2E40B1B04E63}" name="Mar _x000a_2016"/>
    <tableColumn id="77" xr3:uid="{ED8B7341-9B6E-469A-91B8-E291E64CDAB4}" name="Apr _x000a_2016"/>
    <tableColumn id="78" xr3:uid="{278A0CB5-E6E5-4DF1-A755-92EDF5C5A87F}" name="May _x000a_2016"/>
    <tableColumn id="79" xr3:uid="{EA4D7BFE-2C2B-4060-ADC4-1FE2F6D732A7}" name="Jun _x000a_2016"/>
    <tableColumn id="80" xr3:uid="{FECBEE81-B406-49A8-BA9A-16FBD9660F50}" name="Jul _x000a_2016"/>
    <tableColumn id="81" xr3:uid="{B664D6DA-0A08-471C-8E0F-8FC3B235992B}" name="Aug _x000a_2016"/>
    <tableColumn id="82" xr3:uid="{165EFA0A-38C8-4ACF-9155-69CA970B07AA}" name="Sep _x000a_2016"/>
    <tableColumn id="83" xr3:uid="{A7BF04D6-6383-4CFC-9B4A-1D50FCD89C77}" name="Oct _x000a_2016"/>
    <tableColumn id="84" xr3:uid="{50F4FDA4-44E3-4168-A70A-956ACDF96B0F}" name="Nov _x000a_2016"/>
    <tableColumn id="85" xr3:uid="{74191E27-2434-469B-81FB-6213B2599A1F}" name="Dec _x000a_2016"/>
    <tableColumn id="86" xr3:uid="{371B5D82-F75A-41F1-932B-5EEDDFAAE57A}" name="Jan _x000a_2017"/>
    <tableColumn id="87" xr3:uid="{FB8A7F51-BB35-40DA-AB9C-00B62AF987D2}" name="Feb _x000a_2017"/>
    <tableColumn id="88" xr3:uid="{5FDADFE7-5735-4158-B652-6C3B5EC8BE00}" name="Mar _x000a_2017"/>
    <tableColumn id="89" xr3:uid="{7BDB159B-BC37-4D76-B452-AEA004F4AA6E}" name="Apr _x000a_2017"/>
    <tableColumn id="90" xr3:uid="{941B706A-B291-4473-9282-FD6A06FDAEC6}" name="May _x000a_2017"/>
    <tableColumn id="91" xr3:uid="{C60D31E0-8B62-48E5-B706-F466BEA74139}" name="Jun _x000a_2017"/>
    <tableColumn id="92" xr3:uid="{246B7F0B-7F12-47B6-B2D8-40475F2AE0C4}" name="Jul _x000a_2017"/>
    <tableColumn id="93" xr3:uid="{0E136E94-34EC-45E9-8E55-5D9D5CAD1C2E}" name="Aug _x000a_2017"/>
    <tableColumn id="94" xr3:uid="{4590513C-471E-4064-8222-4F24F2B45DE6}" name="Sep _x000a_2017"/>
    <tableColumn id="95" xr3:uid="{64693121-9E4B-4574-A9DF-F2248A920E43}" name="Oct _x000a_2017"/>
    <tableColumn id="96" xr3:uid="{E6E5601E-244E-44AC-9A3D-C17B4C3A9EEA}" name="Nov _x000a_2017"/>
    <tableColumn id="97" xr3:uid="{C281BFF7-2066-45FE-B8DA-184FD38A8A7F}" name="Dec _x000a_2017"/>
    <tableColumn id="98" xr3:uid="{7FBAD921-7281-40AC-9266-7FA355875673}" name="Jan _x000a_2018"/>
    <tableColumn id="99" xr3:uid="{123CF8B1-34B5-43CC-B80B-740FC10D9C9E}" name="Feb _x000a_2018"/>
    <tableColumn id="100" xr3:uid="{06E30938-429F-41CE-A544-CD5A87A6E7E3}" name="Mar _x000a_2018"/>
    <tableColumn id="101" xr3:uid="{65557F38-EF22-4797-9EFA-4CF2C1CD32F6}" name="Apr _x000a_2018"/>
    <tableColumn id="102" xr3:uid="{474FD8D0-03F7-461C-90D4-AFE905A98A72}" name="May _x000a_2018"/>
    <tableColumn id="103" xr3:uid="{7C793601-1C91-4C2A-8407-875E694A6F72}" name="Jun _x000a_2018"/>
    <tableColumn id="104" xr3:uid="{07CFB10B-ADA6-4068-B7ED-F2260506B3A5}" name="Jul _x000a_2018"/>
    <tableColumn id="105" xr3:uid="{F2E7A844-1CBE-430D-982D-5EE45F1EF0A5}" name="Aug _x000a_2018"/>
    <tableColumn id="106" xr3:uid="{CE88FA60-0029-4546-93B9-EE97099A316C}" name="Sep _x000a_2018"/>
    <tableColumn id="107" xr3:uid="{DF03A254-D219-40CD-82F4-5BA03E7819A8}" name="Oct _x000a_2018"/>
    <tableColumn id="108" xr3:uid="{18A7CBAD-DF42-479A-A199-24481A6C5AE3}" name="Nov _x000a_2018"/>
    <tableColumn id="109" xr3:uid="{A973186C-450D-4C49-8E22-B685C99FB717}" name="Dec _x000a_2018"/>
    <tableColumn id="110" xr3:uid="{609D373E-2770-47F1-AB1C-58E86931F53C}" name="Jan _x000a_2019"/>
    <tableColumn id="111" xr3:uid="{1C01C3D0-17F2-44A6-BFC9-14014528D0BF}" name="Feb _x000a_2019"/>
    <tableColumn id="112" xr3:uid="{1BFDB3AE-F3BE-4711-B26B-2079E380E5C8}" name="Mar _x000a_2019"/>
    <tableColumn id="113" xr3:uid="{E42E6ADF-D704-48CB-9E06-64BCBFB8D4A5}" name="Apr _x000a_2019"/>
    <tableColumn id="114" xr3:uid="{C00DDFA5-5F95-4161-9F4B-1888CC03C5DF}" name="May _x000a_2019"/>
    <tableColumn id="115" xr3:uid="{CD948A47-5F8D-4A34-86C1-E27E309AA996}" name="Jun _x000a_2019"/>
    <tableColumn id="116" xr3:uid="{8C22C31E-4F1E-4923-A920-3A5B5A52DE03}" name="Jul _x000a_2019"/>
    <tableColumn id="117" xr3:uid="{6CB2F00A-7ED2-4FD9-974A-57D48F56D057}" name="Aug _x000a_2019"/>
    <tableColumn id="118" xr3:uid="{3E982DAB-40AF-433A-9D02-8C12C9590B90}" name="Sep _x000a_2019"/>
    <tableColumn id="119" xr3:uid="{95A8479D-3537-45D7-BF1A-EC42F6E65C02}" name="Oct _x000a_2019"/>
    <tableColumn id="120" xr3:uid="{81FE16FF-3524-44E0-9578-B97D4F94623F}" name="Nov _x000a_2019"/>
    <tableColumn id="121" xr3:uid="{117397D2-BE06-49B8-BDBC-F82C605A8725}" name="Dec _x000a_2019"/>
    <tableColumn id="122" xr3:uid="{8E36D1BD-AAE2-492F-AAA4-0539616CEF82}" name="Jan _x000a_2020"/>
    <tableColumn id="123" xr3:uid="{A63D1E10-BDD1-45B5-85E3-31E5AAB8220E}" name="Feb _x000a_2020"/>
    <tableColumn id="124" xr3:uid="{CFD3E4B1-F2C8-4011-98B1-1EF89FE81F41}" name="Mar _x000a_2020"/>
    <tableColumn id="125" xr3:uid="{62E6063C-E613-43D8-897F-FA15B8BB8B47}" name="Apr _x000a_2020"/>
    <tableColumn id="126" xr3:uid="{ED37877E-BDD0-425C-903D-BAB64E859AB8}" name="May _x000a_2020"/>
    <tableColumn id="127" xr3:uid="{11D82468-2410-40A8-8F82-5FB778D705A2}" name="Jun _x000a_2020"/>
    <tableColumn id="128" xr3:uid="{6E0008BA-8862-4F30-8EF2-886A1C33B770}" name="Jul _x000a_2020"/>
    <tableColumn id="129" xr3:uid="{6A452ACE-FB11-4089-BEFE-1622EF5FA1EC}" name="Aug _x000a_2020"/>
    <tableColumn id="130" xr3:uid="{8F7C172C-6B98-4E49-9B57-C152D300621A}" name="Sep  _x000a_2020"/>
    <tableColumn id="131" xr3:uid="{AB54668A-B15A-4D61-9B97-DB9BB0CDDE12}" name="Oct _x000a_2020"/>
    <tableColumn id="132" xr3:uid="{5E8BC548-F57D-414A-A66C-297BB4DB5E25}" name="Nov _x000a_2020"/>
    <tableColumn id="133" xr3:uid="{030109CD-63A5-4413-ADBA-FF374B17216C}" name="Dec _x000a_2020"/>
    <tableColumn id="134" xr3:uid="{76851789-1227-41F4-A5B5-32A381E815A3}" name="Jan _x000a_2021"/>
    <tableColumn id="135" xr3:uid="{078C902E-3640-40D8-9267-91F622C6066E}" name="Feb _x000a_2021"/>
    <tableColumn id="136" xr3:uid="{B75E7879-FBC0-41F7-8884-C9C91F4CCC3B}" name="Mar _x000a_2021"/>
    <tableColumn id="137" xr3:uid="{43CFF55F-A549-4228-9D6C-D607254AE71A}" name="Apr _x000a_2021"/>
    <tableColumn id="138" xr3:uid="{2DB05A0B-ED80-490A-A370-CEE065528D5F}" name="May _x000a_2021"/>
    <tableColumn id="139" xr3:uid="{628775BC-2740-42C5-A615-C2FF123DB482}" name="Jun _x000a_2021"/>
    <tableColumn id="140" xr3:uid="{A63C9507-C795-46B3-A301-C8DF7D7C221F}" name="Jul _x000a_2021"/>
    <tableColumn id="141" xr3:uid="{424A2F83-CA85-4583-8FF9-E395A0BA9566}" name="Aug _x000a_2021"/>
    <tableColumn id="142" xr3:uid="{2AEE48A6-326C-4780-8D02-61AE361A4DDE}" name="Sep _x000a_2021"/>
    <tableColumn id="143" xr3:uid="{D60F1924-B902-4DA3-B65A-82DBB336A6D8}" name="Oct_x000a_2021"/>
    <tableColumn id="144" xr3:uid="{1F78623C-E3AD-4BB9-A241-CE192A6EE02E}" name="Nov_x000a_2021" dataDxfId="327" dataCellStyle="Comma"/>
    <tableColumn id="145" xr3:uid="{3B892892-06CE-4769-81D9-6C0E831D0E91}" name="Dec_x000a_2021" dataDxfId="326" dataCellStyle="Comma"/>
    <tableColumn id="146" xr3:uid="{7D9102E6-527A-4FBD-A173-510C02119D73}" name="Jan_x000a_2022" dataDxfId="325" dataCellStyle="Comma"/>
    <tableColumn id="147" xr3:uid="{E1EA51A4-8C55-4F48-AF94-E552A678508A}" name="Feb_x000a_2022" dataDxfId="324" dataCellStyle="Comma"/>
    <tableColumn id="148" xr3:uid="{F27F0014-6C53-4A69-B65D-7F8A7CD5903D}" name="Mar_x000a_2022" dataDxfId="323" dataCellStyle="Comma"/>
    <tableColumn id="149" xr3:uid="{5A8DF096-258C-4BF0-B261-4FDA40861EEA}" name="Apr_x000a_2022" dataDxfId="322" dataCellStyle="Comma"/>
    <tableColumn id="150" xr3:uid="{50AFC575-6F31-48E1-8C23-6AE26D5B7740}" name="May_x000a_2022" dataDxfId="321" dataCellStyle="Comma"/>
    <tableColumn id="151" xr3:uid="{C19E994E-746D-4E13-80E1-29F2E29777F6}" name="Jun_x000a_2022" dataDxfId="320" dataCellStyle="Comma"/>
    <tableColumn id="152" xr3:uid="{DBD4672E-9E7E-487D-A1EE-D2CE7F5650B9}" name="Jul_x000a_2022" dataDxfId="319" dataCellStyle="Comma"/>
    <tableColumn id="153" xr3:uid="{51B394A9-B5C2-45E7-86D7-7018CC7A2319}" name="Aug_x000a_2022" dataDxfId="318" dataCellStyle="Comma"/>
    <tableColumn id="154" xr3:uid="{761CC7A1-21F7-470F-97D7-CBDE43FE21C5}" name="Sep_x000a_2022" dataDxfId="317" dataCellStyle="Comma"/>
    <tableColumn id="155" xr3:uid="{8F808406-280E-49BB-88FA-CD7774C8FDA7}" name="Oct_x000a_2022" dataDxfId="316" dataCellStyle="Comma"/>
    <tableColumn id="156" xr3:uid="{237D2229-9580-43BD-9E84-65DE43FB5C52}" name="Nov_x000a_2022" dataDxfId="315" dataCellStyle="Comma"/>
    <tableColumn id="157" xr3:uid="{F06B94A6-34D6-4413-8D80-A8E00C539534}" name="Dec_x000a_2022" dataDxfId="314" dataCellStyle="Comma"/>
    <tableColumn id="158" xr3:uid="{FDCBE75D-E3E6-4478-9B4D-C232830E5B31}" name="Jan_x000a_2023" dataDxfId="313" dataCellStyle="Comma"/>
    <tableColumn id="159" xr3:uid="{32B6CAF2-94ED-436C-B4D6-2A3E5C75BEFF}" name="Feb_x000a_2023" dataDxfId="312" dataCellStyle="Comma"/>
    <tableColumn id="160" xr3:uid="{6D896E7B-0874-4DD6-8666-E4F07F0EFE0C}" name="Mar_x000a_2023" dataDxfId="311" dataCellStyle="Comma"/>
    <tableColumn id="161" xr3:uid="{EC46CEE7-FB60-483C-BBDB-33F6B3F8E165}" name="Apr_x000a_2023" dataDxfId="310" dataCellStyle="Comma"/>
    <tableColumn id="162" xr3:uid="{642F4EF8-AF7E-4B7A-9043-36A3CE608188}" name="May_x000a_2023" dataDxfId="309" dataCellStyle="Comma"/>
    <tableColumn id="163" xr3:uid="{0AE4B98A-E9C2-4D98-B63C-714EF6118BD0}" name="Jun_x000a_2023" dataDxfId="308" dataCellStyle="Comma"/>
    <tableColumn id="164" xr3:uid="{605D1CD1-9623-4A12-8318-7E14AD226C1B}" name="Jul_x000a_2023" dataDxfId="307" dataCellStyle="Comma"/>
    <tableColumn id="165" xr3:uid="{764A8E64-DC8E-4789-8050-57D34020CAD3}" name="Aug_x000a_2023" dataDxfId="306" dataCellStyle="Comma"/>
    <tableColumn id="166" xr3:uid="{039F5080-616F-4CCA-B829-5C8213AC5BA5}" name="Sep_x000a_2023" dataDxfId="305" dataCellStyle="Comma"/>
    <tableColumn id="167" xr3:uid="{B01F2E4E-7A89-452E-8624-F97B7479517B}" name="Oct_x000a_2023" dataDxfId="304" dataCellStyle="Comma"/>
    <tableColumn id="168" xr3:uid="{98AB7E1F-5EB5-4D10-B881-473C3EF937C5}" name="Nov_x000a_2023" dataDxfId="303" dataCellStyle="Comma"/>
    <tableColumn id="169" xr3:uid="{8BD5CDB8-D605-468F-A13E-272AC9948715}" name="Dec_x000a_2023" dataDxfId="302" dataCellStyle="Comma"/>
    <tableColumn id="170" xr3:uid="{27AEAC3D-2FFF-48C1-8255-1D12B1F57926}" name="Jan_x000a_2024" dataDxfId="301" dataCellStyle="Comma"/>
    <tableColumn id="171" xr3:uid="{D181BD80-22CC-4595-89CA-BCB8E6DA3D2D}" name="Feb_x000a_2024" dataDxfId="300" dataCellStyle="Comma"/>
    <tableColumn id="172" xr3:uid="{E9217134-C526-411A-B363-2AB9CCBEEB08}" name="Mar_x000a_2024" dataDxfId="299" dataCellStyle="Comma"/>
    <tableColumn id="173" xr3:uid="{E44F65C8-615F-46A5-9517-C6BEBA4AD2D5}" name="Apr_x000a_2024" dataDxfId="298" dataCellStyle="Comma"/>
    <tableColumn id="174" xr3:uid="{526CC067-438E-40A0-A9A2-F55604966814}" name="May_x000a_2024" dataDxfId="297" dataCellStyle="Comma"/>
    <tableColumn id="175" xr3:uid="{7E752233-8AC3-47F5-9DA1-F144A5D6C18F}" name="Jun_x000a_2024" dataDxfId="296" dataCellStyle="Comma"/>
    <tableColumn id="176" xr3:uid="{7E663A85-1A85-4F4D-965A-6867D7F8DE36}" name="Jul_x000a_2024" dataDxfId="295" dataCellStyle="Comma"/>
    <tableColumn id="177" xr3:uid="{354403C1-11CA-477B-969E-D4F5D1607083}" name="Aug_x000a_2024" dataDxfId="294" dataCellStyle="Comma"/>
    <tableColumn id="178" xr3:uid="{08C45D64-8871-4713-AEEF-F3F0FC22AE40}" name="Sep_x000a_2024" dataDxfId="293" dataCellStyle="Comma"/>
    <tableColumn id="179" xr3:uid="{CC52BCF9-24E9-4CF4-BCD3-FB54930C7FB4}" name="Oct_x000a_2024" dataDxfId="292" dataCellStyle="Comma"/>
    <tableColumn id="180" xr3:uid="{1EE6779A-A035-4CD4-BC77-A1AC25DCDB1B}" name="Nov_x000a_2024" dataDxfId="291" dataCellStyle="Comma"/>
    <tableColumn id="181" xr3:uid="{185D6F22-AD14-46EC-92B0-90526041381A}" name="Dec_x000a_2024" dataDxfId="290" dataCellStyle="Comma"/>
    <tableColumn id="182" xr3:uid="{17498D93-65EA-4948-ACE2-B039023BDF65}" name="Jan_x000a_2025" dataDxfId="289" dataCellStyle="Comma"/>
    <tableColumn id="183" xr3:uid="{46DD8D84-9737-4AF6-A1F9-48A6C5B21920}" name="Feb_x000a_2025" dataDxfId="288" dataCellStyle="Comma"/>
    <tableColumn id="184" xr3:uid="{36060572-C822-47B7-AADD-C6DE561DC4D9}" name="Mar_x000a_2025" dataDxfId="287" dataCellStyle="Comma"/>
    <tableColumn id="185" xr3:uid="{861A0F82-1377-4B4A-94BC-4718C4F71E44}" name="Apr_x000a_2025" dataDxfId="286" dataCellStyle="Comma"/>
    <tableColumn id="186" xr3:uid="{5D443BF2-334A-4244-8EC1-2F0E513E67CD}" name="May_x000a_2025" dataDxfId="285" dataCellStyle="Comma"/>
    <tableColumn id="187" xr3:uid="{71F7B15A-1BED-4676-85D4-4F74077F677A}" name="Jun_x000a_2025" dataDxfId="284" dataCellStyle="Comma"/>
    <tableColumn id="188" xr3:uid="{18BB55F2-3C30-4E4A-B5F3-DB766E46E123}" name="Jul_x000a_2025" dataDxfId="283" dataCellStyle="Comma"/>
    <tableColumn id="189" xr3:uid="{A5439F49-8037-4FBC-B08C-AA25A0870E44}" name="Aug_x000a_2025" dataDxfId="282" dataCellStyle="Comma"/>
    <tableColumn id="190" xr3:uid="{23204225-311F-42DB-AD50-31F4185D1DB1}" name="Sep_x000a_2025" dataDxfId="281" dataCellStyle="Comma"/>
    <tableColumn id="191" xr3:uid="{988B340F-CBB2-4D4F-915B-B1EF66EBFEDB}" name="Oct_x000a_2025" dataDxfId="280" dataCellStyle="Comma"/>
    <tableColumn id="192" xr3:uid="{BD39153C-FB7B-416B-BFCC-9DCA3D52EF43}" name="Nov_x000a_2025" dataDxfId="279" dataCellStyle="Comma"/>
    <tableColumn id="193" xr3:uid="{E36FD68B-C49A-4353-B0AE-61EFF837F5AC}" name="Dec_x000a_2025" dataDxfId="278" dataCellStyle="Comma"/>
    <tableColumn id="194" xr3:uid="{0B35567B-27F5-4469-88CE-8304F5552799}" name="Jan_x000a_2026" dataDxfId="277" dataCellStyle="Comma"/>
    <tableColumn id="195" xr3:uid="{F1E8AEF5-4426-4154-BFC0-5C6857066F2D}" name="Feb_x000a_2026" dataDxfId="276"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A645472-2826-429F-B03F-E78C229D06B6}" name="Cumulative_capacity_by_scheme10" displayName="Cumulative_capacity_by_scheme10" ref="A5:GO26" totalsRowShown="0" headerRowBorderDxfId="275">
  <tableColumns count="197">
    <tableColumn id="1" xr3:uid="{0565FE90-EC0D-4A6F-8309-673C9E7AD9A0}" name="CUMULATIVE CAPACITY (MW) [note 1]"/>
    <tableColumn id="2" xr3:uid="{46522A7E-DFD7-40FE-BC3E-1BBE8305329A}" name="Jan _x000a_2010"/>
    <tableColumn id="3" xr3:uid="{636C06A2-1B34-415B-B9C6-5F5B4BF83415}" name="Feb _x000a_2010"/>
    <tableColumn id="4" xr3:uid="{1EDC2111-50B1-4458-9275-B6A8CB264B36}" name="Mar _x000a_2010"/>
    <tableColumn id="5" xr3:uid="{F6E93737-A429-4B5A-821F-133C7AFD9E3B}" name="Apr _x000a_2010"/>
    <tableColumn id="6" xr3:uid="{9D9447A5-86D9-4E44-AE4A-1F4B3FD55A27}" name="May _x000a_2010"/>
    <tableColumn id="7" xr3:uid="{CBDB386D-714B-4A83-93FA-FCCDCD480370}" name="Jun _x000a_2010"/>
    <tableColumn id="8" xr3:uid="{78F33D40-6DF2-4C92-9ADA-DE440783CC01}" name="Jul _x000a_2010"/>
    <tableColumn id="9" xr3:uid="{754109C9-7B9A-4172-823F-2CCDB0299C48}" name="Aug _x000a_2010"/>
    <tableColumn id="10" xr3:uid="{AA52A325-39AF-4EA3-B1AF-E6007D51810C}" name="Sep _x000a_2010"/>
    <tableColumn id="11" xr3:uid="{7A9203EA-9B62-407E-98AB-F913A859343D}" name="Oct _x000a_2010"/>
    <tableColumn id="12" xr3:uid="{CE911984-74DE-4A24-A434-E73C3F96FFF3}" name="Nov _x000a_2010"/>
    <tableColumn id="13" xr3:uid="{95C54A48-2575-42A4-A633-6E29ED5382EE}" name="Dec _x000a_2010"/>
    <tableColumn id="14" xr3:uid="{4767F0A7-B5C3-4AFB-90DE-FB3C73A280C2}" name="Jan _x000a_2011"/>
    <tableColumn id="15" xr3:uid="{B87D0ED0-736D-4D90-A230-75ECB93A99BB}" name="Feb _x000a_2011"/>
    <tableColumn id="16" xr3:uid="{D344E4BF-85AB-493F-AB99-B138A752E6B7}" name="Mar _x000a_2011"/>
    <tableColumn id="17" xr3:uid="{A9313945-77A9-4140-981F-4641AD51A9EE}" name="Apr _x000a_2011"/>
    <tableColumn id="18" xr3:uid="{6433779F-B47B-400C-9F71-E72B7D91338A}" name="May _x000a_2011"/>
    <tableColumn id="19" xr3:uid="{80AC837D-45F3-45B8-BE66-615D0D2A8945}" name="Jun _x000a_2011"/>
    <tableColumn id="20" xr3:uid="{F0F5CEC7-1E62-4BE7-880F-2BC84472CBC1}" name="Jul _x000a_2011"/>
    <tableColumn id="21" xr3:uid="{40B14D65-1A5A-4578-939D-85E86FDD1A92}" name="Aug _x000a_2011"/>
    <tableColumn id="22" xr3:uid="{4A9100AD-3378-491F-8848-0166E62DCB43}" name="Sep _x000a_2011"/>
    <tableColumn id="23" xr3:uid="{B5B943A0-3650-494C-A171-D5C4ADA3D1CA}" name="Oct _x000a_2011"/>
    <tableColumn id="24" xr3:uid="{88F6D4C3-A5F0-45C4-9DB2-AF4DE50C7CB1}" name="Nov _x000a_2011"/>
    <tableColumn id="25" xr3:uid="{0D0AD512-0457-408C-B898-7E1B6FB6A064}" name="Dec _x000a_2011"/>
    <tableColumn id="26" xr3:uid="{549B87B6-5595-4652-89F4-DE6B87714EE8}" name="Jan _x000a_2012"/>
    <tableColumn id="27" xr3:uid="{26E83FE5-4E42-4487-BBB6-1FC289B45039}" name="Feb _x000a_2012"/>
    <tableColumn id="28" xr3:uid="{4DE5A8AF-0524-437E-BD72-A769AE2CB345}" name="Mar _x000a_2012"/>
    <tableColumn id="29" xr3:uid="{AA821FED-ED47-41C0-9052-8B6277FCFA89}" name="Apr _x000a_2012"/>
    <tableColumn id="30" xr3:uid="{3D285825-4422-427A-94B6-3264BF7113A3}" name="May _x000a_2012"/>
    <tableColumn id="31" xr3:uid="{AA017C99-0088-4607-9317-1B98C29CFBDA}" name="Jun _x000a_2012"/>
    <tableColumn id="32" xr3:uid="{EA4B9669-BE98-44F8-BD88-DD2A2F7D2525}" name="Jul _x000a_2012"/>
    <tableColumn id="33" xr3:uid="{CD19EF16-2A07-4A21-82A0-2F249D8C7361}" name="Aug _x000a_2012"/>
    <tableColumn id="34" xr3:uid="{B980ECA4-F5F0-418F-B92D-FDD4C8001888}" name="Sep _x000a_2012"/>
    <tableColumn id="35" xr3:uid="{847AC6BC-2B4B-4BBB-810F-15356D1AD696}" name="Oct _x000a_2012"/>
    <tableColumn id="36" xr3:uid="{49D96A1F-4D39-49D1-88C7-2A06BF902780}" name="Nov _x000a_2012"/>
    <tableColumn id="37" xr3:uid="{BF397890-8816-435F-B132-582FE60FA549}" name="Dec _x000a_2012"/>
    <tableColumn id="38" xr3:uid="{BDAECC25-D181-4E36-88A0-46BDE6C201E7}" name="Jan _x000a_2013"/>
    <tableColumn id="39" xr3:uid="{1C6E4095-3832-4F04-9CDC-D97600A3A6EB}" name="Feb _x000a_2013"/>
    <tableColumn id="40" xr3:uid="{616CA315-5019-40E2-B6C7-9710B548BA27}" name="Mar _x000a_2013"/>
    <tableColumn id="41" xr3:uid="{B59E4C1A-8CB7-4700-BC51-FB6861F7CB8B}" name="Apr _x000a_2013"/>
    <tableColumn id="42" xr3:uid="{FAD338F8-16F6-41A4-AA12-FED957F7CFD0}" name="May _x000a_2013"/>
    <tableColumn id="43" xr3:uid="{C6FD8E5C-4C0E-4799-A441-3F98836F4719}" name="Jun _x000a_2013"/>
    <tableColumn id="44" xr3:uid="{D74E592A-3717-4F00-A5C9-9E603D8A968B}" name="Jul _x000a_2013"/>
    <tableColumn id="45" xr3:uid="{2291E1FF-D719-482A-9928-FE8C4AA28E44}" name="Aug _x000a_2013"/>
    <tableColumn id="46" xr3:uid="{E0B27B00-B7ED-4230-90A4-4918D18B5F0A}" name="Sep _x000a_2013"/>
    <tableColumn id="47" xr3:uid="{8FDC70FA-628C-4844-AC1A-70DA1A2A651D}" name="Oct _x000a_2013"/>
    <tableColumn id="48" xr3:uid="{CDC60074-F274-4222-B26A-C4CFC39FA769}" name=" Nov _x000a_2013"/>
    <tableColumn id="49" xr3:uid="{B5235278-A5AE-4491-9F0E-D90F60BB9E78}" name="Dec _x000a_2013"/>
    <tableColumn id="50" xr3:uid="{762F2E96-A473-4190-9691-D1AE0F03B6AA}" name="Jan _x000a_2014"/>
    <tableColumn id="51" xr3:uid="{C2032E9B-0931-421C-A34F-6D4D65EC410A}" name="Feb _x000a_2014"/>
    <tableColumn id="52" xr3:uid="{5EAFBB3F-5888-41B9-9A17-8569AF5C964E}" name="Mar _x000a_2014"/>
    <tableColumn id="53" xr3:uid="{B0D1233F-0DEE-4108-AE29-12C1475E65F9}" name="Apr _x000a_2014"/>
    <tableColumn id="54" xr3:uid="{BFA4B861-BCEC-4071-8682-1EC7E49B28BE}" name="May _x000a_2014"/>
    <tableColumn id="55" xr3:uid="{27F6A02A-62DA-4EC7-9C84-056BEFDE418C}" name="Jun _x000a_2014"/>
    <tableColumn id="56" xr3:uid="{0BCCF81A-CEA7-47BE-A62E-292365B1CFAC}" name="Jul _x000a_2014"/>
    <tableColumn id="57" xr3:uid="{D2EA689B-5881-4659-9987-FF9B865027FB}" name="Aug _x000a_2014"/>
    <tableColumn id="58" xr3:uid="{41C3E49E-631D-4BBC-BDCB-1CBD1D5A17EC}" name="Sep _x000a_2014"/>
    <tableColumn id="59" xr3:uid="{CB0FC2EE-DDF6-4AF2-AADE-F5CB25C9B383}" name="Oct _x000a_2014"/>
    <tableColumn id="60" xr3:uid="{A8829D58-A035-45D7-99B6-3A2A58C48C14}" name="Nov _x000a_2014"/>
    <tableColumn id="61" xr3:uid="{4B2D581A-C953-4FD2-BC63-AC843F309743}" name="Dec _x000a_2014"/>
    <tableColumn id="62" xr3:uid="{4C9CEDD3-C9A2-48F1-A455-F7E153DAE16F}" name="Jan _x000a_2015"/>
    <tableColumn id="63" xr3:uid="{FDFB9567-4554-4147-B235-73855B0AB6EB}" name="Feb _x000a_2015"/>
    <tableColumn id="64" xr3:uid="{12D91A28-34D0-402B-8345-58D167BE89E6}" name="Mar _x000a_2015"/>
    <tableColumn id="65" xr3:uid="{77042AE8-1D9E-4F07-8469-38CEE1F995E2}" name="Apr _x000a_2015"/>
    <tableColumn id="66" xr3:uid="{B2923B24-7E0D-4743-B0CE-709952B8C5FF}" name="May _x000a_2015"/>
    <tableColumn id="67" xr3:uid="{8F199F4E-EFCA-4A76-846D-612D2175F25F}" name="Jun _x000a_2015"/>
    <tableColumn id="68" xr3:uid="{53EF7951-2EB2-46C4-B24A-F15682A0140D}" name="Jul _x000a_2015"/>
    <tableColumn id="69" xr3:uid="{B900DF83-D696-4710-B7CA-EB3C2312C653}" name="Aug _x000a_2015"/>
    <tableColumn id="70" xr3:uid="{151E1610-3538-4197-BDDA-01563FEDEA1D}" name="Sep _x000a_2015"/>
    <tableColumn id="71" xr3:uid="{AC4E0EE5-2F6D-4CB3-AE4D-283318D5C199}" name="Oct _x000a_2015"/>
    <tableColumn id="72" xr3:uid="{A9D5D87C-9027-4BAF-AA13-ADCF2ADFCA99}" name="Nov _x000a_2015"/>
    <tableColumn id="73" xr3:uid="{F90F04EC-CAA3-4FB0-A514-AE0996B56EEF}" name="Dec _x000a_2015"/>
    <tableColumn id="74" xr3:uid="{1597A8C8-9991-4E19-9006-92E465D1209D}" name="Jan _x000a_2016"/>
    <tableColumn id="75" xr3:uid="{1B597CC6-2F33-42EB-8D50-8329FAAC5B64}" name="Feb _x000a_2016"/>
    <tableColumn id="76" xr3:uid="{776B3D2D-1C19-4DE9-9CA2-37B851D2A163}" name="Mar _x000a_2016"/>
    <tableColumn id="77" xr3:uid="{F0D94731-65AC-4AA9-9736-ABFA82FE79D7}" name="Apr _x000a_2016"/>
    <tableColumn id="78" xr3:uid="{33B57DAA-3271-49E6-B816-1EFE1CA1FAD5}" name="May _x000a_2016"/>
    <tableColumn id="79" xr3:uid="{9A004993-EEB1-4882-A1AE-2BE03ECE11C6}" name="Jun _x000a_2016"/>
    <tableColumn id="80" xr3:uid="{04A42B3A-DD64-4098-8278-90D27F7E272F}" name="Jul _x000a_2016"/>
    <tableColumn id="81" xr3:uid="{FFCC1229-25BB-40AE-ABB7-C43563A8171F}" name="Aug _x000a_2016"/>
    <tableColumn id="82" xr3:uid="{2E6FEC47-C3CE-432F-B3AE-A608A3D9E2C0}" name="Sep _x000a_2016"/>
    <tableColumn id="83" xr3:uid="{254B34AE-5D1D-415E-B6E9-B51A3AE086AB}" name="Oct _x000a_2016"/>
    <tableColumn id="84" xr3:uid="{71E052DD-8DFD-4017-B20D-6FC77B5714E0}" name="Nov _x000a_2016"/>
    <tableColumn id="85" xr3:uid="{D8C5F750-7F61-49C7-AB61-D07FCE5B22B1}" name="Dec _x000a_2016"/>
    <tableColumn id="86" xr3:uid="{52B4DEEF-D699-4AD0-BE16-237D228F7B42}" name="Jan _x000a_2017"/>
    <tableColumn id="87" xr3:uid="{91CCCBA8-98E3-4233-8F66-14052D457D19}" name="Feb _x000a_2017"/>
    <tableColumn id="88" xr3:uid="{05A3D072-8BD7-42CD-B2E7-9C15C9D42676}" name="Mar _x000a_2017"/>
    <tableColumn id="89" xr3:uid="{59C2755C-1568-44B5-8816-589E93BA942F}" name="Apr _x000a_2017"/>
    <tableColumn id="90" xr3:uid="{601A8793-F7F7-4A1E-B020-D163B9942622}" name="May _x000a_2017"/>
    <tableColumn id="91" xr3:uid="{88ECDE15-B216-4A81-99F0-D8E225EC1DAE}" name="Jun _x000a_2017"/>
    <tableColumn id="92" xr3:uid="{56B4E54C-8702-441A-B1C0-F4BFCBA68CE4}" name="Jul _x000a_2017"/>
    <tableColumn id="93" xr3:uid="{B56FB603-9635-4C4C-9BDC-0B9EC1A9E849}" name="Aug _x000a_2017"/>
    <tableColumn id="94" xr3:uid="{DF82979D-B4A8-4D74-8808-F4785F846ADE}" name="Sep _x000a_2017"/>
    <tableColumn id="95" xr3:uid="{E532F161-F7A1-480C-B928-8101E12283B7}" name="Oct _x000a_2017"/>
    <tableColumn id="96" xr3:uid="{FE8F682D-610A-44EA-865D-5E92B104F488}" name="Nov _x000a_2017"/>
    <tableColumn id="97" xr3:uid="{C8AAC571-A717-49B8-A4DC-52ADC666E3FD}" name="Dec _x000a_2017"/>
    <tableColumn id="98" xr3:uid="{D208FCEE-6A07-4F54-AA9E-85822681D4A1}" name="Jan _x000a_2018"/>
    <tableColumn id="99" xr3:uid="{C815AA10-3CD6-4B6D-B7EC-8A917DBE8229}" name="Feb _x000a_2018"/>
    <tableColumn id="100" xr3:uid="{ABC18BD8-4B29-4797-9A0C-7ABC51AA66FC}" name="Mar _x000a_2018"/>
    <tableColumn id="101" xr3:uid="{DE78EF72-EC75-4ECB-AA7B-E6030F78E78D}" name="Apr _x000a_2018"/>
    <tableColumn id="102" xr3:uid="{FBBE0EB3-74DC-402C-AAB1-7CF1EF809B20}" name="May _x000a_2018"/>
    <tableColumn id="103" xr3:uid="{1933C0F7-ECF5-4439-AF85-5E3F6A504A7F}" name="Jun _x000a_2018"/>
    <tableColumn id="104" xr3:uid="{B3C99315-82C1-405A-B691-9DE3FD7F0443}" name="Jul _x000a_2018"/>
    <tableColumn id="105" xr3:uid="{9C5174A2-332B-4C0F-8CD8-91B27FECCEE1}" name="Aug _x000a_2018"/>
    <tableColumn id="106" xr3:uid="{B2DAD518-6A21-47BE-9B75-0D627A92211B}" name="Sep _x000a_2018"/>
    <tableColumn id="107" xr3:uid="{278344B3-223D-4CE0-B5BE-6E7579B857E9}" name="Oct _x000a_2018"/>
    <tableColumn id="108" xr3:uid="{6AA2EDD4-915A-45BE-B507-0A82195A616A}" name="Nov _x000a_2018"/>
    <tableColumn id="109" xr3:uid="{08C0673C-2E31-4A4C-96C6-809D638C5056}" name="Dec _x000a_2018"/>
    <tableColumn id="110" xr3:uid="{F27FCCF0-816E-4BA4-96B3-38E3111B1B2F}" name="Jan _x000a_2019" dataDxfId="274"/>
    <tableColumn id="111" xr3:uid="{3F7631D2-988D-4F18-B3E4-D8EB0C2198C8}" name="Feb _x000a_2019"/>
    <tableColumn id="112" xr3:uid="{ABA58C83-0CF0-498F-9B41-216D5A5163B7}" name="Mar _x000a_2019"/>
    <tableColumn id="113" xr3:uid="{138AB5E6-8083-4EE3-AADC-6D8DD84835B1}" name="Apr _x000a_2019"/>
    <tableColumn id="114" xr3:uid="{5085CBE9-6BEF-4080-9571-9BC30066E6DB}" name="May _x000a_2019"/>
    <tableColumn id="115" xr3:uid="{527ADA97-0A62-4644-BC27-C0A165F4E04C}" name="Jun _x000a_2019"/>
    <tableColumn id="116" xr3:uid="{6241DCC5-7C58-43E9-B7DB-037FF93D95C6}" name="Jul _x000a_2019"/>
    <tableColumn id="117" xr3:uid="{142B8BD6-B72C-41CB-B4DA-0FE5DEF7D2DC}" name="Aug _x000a_2019"/>
    <tableColumn id="118" xr3:uid="{0B3E64C4-2893-4FA4-B035-E20505724BF5}" name="Sep _x000a_2019"/>
    <tableColumn id="119" xr3:uid="{23BBF363-66E4-4B22-A758-6CF6B847DCCE}" name="Oct _x000a_2019"/>
    <tableColumn id="120" xr3:uid="{955D9F35-3517-45A0-BE51-E87CC28E19EB}" name="Nov _x000a_2019"/>
    <tableColumn id="121" xr3:uid="{5A13390A-281A-45A4-A79A-2494C1792A33}" name="Dec _x000a_2019"/>
    <tableColumn id="122" xr3:uid="{54674A44-4253-4B31-80BC-07E16C928182}" name="Jan _x000a_2020" dataDxfId="273"/>
    <tableColumn id="123" xr3:uid="{AED22217-E5B7-4363-B630-9DE007A98206}" name="Feb _x000a_2020"/>
    <tableColumn id="124" xr3:uid="{6CD11663-1ABB-4AC1-9929-0A339212EF55}" name="Mar _x000a_2020"/>
    <tableColumn id="125" xr3:uid="{CC73B1EA-2B69-4B35-A3A2-EB717A93CA59}" name="Apr _x000a_2020"/>
    <tableColumn id="126" xr3:uid="{34F1033E-B4F0-4F70-901B-728505F2F83D}" name="May _x000a_2020"/>
    <tableColumn id="127" xr3:uid="{7552CCB0-112D-4A7A-BE32-340519BB23D8}" name="Jun _x000a_2020"/>
    <tableColumn id="128" xr3:uid="{AE1D1025-218A-446F-BB72-C351A066C63F}" name="Jul _x000a_2020"/>
    <tableColumn id="129" xr3:uid="{0DB1B12E-F9D9-4BAC-98FF-419D228FACE7}" name="Aug _x000a_2020"/>
    <tableColumn id="130" xr3:uid="{1B3E5565-D74E-4C8C-860D-BA81272C1951}" name="Sep  _x000a_2020"/>
    <tableColumn id="131" xr3:uid="{73342A9A-7285-46F4-9EBA-7B1C1EE21A7E}" name="Oct _x000a_2020"/>
    <tableColumn id="132" xr3:uid="{A66DA1F1-60B2-4577-905C-1F38AAC0F311}" name="Nov _x000a_2020"/>
    <tableColumn id="133" xr3:uid="{AAD3ED8D-FA85-4B6D-9340-02702E354A56}" name="Dec _x000a_2020"/>
    <tableColumn id="134" xr3:uid="{1060DC3C-1E81-4722-A5BB-5DF9826C20AB}" name="Jan _x000a_2021" dataDxfId="272"/>
    <tableColumn id="135" xr3:uid="{A630108A-F7F0-46AC-B502-281CDE4EC847}" name="Feb _x000a_2021"/>
    <tableColumn id="136" xr3:uid="{8ED4F7D3-91FA-4291-975E-B1A730106534}" name="Mar _x000a_2021"/>
    <tableColumn id="137" xr3:uid="{ECCD9A00-3D37-4376-9308-E7252984FF5D}" name="Apr _x000a_2021"/>
    <tableColumn id="138" xr3:uid="{6ADC573C-5EE8-4B04-8E0C-025EB9B85866}" name="May _x000a_2021"/>
    <tableColumn id="139" xr3:uid="{7240CA1A-2D0F-46D5-B94E-DBAF313DD7BB}" name="Jun _x000a_2021"/>
    <tableColumn id="140" xr3:uid="{FE0E9A7A-B5CA-4574-A187-9B9A4BA30071}" name="Jul_x000a_2021" dataDxfId="271" dataCellStyle="Comma"/>
    <tableColumn id="141" xr3:uid="{1707BDBB-D280-45CD-84C2-C8E4210A1190}" name="Aug _x000a_2021" dataDxfId="270" dataCellStyle="Comma"/>
    <tableColumn id="142" xr3:uid="{82244F7E-3322-47F2-9174-DF35A990F90B}" name="Sep_x000a_2021" dataDxfId="269" dataCellStyle="Comma"/>
    <tableColumn id="143" xr3:uid="{A6049780-BFE9-4902-9F82-47CA6E6BDF4A}" name="Oct_x000a_2021" dataDxfId="268" dataCellStyle="Comma"/>
    <tableColumn id="144" xr3:uid="{10193585-615C-470B-82C3-BCAFF2B0B04F}" name="Nov_x000a_2021" dataDxfId="267" dataCellStyle="Comma"/>
    <tableColumn id="145" xr3:uid="{1E581F9D-88AB-4F55-9AA7-657FDDC45952}" name="Dec_x000a_2021" dataDxfId="266" dataCellStyle="Comma"/>
    <tableColumn id="146" xr3:uid="{780880BB-A3A1-4B3B-A8BE-3DFCD9A00709}" name="Jan_x000a_2022" dataDxfId="265" dataCellStyle="Comma"/>
    <tableColumn id="147" xr3:uid="{8271819F-42A7-4F46-9EB3-84AA8A4E9287}" name="Feb_x000a_2022" dataDxfId="264" dataCellStyle="Comma"/>
    <tableColumn id="148" xr3:uid="{D20D0FA1-7129-4A24-B09A-00ED71873514}" name="Mar_x000a_2022" dataDxfId="263" dataCellStyle="Comma"/>
    <tableColumn id="149" xr3:uid="{056F5C4E-D749-4BF6-BDDC-8054927CD630}" name="Apr_x000a_2022" dataDxfId="262" dataCellStyle="Comma"/>
    <tableColumn id="150" xr3:uid="{78B88CC3-4ABC-458D-B680-B204A57ED087}" name="May_x000a_2022" dataDxfId="261" dataCellStyle="Comma"/>
    <tableColumn id="151" xr3:uid="{CEEAB87A-A25F-4338-BBF3-381C65823111}" name="Jun_x000a_2022" dataDxfId="260" dataCellStyle="Comma"/>
    <tableColumn id="152" xr3:uid="{8B3EC3AA-B9E9-491A-A345-F712F08C0012}" name="Jul_x000a_2022" dataDxfId="259" dataCellStyle="Comma"/>
    <tableColumn id="153" xr3:uid="{27420AC8-98DA-4C6A-869F-64609B55B288}" name="Aug _x000a_2022" dataDxfId="258" dataCellStyle="Comma"/>
    <tableColumn id="154" xr3:uid="{4531CC48-C1B5-42B5-80EB-474356751BBB}" name="Sep_x000a_2022" dataDxfId="257" dataCellStyle="Comma"/>
    <tableColumn id="157" xr3:uid="{EC73021B-4751-4890-8E7A-5589689E92A8}" name="Oct_x000a_2022" dataDxfId="256" dataCellStyle="Comma"/>
    <tableColumn id="155" xr3:uid="{EA5DD3B5-328C-4314-A445-EAF3E5008649}" name="Nov_x000a_2022" dataDxfId="255" dataCellStyle="Comma"/>
    <tableColumn id="156" xr3:uid="{E8DCADCD-05D3-4033-AD7B-56D5DA82EE3E}" name="Dec_x000a_2022" dataDxfId="254" dataCellStyle="Comma"/>
    <tableColumn id="158" xr3:uid="{C537DC3D-D79C-4C28-85CD-C573BCFD23BE}" name="Jan_x000a_2023" dataDxfId="253" dataCellStyle="Comma"/>
    <tableColumn id="159" xr3:uid="{CEE2DA64-7D4F-41A1-877D-C9AAA55A33F9}" name="Feb_x000a_2023" dataDxfId="252" dataCellStyle="Comma"/>
    <tableColumn id="160" xr3:uid="{1F48C3DC-F8EA-4EC8-B4FB-82CEA523BAE5}" name="Mar_x000a_2023" dataDxfId="251" dataCellStyle="Comma"/>
    <tableColumn id="161" xr3:uid="{1D9700BD-5CBF-45DD-A91C-AEFF9E94F641}" name="Apr_x000a_2023" dataDxfId="250" dataCellStyle="Comma"/>
    <tableColumn id="162" xr3:uid="{EDFB9B3B-171D-4E2A-AA21-947AC95D4642}" name="May_x000a_2023" dataDxfId="249" dataCellStyle="Comma"/>
    <tableColumn id="163" xr3:uid="{AEF69603-B5C3-4BE6-A953-0ECE87ED3EC3}" name="Jun_x000a_2023" dataDxfId="248" dataCellStyle="Comma"/>
    <tableColumn id="164" xr3:uid="{B9EED460-E156-44DE-B3D6-7E175F415BBC}" name="Jul_x000a_2023" dataDxfId="247" dataCellStyle="Comma"/>
    <tableColumn id="165" xr3:uid="{527BBAE7-5755-485B-8C05-9FA3404B74AB}" name="Aug_x000a_2023" dataDxfId="246" dataCellStyle="Comma"/>
    <tableColumn id="166" xr3:uid="{E5F7171B-A120-4958-9A26-0425BD018099}" name="Sep_x000a_2023" dataDxfId="245" dataCellStyle="Comma"/>
    <tableColumn id="167" xr3:uid="{11D55EA5-096B-4CD2-BF5B-5046FC16D3BC}" name="Oct_x000a_2023" dataDxfId="244" dataCellStyle="Comma"/>
    <tableColumn id="168" xr3:uid="{C1F1F9E7-451B-45EB-9273-2AE932EDD54D}" name="Nov_x000a_2023" dataDxfId="243" dataCellStyle="Comma"/>
    <tableColumn id="169" xr3:uid="{C1487483-55A2-4BBA-A23A-D9968A5387DE}" name="Dec_x000a_2023" dataDxfId="242" dataCellStyle="Comma"/>
    <tableColumn id="170" xr3:uid="{75D4F521-82DC-4147-8AA9-1D105B93E091}" name="Jan_x000a_2024" dataDxfId="241" dataCellStyle="Comma"/>
    <tableColumn id="171" xr3:uid="{6C80163D-29E7-4DD0-8EF7-8396EF679E6B}" name="Feb_x000a_2024" dataDxfId="240" dataCellStyle="Comma"/>
    <tableColumn id="172" xr3:uid="{DAA97DB5-9E0E-4C0B-BA64-E30F6D629196}" name="Mar_x000a_2024" dataDxfId="239" dataCellStyle="Comma"/>
    <tableColumn id="174" xr3:uid="{1355D19B-671C-46FB-95DD-23D47BC7B374}" name="Apr_x000a_2024" dataDxfId="238" dataCellStyle="Comma"/>
    <tableColumn id="175" xr3:uid="{08905E9C-FC45-4528-990C-8F690ADDE34C}" name="May_x000a_2024" dataDxfId="237" dataCellStyle="Comma"/>
    <tableColumn id="173" xr3:uid="{179B88F6-B52D-4C3D-8488-BEA789D5AAAA}" name="Jun_x000a_2024" dataDxfId="236" dataCellStyle="Comma"/>
    <tableColumn id="176" xr3:uid="{049EFF55-CA98-4384-A68A-7B17395657C0}" name="Jul_x000a_2024" dataDxfId="235" dataCellStyle="Comma"/>
    <tableColumn id="177" xr3:uid="{C1C0E830-6AD8-4E20-9136-302733D84D13}" name="Aug_x000a_2024" dataDxfId="234" dataCellStyle="Comma"/>
    <tableColumn id="178" xr3:uid="{8D873AD9-A66C-414A-808F-88089C2AFEB3}" name="Sep_x000a_2024" dataDxfId="233" dataCellStyle="Comma"/>
    <tableColumn id="179" xr3:uid="{35E42C1C-920A-47ED-B74A-11FAFB5A1F3D}" name="Oct_x000a_2024" dataDxfId="232" dataCellStyle="Comma"/>
    <tableColumn id="180" xr3:uid="{774052A9-AB50-4CD4-A0B4-5B4888B3344A}" name="Nov_x000a_2024" dataDxfId="231" dataCellStyle="Comma"/>
    <tableColumn id="181" xr3:uid="{52A5A413-A62A-4EB1-BF36-E2443FED872C}" name="Dec_x000a_2024" dataDxfId="230" dataCellStyle="Comma"/>
    <tableColumn id="182" xr3:uid="{04D3B6E1-856D-4586-B2B4-8DB40A649A57}" name="Jan_x000a_2025" dataDxfId="229" dataCellStyle="Comma"/>
    <tableColumn id="183" xr3:uid="{2B972004-3A88-4471-9B76-F957DA0743D2}" name="Feb_x000a_2025" dataDxfId="228" dataCellStyle="Comma"/>
    <tableColumn id="184" xr3:uid="{93E07866-4A7B-41D0-BC48-59705571AF3D}" name="Mar_x000a_2025" dataDxfId="227" dataCellStyle="Comma"/>
    <tableColumn id="185" xr3:uid="{75A89398-D653-40A0-BA90-0BF9CA2B022F}" name="Apr_x000a_2025" dataDxfId="226" dataCellStyle="Comma"/>
    <tableColumn id="186" xr3:uid="{FC1C9197-F9C2-465F-97BA-6A2BED50F034}" name="May_x000a_2025" dataDxfId="225" dataCellStyle="Comma"/>
    <tableColumn id="187" xr3:uid="{6BD66B10-D0CC-4ACD-9F20-FEFEF6EA9455}" name="Jun_x000a_2025" dataDxfId="224" dataCellStyle="Comma"/>
    <tableColumn id="188" xr3:uid="{3F30A21D-64FD-4F6F-9940-F32CA72A978A}" name="Jul_x000a_2025" dataDxfId="223" dataCellStyle="Comma"/>
    <tableColumn id="189" xr3:uid="{3FDA7B1F-1183-441A-8523-21534B46542C}" name="Aug_x000a_2025" dataDxfId="222" dataCellStyle="Comma"/>
    <tableColumn id="190" xr3:uid="{ACA1CFCD-BE7B-48FF-B955-936217B80F0D}" name="Sep_x000a_2025" dataDxfId="221" dataCellStyle="Comma"/>
    <tableColumn id="191" xr3:uid="{958A4C6C-B45B-4F88-A83C-B0367C17CCA4}" name="Oct_x000a_2025" dataDxfId="220" dataCellStyle="Comma"/>
    <tableColumn id="192" xr3:uid="{80BFC7E7-CA56-4325-9990-DB87DFD04D5F}" name="Nov_x000a_2025" dataDxfId="219" dataCellStyle="Comma"/>
    <tableColumn id="193" xr3:uid="{8BC42FA2-831A-4EEA-BB91-579437C84E79}" name="Dec_x000a_2025" dataDxfId="218" dataCellStyle="Comma"/>
    <tableColumn id="194" xr3:uid="{80E47846-E968-42CB-A151-6A68A40204C8}" name="Jan_x000a_2026" dataDxfId="217" dataCellStyle="Comma"/>
    <tableColumn id="195" xr3:uid="{270F6906-65F2-4C08-BCC9-721F12843E7E}" name="Feb_x000a_2026" dataDxfId="216" dataCellStyle="Comma"/>
    <tableColumn id="196" xr3:uid="{81B1FDBB-DE9A-4D3C-B826-327890C660FF}" name="Mar_x000a_2026" dataDxfId="215" dataCellStyle="Comma"/>
    <tableColumn id="197" xr3:uid="{CF944AFB-0AED-4471-A49B-E33F8AEA8BBF}" name="Apr_x000a_2026" dataDxfId="214"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859E11-7FFD-4225-87DE-DD2E5C174C28}" name="Cumulative_count_by_scheme13" displayName="Cumulative_count_by_scheme13" ref="A28:GO49" totalsRowShown="0" headerRowDxfId="213" dataDxfId="211" headerRowBorderDxfId="212" tableBorderDxfId="210" dataCellStyle="Comma">
  <tableColumns count="197">
    <tableColumn id="1" xr3:uid="{772AB445-285D-414D-8708-6096020A21AD}" name="CUMULATIVE COUNT" dataDxfId="209"/>
    <tableColumn id="2" xr3:uid="{8E202741-E08F-4B66-9EBA-F8C5AFE340DF}" name="Jan _x000a_2010" dataDxfId="208" dataCellStyle="Comma"/>
    <tableColumn id="3" xr3:uid="{CF810CA8-FD2A-4EE9-A769-AB95D1959136}" name="Feb _x000a_2010" dataDxfId="207" dataCellStyle="Comma"/>
    <tableColumn id="4" xr3:uid="{340C5FF7-12F9-45F6-96CD-3282BDA46C71}" name="Mar _x000a_2010" dataDxfId="206" dataCellStyle="Comma"/>
    <tableColumn id="5" xr3:uid="{39603A2C-6879-45F2-85A0-E08568554EF4}" name="Apr _x000a_2010" dataDxfId="205" dataCellStyle="Comma"/>
    <tableColumn id="6" xr3:uid="{A8F87BA9-51D3-4141-8501-CAC55B2460EE}" name="May _x000a_2010" dataDxfId="204" dataCellStyle="Comma"/>
    <tableColumn id="7" xr3:uid="{A8B4B9B1-4BE2-445D-BEC6-30F6A8F971CB}" name="Jun _x000a_2010" dataDxfId="203" dataCellStyle="Comma"/>
    <tableColumn id="8" xr3:uid="{E247CD9F-341A-4DEB-96BD-E36158EAAA3B}" name="Jul _x000a_2010" dataDxfId="202" dataCellStyle="Comma"/>
    <tableColumn id="9" xr3:uid="{9F5ECB33-4ACE-4A89-85E0-8FF100729FEF}" name="Aug _x000a_2010" dataDxfId="201" dataCellStyle="Comma"/>
    <tableColumn id="10" xr3:uid="{56AB4B93-0A39-4E25-BBBA-A231375E039F}" name="Sep _x000a_2010" dataDxfId="200" dataCellStyle="Comma"/>
    <tableColumn id="11" xr3:uid="{880E6BB3-E9F6-427D-94F6-34A889EFAEA0}" name="Oct _x000a_2010" dataDxfId="199" dataCellStyle="Comma"/>
    <tableColumn id="12" xr3:uid="{C33E0F60-A1E2-4B92-BF8D-E169F3100A5D}" name="Nov _x000a_2010" dataDxfId="198" dataCellStyle="Comma"/>
    <tableColumn id="13" xr3:uid="{CCD9BDDF-D3F1-4934-B6F7-43F13D4C3DE0}" name="Dec _x000a_2010" dataDxfId="197" dataCellStyle="Comma"/>
    <tableColumn id="14" xr3:uid="{CC2DD6F3-AABA-442C-A7EE-ACFFE7C44B7A}" name="Jan _x000a_2011" dataDxfId="196" dataCellStyle="Comma"/>
    <tableColumn id="15" xr3:uid="{C5AFE8C2-F943-4FCE-8F0A-229419FF80F4}" name="Feb _x000a_2011" dataDxfId="195" dataCellStyle="Comma"/>
    <tableColumn id="16" xr3:uid="{A58FA39A-26D5-49E4-8453-7E7843F2D6E8}" name="Mar _x000a_2011" dataDxfId="194" dataCellStyle="Comma"/>
    <tableColumn id="17" xr3:uid="{626B357D-2AE4-4B83-8294-0C6FCC4B3663}" name="Apr _x000a_2011" dataDxfId="193" dataCellStyle="Comma"/>
    <tableColumn id="18" xr3:uid="{8D5636E0-78ED-4401-B39B-EC171F28AA28}" name="May _x000a_2011" dataDxfId="192" dataCellStyle="Comma"/>
    <tableColumn id="19" xr3:uid="{260122EC-BA80-422C-9A26-6D47359B9684}" name="Jun _x000a_2011" dataDxfId="191" dataCellStyle="Comma"/>
    <tableColumn id="20" xr3:uid="{401E8AEB-6A93-4492-AA20-820D855DC7D1}" name="Jul _x000a_2011" dataDxfId="190" dataCellStyle="Comma"/>
    <tableColumn id="21" xr3:uid="{EC98C65A-DE36-46E2-8016-20B18D726284}" name="Aug _x000a_2011" dataDxfId="189" dataCellStyle="Comma"/>
    <tableColumn id="22" xr3:uid="{8280DFB8-BD94-4F1C-A0D9-3A4CB08EC42D}" name="Sep _x000a_2011" dataDxfId="188" dataCellStyle="Comma"/>
    <tableColumn id="23" xr3:uid="{03D6BA7F-1D1E-48DE-B2B6-F253AF2961AE}" name="Oct _x000a_2011" dataDxfId="187" dataCellStyle="Comma"/>
    <tableColumn id="24" xr3:uid="{1106DBD6-8699-4968-92A8-AB815590F95A}" name="Nov _x000a_2011" dataDxfId="186" dataCellStyle="Comma"/>
    <tableColumn id="25" xr3:uid="{B88BCBC2-8D83-4DB1-8E7A-E9A77D8DC758}" name="Dec _x000a_2011" dataDxfId="185" dataCellStyle="Comma"/>
    <tableColumn id="26" xr3:uid="{6E47DFE6-AE88-4FB5-8EDF-8B84BA52C43D}" name="Jan _x000a_2012" dataDxfId="184" dataCellStyle="Comma"/>
    <tableColumn id="27" xr3:uid="{EDF4F60A-69CD-4918-BE90-8037F3CEFBDF}" name="Feb _x000a_2012" dataDxfId="183" dataCellStyle="Comma"/>
    <tableColumn id="28" xr3:uid="{F3058E91-7D00-41FD-99E8-AD10D93E7812}" name="Mar _x000a_2012" dataDxfId="182" dataCellStyle="Comma"/>
    <tableColumn id="29" xr3:uid="{91AFC9BE-FD1D-445F-99F5-A39D94ECD13A}" name="Apr _x000a_2012" dataDxfId="181" dataCellStyle="Comma"/>
    <tableColumn id="30" xr3:uid="{C30976C0-B11E-4953-B1A4-A82736253EB2}" name="May _x000a_2012" dataDxfId="180" dataCellStyle="Comma"/>
    <tableColumn id="31" xr3:uid="{FAF479E5-C4E1-4F02-B64A-BFFF0D2D8333}" name="Jun _x000a_2012" dataDxfId="179" dataCellStyle="Comma"/>
    <tableColumn id="32" xr3:uid="{05F37E39-2369-4BCB-A364-66C6ECECF8A1}" name="Jul _x000a_2012" dataDxfId="178" dataCellStyle="Comma"/>
    <tableColumn id="33" xr3:uid="{0B1342E9-819B-4C3F-A724-39B22636146A}" name="Aug _x000a_2012" dataDxfId="177" dataCellStyle="Comma"/>
    <tableColumn id="34" xr3:uid="{0BBA5C52-14A6-4B8B-9C83-E54921B84C8C}" name="Sep _x000a_2012" dataDxfId="176" dataCellStyle="Comma"/>
    <tableColumn id="35" xr3:uid="{27EB3EA2-396A-4653-8C0C-2E90A9453101}" name="Oct _x000a_2012" dataDxfId="175" dataCellStyle="Comma"/>
    <tableColumn id="36" xr3:uid="{A9EBDE14-D4B3-4EB7-99B8-1CBAAA2EB3B8}" name="Nov _x000a_2012" dataDxfId="174" dataCellStyle="Comma"/>
    <tableColumn id="37" xr3:uid="{CF12D02A-04F0-487A-9BB9-72F9351AB690}" name="Dec _x000a_2012" dataDxfId="173" dataCellStyle="Comma"/>
    <tableColumn id="38" xr3:uid="{8621D7D5-D61F-4A31-A38E-7F0BE520063E}" name="Jan _x000a_2013" dataDxfId="172" dataCellStyle="Comma"/>
    <tableColumn id="39" xr3:uid="{31255AFD-C71F-402F-9238-A928B6AFACD3}" name="Feb _x000a_2013" dataDxfId="171" dataCellStyle="Comma"/>
    <tableColumn id="40" xr3:uid="{4333DDDC-4442-45B9-9192-9E0D1B0DEC99}" name="Mar _x000a_2013" dataDxfId="170" dataCellStyle="Comma"/>
    <tableColumn id="41" xr3:uid="{B856CFCA-4BA1-4CC2-95E8-4FED2003A066}" name="Apr _x000a_2013" dataDxfId="169" dataCellStyle="Comma"/>
    <tableColumn id="42" xr3:uid="{9828810C-39CD-464E-945C-919F57773FF0}" name="May _x000a_2013" dataDxfId="168" dataCellStyle="Comma"/>
    <tableColumn id="43" xr3:uid="{A3C174D4-5CE2-4F88-8324-BD1F4A7329DA}" name="Jun _x000a_2013" dataDxfId="167" dataCellStyle="Comma"/>
    <tableColumn id="44" xr3:uid="{7050423C-EFD0-44A0-A739-DAB266960F7C}" name="Jul _x000a_2013" dataDxfId="166" dataCellStyle="Comma"/>
    <tableColumn id="45" xr3:uid="{9C36E115-68C8-4189-8F6E-A3D17997C230}" name="Aug _x000a_2013" dataDxfId="165" dataCellStyle="Comma"/>
    <tableColumn id="46" xr3:uid="{9CBA3401-66F6-461B-8A18-A0CDE6E1A35A}" name="Sep _x000a_2013" dataDxfId="164" dataCellStyle="Comma"/>
    <tableColumn id="47" xr3:uid="{548E641B-C9C8-4CD3-B68F-C021E49A1C0C}" name="Oct _x000a_2013" dataDxfId="163" dataCellStyle="Comma"/>
    <tableColumn id="48" xr3:uid="{20560962-4759-442A-BAC9-4E6D05BD31E4}" name=" Nov _x000a_2013" dataDxfId="162" dataCellStyle="Comma"/>
    <tableColumn id="49" xr3:uid="{BEFC2683-C3D9-4E10-A690-00C4C7395ADF}" name="Dec _x000a_2013" dataDxfId="161" dataCellStyle="Comma"/>
    <tableColumn id="50" xr3:uid="{32D2D9B9-8E02-4E88-A5A7-00DD2DAE882A}" name="Jan _x000a_2014" dataDxfId="160" dataCellStyle="Comma"/>
    <tableColumn id="51" xr3:uid="{FF77B2A4-C2E1-4DA3-A5EA-6BF77168796C}" name="Feb _x000a_2014" dataDxfId="159" dataCellStyle="Comma"/>
    <tableColumn id="52" xr3:uid="{DF33D4AC-8C6E-48F4-BF34-2895C5AB72F9}" name="Mar _x000a_2014" dataDxfId="158" dataCellStyle="Comma"/>
    <tableColumn id="53" xr3:uid="{B62E63A5-8004-4B30-858E-D0936699A81C}" name="Apr _x000a_2014" dataDxfId="157" dataCellStyle="Comma"/>
    <tableColumn id="54" xr3:uid="{7EEA88B2-3E1D-4228-A0D5-ECA68098FD53}" name="May _x000a_2014" dataDxfId="156" dataCellStyle="Comma"/>
    <tableColumn id="55" xr3:uid="{206D2BC7-1D1B-490D-9B2C-487F499C5405}" name="Jun _x000a_2014" dataDxfId="155" dataCellStyle="Comma"/>
    <tableColumn id="56" xr3:uid="{A81F5496-20FC-4483-9C49-D3EEBD4E2300}" name="Jul _x000a_2014" dataDxfId="154" dataCellStyle="Comma"/>
    <tableColumn id="57" xr3:uid="{C780042E-DCBC-4138-BCCD-0779A59AA8EC}" name="Aug _x000a_2014" dataDxfId="153" dataCellStyle="Comma"/>
    <tableColumn id="58" xr3:uid="{8F3E807C-FE71-4BC8-A87E-7D9C6E86C390}" name="Sep _x000a_2014" dataDxfId="152" dataCellStyle="Comma"/>
    <tableColumn id="59" xr3:uid="{4FCB80F6-3370-4D4C-9380-A8E65A6E4358}" name="Oct _x000a_2014" dataDxfId="151" dataCellStyle="Comma"/>
    <tableColumn id="60" xr3:uid="{0D458627-9005-4330-92DC-2E1F331BC080}" name="Nov _x000a_2014" dataDxfId="150" dataCellStyle="Comma"/>
    <tableColumn id="61" xr3:uid="{B63ACE53-0BF4-4CBA-8D65-26EFB0E380CF}" name="Dec _x000a_2014" dataDxfId="149" dataCellStyle="Comma"/>
    <tableColumn id="62" xr3:uid="{86274984-957E-483F-8961-C2E489CEF914}" name="Jan _x000a_2015" dataDxfId="148" dataCellStyle="Comma"/>
    <tableColumn id="63" xr3:uid="{D76B4025-50EB-40E2-A1EC-1BC79F1F3920}" name="Feb _x000a_2015" dataDxfId="147" dataCellStyle="Comma"/>
    <tableColumn id="64" xr3:uid="{80706663-BC27-4ABA-95B9-A721917BF02E}" name="Mar _x000a_2015" dataDxfId="146" dataCellStyle="Comma"/>
    <tableColumn id="65" xr3:uid="{D66F60A5-EF98-44B1-82E8-CC6BBBA71708}" name="Apr _x000a_2015" dataDxfId="145" dataCellStyle="Comma"/>
    <tableColumn id="66" xr3:uid="{6A7597C5-09A6-4D96-AFD1-4A0507BD0898}" name="May _x000a_2015" dataDxfId="144" dataCellStyle="Comma"/>
    <tableColumn id="67" xr3:uid="{DE76058C-E8D8-4B20-AF6F-48ED23A0B006}" name="Jun _x000a_2015" dataDxfId="143" dataCellStyle="Comma"/>
    <tableColumn id="68" xr3:uid="{E45C5A60-B2EE-485E-85F1-240C8D18B855}" name="Jul _x000a_2015" dataDxfId="142" dataCellStyle="Comma"/>
    <tableColumn id="69" xr3:uid="{053EF3C7-28AC-4613-AB3D-7191FF64CD06}" name="Aug _x000a_2015" dataDxfId="141" dataCellStyle="Comma"/>
    <tableColumn id="70" xr3:uid="{9B361071-5B12-4872-BA9E-6173FE0FA753}" name="Sep _x000a_2015" dataDxfId="140" dataCellStyle="Comma"/>
    <tableColumn id="71" xr3:uid="{EA135761-FC2C-4090-AD09-3F46153992F4}" name="Oct _x000a_2015" dataDxfId="139" dataCellStyle="Comma"/>
    <tableColumn id="72" xr3:uid="{2F450726-FB28-4ED7-8543-8A0EA87C9448}" name="Nov _x000a_2015" dataDxfId="138" dataCellStyle="Comma"/>
    <tableColumn id="73" xr3:uid="{78B07B13-B695-4DD1-8A84-402686B82356}" name="Dec _x000a_2015" dataDxfId="137" dataCellStyle="Comma"/>
    <tableColumn id="74" xr3:uid="{291E75E6-0D34-4E39-ADFB-0AF4DDB6F465}" name="Jan _x000a_2016" dataDxfId="136" dataCellStyle="Comma"/>
    <tableColumn id="75" xr3:uid="{A46E8278-C4BD-4B3A-A019-E9AB8FFED732}" name="Feb _x000a_2016" dataDxfId="135" dataCellStyle="Comma"/>
    <tableColumn id="76" xr3:uid="{C9132225-DFCD-408F-B600-61EA29250675}" name="Mar _x000a_2016" dataDxfId="134" dataCellStyle="Comma"/>
    <tableColumn id="77" xr3:uid="{4A7DF0F3-5928-42FF-8800-C25641857B87}" name="Apr _x000a_2016" dataDxfId="133" dataCellStyle="Comma"/>
    <tableColumn id="78" xr3:uid="{CDDBC42B-F39C-4A18-8B6C-62BD1E55FBD5}" name="May _x000a_2016" dataDxfId="132" dataCellStyle="Comma"/>
    <tableColumn id="79" xr3:uid="{638B424C-9FDB-4294-A3DF-8252853D657A}" name="Jun _x000a_2016" dataDxfId="131" dataCellStyle="Comma"/>
    <tableColumn id="80" xr3:uid="{5F28B9BD-263B-472C-BDB4-6FE58B9E2777}" name="Jul _x000a_2016" dataDxfId="130" dataCellStyle="Comma"/>
    <tableColumn id="81" xr3:uid="{001A7EA3-9794-4D1D-B2A9-96CADED1F1A4}" name="Aug _x000a_2016" dataDxfId="129" dataCellStyle="Comma"/>
    <tableColumn id="82" xr3:uid="{AFB4E5DB-40E7-483B-B085-427CCB68D7B6}" name="Sep _x000a_2016" dataDxfId="128" dataCellStyle="Comma"/>
    <tableColumn id="83" xr3:uid="{1A9700DA-F291-4C2A-82D2-6BE018B3647B}" name="Oct _x000a_2016" dataDxfId="127" dataCellStyle="Comma"/>
    <tableColumn id="84" xr3:uid="{EAD9A52E-4F15-48CD-8EE3-EFFFA146E90D}" name="Nov _x000a_2016" dataDxfId="126" dataCellStyle="Comma"/>
    <tableColumn id="85" xr3:uid="{AC1B1172-393A-4396-AB8C-4CA9D4CF2217}" name="Dec _x000a_2016" dataDxfId="125" dataCellStyle="Comma"/>
    <tableColumn id="86" xr3:uid="{63DAACF7-6FD2-49F3-BF56-963FD78BE756}" name="Jan _x000a_2017" dataDxfId="124" dataCellStyle="Comma"/>
    <tableColumn id="87" xr3:uid="{46939D71-6764-4A49-BD85-08F8F697A1FD}" name="Feb _x000a_2017" dataDxfId="123" dataCellStyle="Comma"/>
    <tableColumn id="88" xr3:uid="{D1904C3D-A783-413F-96BF-EB335E1672A0}" name="Mar _x000a_2017" dataDxfId="122" dataCellStyle="Comma"/>
    <tableColumn id="89" xr3:uid="{CBAD3C80-107C-4630-A6AC-EC3C12AC8723}" name="Apr _x000a_2017" dataDxfId="121" dataCellStyle="Comma"/>
    <tableColumn id="90" xr3:uid="{92764A17-0B8A-416B-A736-B80C7E5C22BA}" name="May _x000a_2017" dataDxfId="120" dataCellStyle="Comma"/>
    <tableColumn id="91" xr3:uid="{4B6EB28D-8E96-4A55-A851-35F5BA749350}" name="Jun _x000a_2017" dataDxfId="119" dataCellStyle="Comma"/>
    <tableColumn id="92" xr3:uid="{15699E31-0776-45A8-90E7-8EBF33D57BEE}" name="Jul _x000a_2017" dataDxfId="118" dataCellStyle="Comma"/>
    <tableColumn id="93" xr3:uid="{E8F3FB10-974A-4A01-9058-A0ED6874A510}" name="Aug _x000a_2017" dataDxfId="117" dataCellStyle="Comma"/>
    <tableColumn id="94" xr3:uid="{0C4B358A-E541-46A7-9E51-DCF14062B4C7}" name="Sep _x000a_2017" dataDxfId="116" dataCellStyle="Comma"/>
    <tableColumn id="95" xr3:uid="{E5AFCFE2-36EC-4802-9E6B-D8179E1DEC8B}" name="Oct _x000a_2017" dataDxfId="115" dataCellStyle="Comma"/>
    <tableColumn id="96" xr3:uid="{5ED6741B-14B3-4120-9A4C-854E7D8323B2}" name="Nov _x000a_2017" dataDxfId="114" dataCellStyle="Comma"/>
    <tableColumn id="97" xr3:uid="{C78E6C45-963A-423E-9BB5-F06914FD6AA4}" name="Dec _x000a_2017" dataDxfId="113" dataCellStyle="Comma"/>
    <tableColumn id="98" xr3:uid="{C24F4E8B-D00D-4345-B305-D8E9B889584F}" name="Jan _x000a_2018" dataDxfId="112" dataCellStyle="Comma"/>
    <tableColumn id="99" xr3:uid="{83AD4F37-E18A-45A7-9F92-C121784F098B}" name="Feb _x000a_2018" dataDxfId="111" dataCellStyle="Comma"/>
    <tableColumn id="100" xr3:uid="{D770BE49-35D2-46F6-87B6-452DC03E1B1A}" name="Mar _x000a_2018" dataDxfId="110" dataCellStyle="Comma"/>
    <tableColumn id="101" xr3:uid="{6981CFB6-DBD5-4171-A5B6-1CB74F21F9C3}" name="Apr _x000a_2018" dataDxfId="109" dataCellStyle="Comma"/>
    <tableColumn id="102" xr3:uid="{40B8217C-F8AA-4C10-8865-AF1776BE6B86}" name="May _x000a_2018" dataDxfId="108" dataCellStyle="Comma"/>
    <tableColumn id="103" xr3:uid="{CFA08A55-B2D6-40DA-A4C7-47C9A7555E28}" name="Jun _x000a_2018" dataDxfId="107" dataCellStyle="Comma"/>
    <tableColumn id="104" xr3:uid="{CFFA0C4D-9EDC-4C4C-807D-F3954D493B91}" name="Jul _x000a_2018" dataDxfId="106" dataCellStyle="Comma"/>
    <tableColumn id="105" xr3:uid="{B7C87475-BF12-437B-A05D-FD2C95B2C86C}" name="Aug _x000a_2018" dataDxfId="105" dataCellStyle="Comma"/>
    <tableColumn id="106" xr3:uid="{6DF8F522-9EBB-4CED-B3E1-5127675652A1}" name="Sep _x000a_2018" dataDxfId="104" dataCellStyle="Comma"/>
    <tableColumn id="107" xr3:uid="{CA921F0F-6115-4F7B-8918-9850DC7E8AD8}" name="Oct _x000a_2018" dataDxfId="103" dataCellStyle="Comma"/>
    <tableColumn id="108" xr3:uid="{A6C7C68E-66A0-40B6-B148-EA2A1DB9F9C0}" name="Nov _x000a_2018" dataDxfId="102" dataCellStyle="Comma"/>
    <tableColumn id="109" xr3:uid="{23C46388-B606-4FD9-BF05-D4CD395243A2}" name="Dec _x000a_2018" dataDxfId="101" dataCellStyle="Comma"/>
    <tableColumn id="110" xr3:uid="{858BFDCF-970E-4BFC-AEC9-B9D64928CF04}" name="Jan _x000a_2019" dataDxfId="100" dataCellStyle="Comma"/>
    <tableColumn id="111" xr3:uid="{E952F224-BA86-4FBF-8E6A-B44AA9105966}" name="Feb _x000a_2019" dataDxfId="99" dataCellStyle="Comma"/>
    <tableColumn id="112" xr3:uid="{A52BA3E0-E3C8-4F36-B32A-42256D3E0290}" name="Mar _x000a_2019" dataDxfId="98" dataCellStyle="Comma"/>
    <tableColumn id="113" xr3:uid="{7DD5DA48-1B8B-4F28-99E3-6AB5E2CB479B}" name="Apr _x000a_2019" dataDxfId="97" dataCellStyle="Comma"/>
    <tableColumn id="114" xr3:uid="{F05E467D-3B03-4497-881B-2A7EBB94C660}" name="May _x000a_2019" dataDxfId="96" dataCellStyle="Comma"/>
    <tableColumn id="115" xr3:uid="{288A279D-F1F6-4B84-A792-46A6C6CD1E12}" name="Jun _x000a_2019" dataDxfId="95" dataCellStyle="Comma"/>
    <tableColumn id="116" xr3:uid="{EF9E806D-356C-4D96-8AF9-663C9EC69FF9}" name="Jul _x000a_2019" dataDxfId="94" dataCellStyle="Comma"/>
    <tableColumn id="117" xr3:uid="{0D1E1561-AD87-4544-AC29-B12ECD504BCF}" name="Aug _x000a_2019" dataDxfId="93" dataCellStyle="Comma"/>
    <tableColumn id="118" xr3:uid="{E908853A-E028-437E-B27B-9A31397D62C2}" name="Sep _x000a_2019" dataDxfId="92" dataCellStyle="Comma"/>
    <tableColumn id="119" xr3:uid="{3F4482B5-7E4E-42F4-93A3-195EB9EFA4D3}" name="Oct _x000a_2019" dataDxfId="91" dataCellStyle="Comma"/>
    <tableColumn id="120" xr3:uid="{0327C807-E2BC-4F16-A3DD-BE210212A276}" name="Nov _x000a_2019" dataDxfId="90" dataCellStyle="Comma"/>
    <tableColumn id="121" xr3:uid="{A5220F17-9173-4185-9E9F-61B2E9EC9E07}" name="Dec _x000a_2019" dataDxfId="89" dataCellStyle="Comma"/>
    <tableColumn id="122" xr3:uid="{AE31F828-05D7-4D2A-A39E-27ED8729AAF6}" name="Jan _x000a_2020" dataDxfId="88" dataCellStyle="Comma"/>
    <tableColumn id="123" xr3:uid="{C9BAC69E-108D-4B7C-8A6E-2CF66B87DE80}" name="Feb _x000a_2020" dataDxfId="87" dataCellStyle="Comma"/>
    <tableColumn id="124" xr3:uid="{18E0E727-AA2B-49F1-8A61-F145E90F30C9}" name="Mar _x000a_2020" dataDxfId="86" dataCellStyle="Comma"/>
    <tableColumn id="125" xr3:uid="{35761CCD-D351-486A-BD8A-D134E8A6A38D}" name="Apr _x000a_2020" dataDxfId="85" dataCellStyle="Comma"/>
    <tableColumn id="126" xr3:uid="{6B02AEA7-395B-4B7B-8E2B-B5F570838E5E}" name="May _x000a_2020" dataDxfId="84" dataCellStyle="Comma"/>
    <tableColumn id="127" xr3:uid="{FE78C950-A459-44A1-A9C5-FD7C72AC3E92}" name="Jun _x000a_2020" dataDxfId="83" dataCellStyle="Comma"/>
    <tableColumn id="128" xr3:uid="{A8E9DB27-E2AD-4E66-9880-50F053B1132B}" name="Jul _x000a_2020" dataDxfId="82" dataCellStyle="Comma"/>
    <tableColumn id="129" xr3:uid="{3E0EBA4C-5AF2-4B0B-8BE3-260AD4BB3D40}" name="Aug _x000a_2020" dataDxfId="81" dataCellStyle="Comma"/>
    <tableColumn id="130" xr3:uid="{D365F53D-1BA3-42C2-89CD-017690109C48}" name="Sep  _x000a_2020" dataDxfId="80" dataCellStyle="Comma"/>
    <tableColumn id="131" xr3:uid="{D5C4847A-63E3-4039-AA2F-A75E489CB0F3}" name="Oct _x000a_2020" dataDxfId="79" dataCellStyle="Comma"/>
    <tableColumn id="132" xr3:uid="{6A88165A-7A46-4E3F-B909-E8C48375C626}" name="Nov _x000a_2020" dataDxfId="78" dataCellStyle="Comma"/>
    <tableColumn id="133" xr3:uid="{9B7AC4F6-D97A-42A2-902A-2050E05175CB}" name="Dec _x000a_2020" dataDxfId="77" dataCellStyle="Comma"/>
    <tableColumn id="134" xr3:uid="{ED5112B6-06EF-4EA7-A795-453ACE87CC2A}" name="Jan _x000a_2021" dataDxfId="76" dataCellStyle="Comma"/>
    <tableColumn id="135" xr3:uid="{0A1ADC44-772D-493C-840D-EA16F8A54160}" name="Feb _x000a_2021" dataDxfId="75" dataCellStyle="Comma"/>
    <tableColumn id="136" xr3:uid="{4D41E427-4BF2-4982-83CC-FC8B18DC8CBB}" name="Mar _x000a_2021" dataDxfId="74" dataCellStyle="Comma"/>
    <tableColumn id="137" xr3:uid="{84CA5075-D312-4436-A6E7-BF6CFC9782ED}" name="Apr _x000a_2021" dataDxfId="73" dataCellStyle="Comma"/>
    <tableColumn id="138" xr3:uid="{EB39B075-890E-476D-AF9C-FF7424F4BBA9}" name="May _x000a_2021" dataDxfId="72" dataCellStyle="Comma"/>
    <tableColumn id="139" xr3:uid="{B1C2159C-C0E4-4DF4-9CCF-608CE6288AB9}" name="Jun _x000a_2021" dataDxfId="71" dataCellStyle="Comma"/>
    <tableColumn id="140" xr3:uid="{EA41D507-C452-4D46-A8B9-8945BD66935E}" name="Jul_x000a_2021" dataDxfId="70" dataCellStyle="Comma"/>
    <tableColumn id="141" xr3:uid="{7A22A856-FCDE-4733-AED9-A576214D92C8}" name="Aug _x000a_2021" dataDxfId="69" dataCellStyle="Comma"/>
    <tableColumn id="142" xr3:uid="{BC9237DA-ADD5-4314-BD31-354FDAF07791}" name="Sep_x000a_2021" dataDxfId="68" dataCellStyle="Comma"/>
    <tableColumn id="143" xr3:uid="{EA4439A8-CE7F-4B7B-B061-A77C75D1E5C4}" name="Oct_x000a_2021" dataDxfId="67" dataCellStyle="Comma"/>
    <tableColumn id="144" xr3:uid="{EFFA665D-DFA5-4E4D-B7DE-B419490E5452}" name="Nov_x000a_2021" dataDxfId="66" dataCellStyle="Comma"/>
    <tableColumn id="145" xr3:uid="{D65DD5AE-F685-43B5-8046-79C5565611F6}" name="Dec_x000a_2022" dataDxfId="65" dataCellStyle="Comma"/>
    <tableColumn id="146" xr3:uid="{9078DE1B-88E4-4CF8-B300-504F1A6CB2E4}" name="Jan_x000a_2022" dataDxfId="64" dataCellStyle="Comma"/>
    <tableColumn id="147" xr3:uid="{9DF64E7B-367B-4FFF-936E-E0502819A5BC}" name="Feb_x000a_2022" dataDxfId="63" dataCellStyle="Comma"/>
    <tableColumn id="148" xr3:uid="{737930C1-7F39-4F1C-849C-BFAA880C39C8}" name="Mar_x000a_2022" dataDxfId="62" dataCellStyle="Comma"/>
    <tableColumn id="149" xr3:uid="{F3DA55B8-3A1D-4556-A527-FE21929A1D6B}" name="Apr_x000a_2022" dataDxfId="61" dataCellStyle="Comma"/>
    <tableColumn id="150" xr3:uid="{517CA8B0-3D16-4492-B8CE-9F1B1194F56D}" name="May_x000a_2022" dataDxfId="60" dataCellStyle="Comma"/>
    <tableColumn id="151" xr3:uid="{FD225249-344A-45E6-AF2F-B84A593B2A5A}" name="Jun_x000a_2022" dataDxfId="59" dataCellStyle="Comma"/>
    <tableColumn id="152" xr3:uid="{765CCC76-2955-4902-B96A-731727B9011A}" name="Jul_x000a_2022" dataDxfId="58" dataCellStyle="Comma"/>
    <tableColumn id="153" xr3:uid="{4C930497-1B2B-4BCF-8410-48597A2E2DE6}" name="Aug _x000a_2022" dataDxfId="57" dataCellStyle="Comma"/>
    <tableColumn id="154" xr3:uid="{D612EF76-B124-43C7-8041-FA5804E7BDBD}" name="Sep_x000a_2022" dataDxfId="56" dataCellStyle="Comma"/>
    <tableColumn id="155" xr3:uid="{917E4D38-3C06-4F9A-B1BE-415F5758C1EE}" name="Oct_x000a_2022" dataDxfId="55" dataCellStyle="Comma"/>
    <tableColumn id="156" xr3:uid="{8CD4CA6A-010E-4FE5-9B79-D6C2590455C5}" name="Nov_x000a_2022" dataDxfId="54" dataCellStyle="Comma"/>
    <tableColumn id="157" xr3:uid="{601D5B05-A85B-434D-9E9F-095CFAB9FABD}" name="Dec_x000a_2023" dataDxfId="53" dataCellStyle="Comma"/>
    <tableColumn id="158" xr3:uid="{9F17E85C-1EDD-4AFA-A999-36BF8875BED1}" name="Jan_x000a_2023" dataDxfId="52" dataCellStyle="Comma"/>
    <tableColumn id="159" xr3:uid="{953E6727-1449-4C38-9035-54160AC2FDF3}" name="Feb_x000a_2023" dataDxfId="51" dataCellStyle="Comma"/>
    <tableColumn id="160" xr3:uid="{2BE5BBC0-2A1D-4A16-BE05-5C8D2972C2D6}" name="Mar_x000a_2023" dataDxfId="50" dataCellStyle="Comma"/>
    <tableColumn id="161" xr3:uid="{7F89B755-A899-4190-8B17-E7FEE4D1D7AF}" name="Apr_x000a_2023" dataDxfId="49" dataCellStyle="Comma"/>
    <tableColumn id="162" xr3:uid="{F21AC808-3571-4886-86C8-8BAD93D661D9}" name="May_x000a_2023" dataDxfId="48" dataCellStyle="Comma"/>
    <tableColumn id="163" xr3:uid="{88FD248C-798F-4462-853F-55CB1D9382D2}" name="Jun_x000a_2023" dataDxfId="47" dataCellStyle="Comma"/>
    <tableColumn id="164" xr3:uid="{D6D2CCA1-9452-47D2-8810-7D88525C2A79}" name="Jul_x000a_2023" dataDxfId="46" dataCellStyle="Comma"/>
    <tableColumn id="165" xr3:uid="{70526FDD-BFC3-4503-A606-E3E7D1E81320}" name="Aug_x000a_2023" dataDxfId="45" dataCellStyle="Comma"/>
    <tableColumn id="166" xr3:uid="{BA744E4D-22CB-4271-8083-452E3F8F7F63}" name="Sep_x000a_2023" dataDxfId="44" dataCellStyle="Comma"/>
    <tableColumn id="167" xr3:uid="{997667A1-FC6A-4872-8A78-CDB6CA57D58B}" name="Oct_x000a_2023" dataDxfId="43" dataCellStyle="Comma"/>
    <tableColumn id="168" xr3:uid="{C862D389-E1E0-4553-BE49-4EA076A5B072}" name="Nov_x000a_2023" dataDxfId="42" dataCellStyle="Comma"/>
    <tableColumn id="169" xr3:uid="{CF78A085-37BF-47BD-B542-19D75FA442C0}" name="Dec_x000a_20232" dataDxfId="41" dataCellStyle="Comma"/>
    <tableColumn id="170" xr3:uid="{B60C255C-6D6F-40EE-A266-20A45D26C11E}" name="Jan_x000a_2024" dataDxfId="40" dataCellStyle="Comma"/>
    <tableColumn id="171" xr3:uid="{7B69D4CB-12D2-439E-92C1-07400FC7AF1E}" name="Feb_x000a_2024" dataDxfId="39" dataCellStyle="Comma"/>
    <tableColumn id="172" xr3:uid="{5CA7F9AE-F1BC-46FD-87B3-B7E606D10E0F}" name="Mar_x000a_2024" dataDxfId="38" dataCellStyle="Comma"/>
    <tableColumn id="173" xr3:uid="{E4CD6585-AE96-48B0-ABB4-D786BCDCECA6}" name="Apr_x000a_2024" dataDxfId="37" dataCellStyle="Comma"/>
    <tableColumn id="174" xr3:uid="{78B283C0-DA2A-4CDD-BD83-D4049609B026}" name="May_x000a_2024" dataDxfId="36" dataCellStyle="Comma"/>
    <tableColumn id="175" xr3:uid="{7B6163B1-7C66-4319-9368-350A1069D88D}" name="Jun_x000a_2024" dataDxfId="35" dataCellStyle="Comma"/>
    <tableColumn id="176" xr3:uid="{1F53D031-070A-4099-B950-A52ED7C7AFC3}" name="Jul_x000a_2024" dataDxfId="34" dataCellStyle="Comma"/>
    <tableColumn id="177" xr3:uid="{43672AE7-FB86-4336-B28A-347FE46611C5}" name="Aug_x000a_2024" dataDxfId="33" dataCellStyle="Comma"/>
    <tableColumn id="178" xr3:uid="{D7D552A2-94F9-4A42-A383-8773F390BE4A}" name="Sep_x000a_2024" dataDxfId="32" dataCellStyle="Comma"/>
    <tableColumn id="179" xr3:uid="{B7D4C643-9FF4-4CAD-BF4A-2D0BE9B999FB}" name="Oct_x000a_2024" dataDxfId="31" dataCellStyle="Comma"/>
    <tableColumn id="180" xr3:uid="{48B5AD07-D270-4DCD-98E6-ABFAAFF959E0}" name="Nov_x000a_2024" dataDxfId="30" dataCellStyle="Comma"/>
    <tableColumn id="181" xr3:uid="{59A63DC5-96F6-407C-AF78-8222E3F86FF0}" name="Dec_x000a_2024" dataDxfId="29" dataCellStyle="Comma"/>
    <tableColumn id="182" xr3:uid="{38E0D6F8-03C2-4CA9-8B94-449A826EEE41}" name="Jan_x000a_2025" dataDxfId="28" dataCellStyle="Comma"/>
    <tableColumn id="183" xr3:uid="{6B883988-6781-4397-8765-449E411E1571}" name="Feb_x000a_2025" dataDxfId="27" dataCellStyle="Comma"/>
    <tableColumn id="184" xr3:uid="{557703B3-B229-4990-95C3-E12E6AE26F10}" name="Mar_x000a_2025" dataDxfId="26" dataCellStyle="Comma"/>
    <tableColumn id="185" xr3:uid="{86F66D12-4738-4C06-83EA-4C63CC0C88D3}" name="Apr_x000a_2025" dataDxfId="25" dataCellStyle="Comma"/>
    <tableColumn id="186" xr3:uid="{C35880B0-E242-4EE4-A669-8C9E341AB186}" name="May_x000a_2025" dataDxfId="24" dataCellStyle="Comma"/>
    <tableColumn id="187" xr3:uid="{8A451FE3-2C9E-49A8-9E34-37040B16D2E6}" name="Jun_x000a_2025" dataDxfId="23" dataCellStyle="Comma"/>
    <tableColumn id="188" xr3:uid="{AFE56064-B598-410E-8D6B-CC0EC598B77B}" name="Jul_x000a_2025" dataDxfId="22" dataCellStyle="Comma"/>
    <tableColumn id="189" xr3:uid="{3FCDB1D8-2707-403C-A203-A52FD13232CE}" name="Aug_x000a_2025" dataDxfId="21" dataCellStyle="Comma"/>
    <tableColumn id="190" xr3:uid="{A8DE9E2B-33B9-4786-86B6-4839D7B4AA5D}" name="Sep_x000a_2025" dataDxfId="20" dataCellStyle="Comma"/>
    <tableColumn id="191" xr3:uid="{F8990693-12F0-437C-A2AC-85CBB2155302}" name="Oct_x000a_2025" dataDxfId="19" dataCellStyle="Comma"/>
    <tableColumn id="192" xr3:uid="{54419535-89D4-4196-AAB9-27260C373754}" name="Nov_x000a_2025" dataDxfId="18" dataCellStyle="Comma"/>
    <tableColumn id="193" xr3:uid="{B478C555-3AB5-4ABD-8B56-AC08403BF27E}" name="Dec_x000a_2025" dataDxfId="17" dataCellStyle="Comma"/>
    <tableColumn id="194" xr3:uid="{BD175266-933A-43F5-91D6-2FEC8867A166}" name="Jan_x000a_2026" dataDxfId="16" dataCellStyle="Comma"/>
    <tableColumn id="195" xr3:uid="{658DF294-4623-4EE3-BB4C-2B5402CAD84E}" name="Feb_x000a_2026" dataDxfId="15" dataCellStyle="Comma"/>
    <tableColumn id="196" xr3:uid="{F40BEE0F-1CF3-4A62-9B70-5093BC513678}" name="Mar_x000a_2026" dataDxfId="14" dataCellStyle="Comma"/>
    <tableColumn id="197" xr3:uid="{F96150CE-777E-434C-8138-5800E990379B}" name="Apr_x000a_2026"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F0AA9F-7573-44E1-8158-0BD31B048348}" name="Domestic_PV_by_PC14" displayName="Domestic_PV_by_PC14"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882AF0B5-A554-487F-8241-0A9DBE049653}" name="Constituency Code" dataDxfId="9" totalsRowDxfId="8"/>
    <tableColumn id="2" xr3:uid="{95564801-FC43-489E-8820-0D544CF238DA}" name="Country/Region" dataDxfId="7" totalsRowDxfId="6" dataCellStyle="Normal 12 2"/>
    <tableColumn id="4" xr3:uid="{B0AEEEEB-C885-40D5-AB89-408DC00F8328}" name="Constituency" dataDxfId="5" totalsRowDxfId="4"/>
    <tableColumn id="5" xr3:uid="{E533A242-81B0-4526-A43B-5917DE7F9EA0}" name="Installed capacity (MW)" dataDxfId="3" totalsRowDxfId="2" dataCellStyle="Comma"/>
    <tableColumn id="6" xr3:uid="{C9926915-6FD6-4908-85CE-B93C7BE1939D}"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971"/>
    <tableColumn id="2" xr3:uid="{00000000-0010-0000-0200-000002000000}" name="Description" dataDxfId="970"/>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P31" totalsRowShown="0">
  <tableColumns count="198">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969" dataCellStyle="Comma"/>
    <tableColumn id="146" xr3:uid="{E3E77663-F4FE-437B-8A9F-EAACFBE6B526}" name="Jan_x000a_2022" dataDxfId="968" dataCellStyle="Comma"/>
    <tableColumn id="147" xr3:uid="{D813C4A9-628D-4D5F-B5BE-DECB51A6A8AE}" name="Feb_x000a_2022"/>
    <tableColumn id="148" xr3:uid="{3524766A-C1B5-48C9-B423-956F6682FF60}" name="Mar_x000a_2022"/>
    <tableColumn id="149" xr3:uid="{9138186D-3F01-4B27-835E-85DAAFC0428A}" name="Apr_x000a_2022" dataDxfId="967" dataCellStyle="Comma"/>
    <tableColumn id="150" xr3:uid="{4D7617A1-31BA-4FF8-9382-790751D326A3}" name="May_x000a_2022" dataDxfId="966" dataCellStyle="Comma"/>
    <tableColumn id="151" xr3:uid="{A61DAC97-66C8-4639-BDE9-EAA97465B181}" name="Jun_x000a_2022" dataDxfId="965" dataCellStyle="Comma"/>
    <tableColumn id="152" xr3:uid="{B90CB865-D1A9-43FC-9F0D-DABE6E533174}" name="Jul_x000a_2022" dataDxfId="964" dataCellStyle="Comma"/>
    <tableColumn id="153" xr3:uid="{339D758A-2D38-4A5A-B081-38BAC9390C0A}" name="Aug_x000a_2022" dataDxfId="963" dataCellStyle="Comma"/>
    <tableColumn id="154" xr3:uid="{726B4AB6-775C-4882-ADF8-3B6547C7B200}" name="Sep_x000a_2022" dataDxfId="962" dataCellStyle="Comma"/>
    <tableColumn id="155" xr3:uid="{F3E13308-6045-453E-BC4E-B49A2789A913}" name="Oct_x000a_2022" dataDxfId="961" dataCellStyle="Comma"/>
    <tableColumn id="156" xr3:uid="{6E8D0FB8-2B82-4430-B03C-665B3FB19A09}" name="Nov_x000a_2022" dataDxfId="960" dataCellStyle="Comma"/>
    <tableColumn id="157" xr3:uid="{54A83C83-66E6-4066-A9B6-D21D31A20479}" name="Dec_x000a_2022" dataDxfId="959" dataCellStyle="Comma"/>
    <tableColumn id="158" xr3:uid="{8489CEBA-0F77-43BC-BF84-FDE2CEC8F1EE}" name="Jan_x000a_2023" dataDxfId="958" dataCellStyle="Comma"/>
    <tableColumn id="159" xr3:uid="{ECA2FD97-2FEC-49C9-A572-4DE112CB1DE0}" name="Feb_x000a_2023" dataDxfId="957" dataCellStyle="Comma"/>
    <tableColumn id="160" xr3:uid="{C3CE205C-2A77-4180-A697-DDE2578F6F3C}" name="Mar_x000a_2023" dataDxfId="956" dataCellStyle="Comma"/>
    <tableColumn id="161" xr3:uid="{7012065F-C04A-49E6-B102-382AFEB27C18}" name="Apr_x000a_2023" dataDxfId="955" dataCellStyle="Comma"/>
    <tableColumn id="162" xr3:uid="{99553572-5F6F-4A95-989B-7FA47D4B07E0}" name="May_x000a_2023" dataDxfId="954" dataCellStyle="Comma"/>
    <tableColumn id="163" xr3:uid="{03114F59-46A9-47F0-B28F-CC7E459F3F46}" name="Jun_x000a_2023" dataDxfId="953" dataCellStyle="Comma"/>
    <tableColumn id="164" xr3:uid="{14032A26-5CB5-4C00-BEF2-749E62D48D02}" name="Jul_x000a_2023" dataDxfId="952" dataCellStyle="Comma"/>
    <tableColumn id="165" xr3:uid="{9E44AB81-5259-4903-B390-31B3CC1E56BB}" name="Aug_x000a_2023" dataDxfId="951" dataCellStyle="Comma"/>
    <tableColumn id="166" xr3:uid="{18E0C76F-51D5-47BF-9710-24D968D67D42}" name="Sep_x000a_2023" dataDxfId="950" dataCellStyle="Comma"/>
    <tableColumn id="168" xr3:uid="{51AE62F0-39AA-41E2-AC3F-92D15DD8A5C4}" name="Oct_x000a_2023" dataDxfId="949" dataCellStyle="Comma"/>
    <tableColumn id="167" xr3:uid="{F925FDF6-6FEA-41CA-B39A-FF8A263E3EA7}" name="Nov_x000a_2023" dataDxfId="948" dataCellStyle="Comma"/>
    <tableColumn id="169" xr3:uid="{DAF1E39A-C52E-437B-B453-505B028C6FDA}" name="Dec_x000a_2023" dataDxfId="947" dataCellStyle="Comma"/>
    <tableColumn id="170" xr3:uid="{84A94143-62A1-4B64-A22F-7AB5164D6438}" name="Jan_x000a_2024" dataDxfId="946" dataCellStyle="Comma"/>
    <tableColumn id="171" xr3:uid="{BF0B7DB6-FC1C-4C63-974C-108A80DF12D8}" name="Feb_x000a_2024" dataDxfId="945" dataCellStyle="Comma"/>
    <tableColumn id="172" xr3:uid="{39868ED6-A373-4750-9469-07A3811A27E9}" name="Mar_x000a_2024" dataDxfId="944" dataCellStyle="Comma"/>
    <tableColumn id="173" xr3:uid="{93D12D27-3D60-4C6C-9541-DE6EE71DDA51}" name="Apr_x000a_2024" dataDxfId="943" dataCellStyle="Comma"/>
    <tableColumn id="174" xr3:uid="{32840ABE-E957-4F63-850A-9DEB37ED2870}" name="May_x000a_2024" dataDxfId="942" dataCellStyle="Comma"/>
    <tableColumn id="175" xr3:uid="{0A533D97-AFF7-4012-88F5-34D6C6CA9D75}" name="Jun_x000a_2024" dataDxfId="941" dataCellStyle="Comma"/>
    <tableColumn id="176" xr3:uid="{C20E86F6-DA6D-4B58-BCD6-3C6A70B67314}" name="Jul_x000a_2024" dataDxfId="940" dataCellStyle="Comma"/>
    <tableColumn id="177" xr3:uid="{E160BD1D-9554-4C2D-8CA0-77EDD97ABCED}" name="Aug_x000a_2024" dataDxfId="939" dataCellStyle="Comma"/>
    <tableColumn id="178" xr3:uid="{F6AABC19-819B-4425-9571-9C6055B206D8}" name="Sep_x000a_2024" dataDxfId="938" dataCellStyle="Comma"/>
    <tableColumn id="179" xr3:uid="{94EB1D9C-3863-49F2-9C17-EF6678A29CB5}" name="Oct_x000a_2024" dataDxfId="937" dataCellStyle="Comma"/>
    <tableColumn id="180" xr3:uid="{ACB5D177-A9D0-4CC9-BC86-76950EAC2065}" name="Nov_x000a_2024" dataDxfId="936" dataCellStyle="Comma"/>
    <tableColumn id="181" xr3:uid="{67110C68-B233-44E3-96EF-FE4936AA4BBA}" name="Dec_x000a_2024" dataDxfId="935" dataCellStyle="Comma"/>
    <tableColumn id="182" xr3:uid="{E8463683-E54A-4472-83E9-46599A35850B}" name="Jan_x000a_2025" dataDxfId="934" dataCellStyle="Comma"/>
    <tableColumn id="183" xr3:uid="{62FD937D-DAF4-4D9C-A5B4-2C4FF6C71AEE}" name="Feb_x000a_2025" dataDxfId="933" dataCellStyle="Comma"/>
    <tableColumn id="184" xr3:uid="{AA85011C-AAC5-4B82-9574-CF76F6607338}" name="Mar_x000a_2025" dataDxfId="932" dataCellStyle="Comma"/>
    <tableColumn id="185" xr3:uid="{B7D7D87C-FB45-4660-A688-4893CB7268F2}" name="Apr_x000a_2025" dataDxfId="931" dataCellStyle="Comma"/>
    <tableColumn id="186" xr3:uid="{25DCF3ED-D605-4289-AEA5-E7A2D62461C8}" name="May_x000a_2025" dataDxfId="930" dataCellStyle="Comma"/>
    <tableColumn id="187" xr3:uid="{7B02F120-381D-405C-8091-34D84094BB61}" name="Jun_x000a_2025" dataDxfId="929" dataCellStyle="Comma"/>
    <tableColumn id="188" xr3:uid="{822D7A29-E12A-4412-A39B-5B59BE102F23}" name="Jul_x000a_2025" dataDxfId="928" dataCellStyle="Comma"/>
    <tableColumn id="189" xr3:uid="{495463D7-3965-48B9-BCCB-3AC1BCE88046}" name="Aug_x000a_2025" dataDxfId="927" dataCellStyle="Comma"/>
    <tableColumn id="190" xr3:uid="{3C1BFAB7-649D-4F54-9339-738D2742494F}" name="Sep_x000a_2025" dataDxfId="926" dataCellStyle="Comma"/>
    <tableColumn id="191" xr3:uid="{41E112E4-AA10-44D9-8809-09AF5209E9E5}" name="Oct_x000a_2025" dataDxfId="925" dataCellStyle="Comma"/>
    <tableColumn id="192" xr3:uid="{D155D76C-BDFD-448E-B6AC-068CDCB4F4EB}" name="Nov_x000a_2025" dataDxfId="924" dataCellStyle="Comma"/>
    <tableColumn id="193" xr3:uid="{C4762EC3-4777-4F69-BD92-C5720A2E04A2}" name="Dec_x000a_2025" dataDxfId="923" dataCellStyle="Comma"/>
    <tableColumn id="194" xr3:uid="{9E2E8F74-F45A-40B6-9CBE-7E42327C9921}" name="Jan_x000a_2026" dataDxfId="922" dataCellStyle="Comma"/>
    <tableColumn id="195" xr3:uid="{BCD73D3F-F0E0-4685-AC27-BAD363FF47CD}" name="Feb_x000a_2026" dataDxfId="921" dataCellStyle="Comma"/>
    <tableColumn id="196" xr3:uid="{5009C6DD-B5FC-4AED-A082-3E3AE1BD9C9A}" name="Mar_x000a_2026" dataDxfId="920" dataCellStyle="Comma"/>
    <tableColumn id="197" xr3:uid="{B2262BE4-5F74-4D87-A48B-32CE46561115}" name="Apr_x000a_2026" dataDxfId="919" dataCellStyle="Comma"/>
    <tableColumn id="198" xr3:uid="{DC4B0C5B-EBBD-434D-9F97-2B8298D1A545}" name="May_x000a_2026" dataDxfId="91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P58" totalsRowShown="0">
  <tableColumns count="198">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917" dataCellStyle="Comma"/>
    <tableColumn id="145" xr3:uid="{AC6FBDC9-6C1D-43F6-9652-B69BE8F23E06}" name="Dec_x000a_2021" dataDxfId="916" dataCellStyle="Comma"/>
    <tableColumn id="146" xr3:uid="{4F761406-5DCB-4905-A5DF-7672944CD109}" name="Jan_x000a_2022" dataDxfId="915" dataCellStyle="Comma"/>
    <tableColumn id="147" xr3:uid="{E04A67B6-8E4F-430A-A6D3-F22457C89202}" name="Feb_x000a_2022" dataDxfId="914" dataCellStyle="Comma"/>
    <tableColumn id="148" xr3:uid="{5FD83537-251E-4AC9-B063-79EC42B1E18C}" name="Mar_x000a_2022" dataDxfId="913" dataCellStyle="Comma"/>
    <tableColumn id="149" xr3:uid="{F11A54C1-31A2-4181-AEF2-7AF7E62A43A5}" name="Apr_x000a_2022" dataDxfId="912" dataCellStyle="Comma"/>
    <tableColumn id="150" xr3:uid="{FD9788C8-F654-46F8-A71A-2C08FDE06CAF}" name="May_x000a_2022" dataDxfId="911" dataCellStyle="Comma"/>
    <tableColumn id="151" xr3:uid="{DE92E73A-0630-4697-A1CD-D754DAF966B8}" name="Jun_x000a_2022" dataDxfId="910" dataCellStyle="Comma"/>
    <tableColumn id="152" xr3:uid="{C108B406-68EB-4FD4-B563-70A5911D1214}" name="Jul_x000a_2022" dataDxfId="909" dataCellStyle="Comma"/>
    <tableColumn id="153" xr3:uid="{989DD76A-2793-4965-ADA2-DB73048DE5C2}" name="Aug_x000a_2022" dataDxfId="908" dataCellStyle="Comma"/>
    <tableColumn id="154" xr3:uid="{8E4D632B-FA73-422A-B8F1-3C33CAF5DD4B}" name="Sep_x000a_2022" dataDxfId="907" dataCellStyle="Comma"/>
    <tableColumn id="155" xr3:uid="{14B2E3D2-9CEC-49D4-A6E6-3FC7A7E6AB8C}" name="Oct_x000a_2022" dataDxfId="906" dataCellStyle="Comma"/>
    <tableColumn id="156" xr3:uid="{90662960-19C9-4432-9D4B-D812068BFE8E}" name="Nov_x000a_2022" dataDxfId="905" dataCellStyle="Comma"/>
    <tableColumn id="157" xr3:uid="{43CFF161-A5BD-4AC2-8FD9-85AD09CDBA91}" name="Dec_x000a_2022" dataDxfId="904" dataCellStyle="Comma"/>
    <tableColumn id="158" xr3:uid="{EADC9F17-AB1D-4265-87C1-98BF8A138481}" name="Jan_x000a_2023" dataDxfId="903" dataCellStyle="Comma"/>
    <tableColumn id="159" xr3:uid="{3847C50D-737A-4CB1-A574-937F15434D4C}" name="Feb_x000a_2023" dataDxfId="902" dataCellStyle="Comma"/>
    <tableColumn id="160" xr3:uid="{75F24B3D-F6BA-4FA7-93F3-03075065BB41}" name="Mar_x000a_2023" dataDxfId="901" dataCellStyle="Comma"/>
    <tableColumn id="161" xr3:uid="{73910D1D-3267-42E1-8D0F-57F2048D49ED}" name="Apr_x000a_2023" dataDxfId="900" dataCellStyle="Comma"/>
    <tableColumn id="162" xr3:uid="{50373F68-A52A-4170-90F7-618708D1B735}" name="May_x000a_2023" dataDxfId="899" dataCellStyle="Comma"/>
    <tableColumn id="163" xr3:uid="{460E75D3-2D67-4EF2-A297-88A8ED931DB5}" name="Jun_x000a_2023" dataDxfId="898" dataCellStyle="Comma"/>
    <tableColumn id="164" xr3:uid="{7AC78B2F-2D5E-46F7-A87F-37C09E79E2D6}" name="Jul_x000a_2023" dataDxfId="897" dataCellStyle="Comma"/>
    <tableColumn id="165" xr3:uid="{17F65E38-A2FC-4B8A-A01E-38CA24C5161E}" name="Aug_x000a_2023" dataDxfId="896" dataCellStyle="Comma"/>
    <tableColumn id="166" xr3:uid="{FB2721A1-5DCA-4372-B22B-C1B3FE55687B}" name="Sep_x000a_2023" dataDxfId="895" dataCellStyle="Comma"/>
    <tableColumn id="167" xr3:uid="{DE04F626-FE7C-402C-BCA8-DEC5D13C5036}" name="Oct_x000a_2023" dataDxfId="894" dataCellStyle="Comma"/>
    <tableColumn id="168" xr3:uid="{BA6705D9-C63B-4E5E-BA97-A8F58F97CFE9}" name="Nov_x000a_2023" dataDxfId="893" dataCellStyle="Comma"/>
    <tableColumn id="169" xr3:uid="{1FD56310-1AD4-452B-A036-97F612A77E5E}" name="Dec_x000a_2023" dataDxfId="892" dataCellStyle="Comma"/>
    <tableColumn id="170" xr3:uid="{9F68A661-05A4-47FA-8CD5-9DF96019AB8C}" name="Jan_x000a_2024" dataDxfId="891" dataCellStyle="Comma"/>
    <tableColumn id="171" xr3:uid="{CA9F9CDD-33C4-497A-9447-B425854C97E2}" name="Feb_x000a_2024" dataDxfId="890" dataCellStyle="Comma"/>
    <tableColumn id="172" xr3:uid="{175BA75F-2196-4713-9A12-E2721B83803F}" name="Mar_x000a_2024" dataDxfId="889" dataCellStyle="Comma"/>
    <tableColumn id="173" xr3:uid="{32141492-855D-45C1-8C44-B2DEE3CFAD96}" name="Apr_x000a_2024" dataDxfId="888" dataCellStyle="Comma"/>
    <tableColumn id="174" xr3:uid="{4A4EBC1B-6990-4C3E-BDA2-66DACD9ACF3C}" name="May_x000a_2024" dataDxfId="887" dataCellStyle="Comma"/>
    <tableColumn id="175" xr3:uid="{CC5E2410-AFF2-41BE-AA23-F58CC397EBE6}" name="Jun_x000a_2024" dataDxfId="886" dataCellStyle="Comma"/>
    <tableColumn id="176" xr3:uid="{AC5542F7-5072-4295-B31F-FEF051704453}" name="Jul_x000a_2024" dataDxfId="885" dataCellStyle="Comma"/>
    <tableColumn id="177" xr3:uid="{82589607-0EA1-4566-ADE2-6B0C103598BC}" name="Aug_x000a_2024" dataDxfId="884" dataCellStyle="Comma"/>
    <tableColumn id="178" xr3:uid="{B6E12CC9-684E-4242-ADD5-955E89FB071C}" name="Sep_x000a_2024" dataDxfId="883" dataCellStyle="Comma"/>
    <tableColumn id="179" xr3:uid="{1CF196B5-893B-44D6-96E0-5BB43527E641}" name="Oct_x000a_2024" dataDxfId="882" dataCellStyle="Comma"/>
    <tableColumn id="180" xr3:uid="{3F1DFF1D-0861-4764-B8B1-E711FCF0CC50}" name="Nov_x000a_2024" dataDxfId="881" dataCellStyle="Comma"/>
    <tableColumn id="181" xr3:uid="{684BF1D4-4F4D-4001-880F-D8534520922B}" name="Dec_x000a_2024" dataDxfId="880" dataCellStyle="Comma"/>
    <tableColumn id="182" xr3:uid="{9A621A20-B4A6-4580-9C70-7A60B70312CA}" name="Jan_x000a_2025" dataDxfId="879" dataCellStyle="Comma"/>
    <tableColumn id="183" xr3:uid="{DBF52229-22DF-4BB6-BAB9-DB1C7DD8E567}" name="Feb_x000a_2025" dataDxfId="878" dataCellStyle="Comma"/>
    <tableColumn id="184" xr3:uid="{2A3587D9-5610-4630-9FE5-B3B63B94F849}" name="Mar_x000a_2025" dataDxfId="877" dataCellStyle="Comma"/>
    <tableColumn id="185" xr3:uid="{19D29897-BC62-4606-A51C-7CC9B04F24A5}" name="Apr_x000a_2025" dataDxfId="876" dataCellStyle="Comma"/>
    <tableColumn id="186" xr3:uid="{CB8F0E00-B6AF-4B28-8733-A419BCB37611}" name="May_x000a_2025" dataDxfId="875" dataCellStyle="Comma"/>
    <tableColumn id="187" xr3:uid="{DD2D9141-5FAA-4EC1-9295-1799D2A8E0FF}" name="Jun_x000a_2025" dataDxfId="874" dataCellStyle="Comma"/>
    <tableColumn id="188" xr3:uid="{CFF7A530-816F-46E0-B930-F9AFCA3ACE87}" name="Jul_x000a_2025" dataDxfId="873" dataCellStyle="Comma"/>
    <tableColumn id="189" xr3:uid="{C61D7CA5-6B08-4027-87C8-0BD3EEB8A5D7}" name="Aug_x000a_2025" dataDxfId="872" dataCellStyle="Comma"/>
    <tableColumn id="190" xr3:uid="{3FAC4C1A-22FA-4B87-A7C8-6BDEA284FE87}" name="Sep_x000a_2025" dataDxfId="871" dataCellStyle="Comma"/>
    <tableColumn id="191" xr3:uid="{2E8C9AE0-6B8F-489E-9FA6-5D8ABEFF2F6E}" name="Oct_x000a_2025" dataDxfId="870" dataCellStyle="Comma"/>
    <tableColumn id="192" xr3:uid="{2066036B-D494-4FD4-8707-62413E0011FA}" name="Nov_x000a_2025" dataDxfId="869" dataCellStyle="Comma"/>
    <tableColumn id="193" xr3:uid="{5418781D-3414-4A13-BE74-FBAD14D22BCB}" name="Dec_x000a_2025" dataDxfId="868" dataCellStyle="Comma"/>
    <tableColumn id="194" xr3:uid="{ACA4BF77-95ED-4316-8002-57C7DD49566D}" name="Jan_x000a_2026" dataDxfId="867" dataCellStyle="Comma"/>
    <tableColumn id="195" xr3:uid="{FC26EE9C-F7FC-433C-9062-FF916F72ADBE}" name="Feb_x000a_2026" dataDxfId="866" dataCellStyle="Comma"/>
    <tableColumn id="196" xr3:uid="{BBE8DBF9-F48F-4511-A49B-4F217295E206}" name="Mar_x000a_2026" dataDxfId="865" dataCellStyle="Comma"/>
    <tableColumn id="197" xr3:uid="{D57DB306-7F8C-4103-BB04-7CEF629C6B11}" name="Apr_x000a_2026" dataDxfId="864" dataCellStyle="Comma"/>
    <tableColumn id="198" xr3:uid="{1EAF794D-9082-4160-9A7D-277846DE21FE}" name="May_x000a_2026" dataDxfId="86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P26" totalsRowShown="0" headerRowBorderDxfId="862">
  <tableColumns count="198">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86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86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85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858" dataCellStyle="Comma"/>
    <tableColumn id="141" xr3:uid="{B20D07A4-EF05-47C3-878E-46ADA4A92336}" name="Aug _x000a_2021" dataDxfId="857" dataCellStyle="Comma"/>
    <tableColumn id="142" xr3:uid="{96A5BD77-8292-420E-86BD-3277E7744CB3}" name="Sep_x000a_2021" dataDxfId="856" dataCellStyle="Comma"/>
    <tableColumn id="143" xr3:uid="{770A1186-79A6-4D61-BA17-172C013F5770}" name="Oct_x000a_2021" dataDxfId="855" dataCellStyle="Comma"/>
    <tableColumn id="144" xr3:uid="{8C4881B3-203A-4C89-A6AD-A3D72749D5AE}" name="Nov_x000a_2021" dataDxfId="854" dataCellStyle="Comma"/>
    <tableColumn id="145" xr3:uid="{A36D20C4-C3F0-473E-9AA9-8932DD11B983}" name="Dec_x000a_2021" dataDxfId="853" dataCellStyle="Comma"/>
    <tableColumn id="146" xr3:uid="{127A97E1-BF97-4BDB-9967-7D1061DEC9D7}" name="Jan_x000a_2022" dataDxfId="852" dataCellStyle="Comma"/>
    <tableColumn id="147" xr3:uid="{70EC6BC7-79DB-406A-AB58-576D289FEECA}" name="Feb_x000a_2022" dataDxfId="851" dataCellStyle="Comma"/>
    <tableColumn id="148" xr3:uid="{A7EBF0EC-D88B-40E8-A99B-B40AE706D5A4}" name="Mar_x000a_2022" dataDxfId="850" dataCellStyle="Comma"/>
    <tableColumn id="149" xr3:uid="{408641EC-F82E-41E9-97E5-364B26B7D7D5}" name="Apr_x000a_2022" dataDxfId="849" dataCellStyle="Comma"/>
    <tableColumn id="150" xr3:uid="{852E35BE-DBD8-4991-8D59-F47044260962}" name="May_x000a_2022" dataDxfId="848" dataCellStyle="Comma"/>
    <tableColumn id="151" xr3:uid="{3F5204CF-4706-4606-9EE5-B308B595250D}" name="Jun_x000a_2022" dataDxfId="847" dataCellStyle="Comma"/>
    <tableColumn id="152" xr3:uid="{DB9E7E63-2290-47C2-8835-1B8038F2F346}" name="Jul_x000a_2022" dataDxfId="846" dataCellStyle="Comma"/>
    <tableColumn id="153" xr3:uid="{220D1823-076C-4D1C-AB06-0948419A6311}" name="Aug _x000a_2022" dataDxfId="845" dataCellStyle="Comma"/>
    <tableColumn id="154" xr3:uid="{833FF6C1-F50B-4CDA-838C-DE9CFE0849C0}" name="Sep_x000a_2022" dataDxfId="844" dataCellStyle="Comma"/>
    <tableColumn id="157" xr3:uid="{3331FD92-AD76-4A81-9840-9C8407E21659}" name="Oct_x000a_2022" dataDxfId="843" dataCellStyle="Comma"/>
    <tableColumn id="155" xr3:uid="{E8712C65-CC94-4D81-BF78-C74512F29FA2}" name="Nov_x000a_2022" dataDxfId="842" dataCellStyle="Comma"/>
    <tableColumn id="156" xr3:uid="{5DF0590E-C53E-421B-A5FB-70C83EF74D10}" name="Dec_x000a_2022" dataDxfId="841" dataCellStyle="Comma"/>
    <tableColumn id="158" xr3:uid="{C1BDF048-204A-46F3-9B80-866C592DA535}" name="Jan_x000a_2023" dataDxfId="840" dataCellStyle="Comma"/>
    <tableColumn id="159" xr3:uid="{A2A13965-AD26-44A9-BCD5-7FE40019735D}" name="Feb_x000a_2023" dataDxfId="839" dataCellStyle="Comma"/>
    <tableColumn id="160" xr3:uid="{06F31A9A-92E7-4958-A1D6-E84D755E0212}" name="Mar_x000a_2023" dataDxfId="838" dataCellStyle="Comma"/>
    <tableColumn id="161" xr3:uid="{F43C7EE3-7B79-4CAB-8CFB-60ED034C8451}" name="Apr_x000a_2023" dataDxfId="837" dataCellStyle="Comma"/>
    <tableColumn id="162" xr3:uid="{18486402-9686-4487-8320-5F84FCB7BFE9}" name="May_x000a_2023" dataDxfId="836" dataCellStyle="Comma"/>
    <tableColumn id="163" xr3:uid="{319D13B7-5FB3-4E46-A03C-3A978CFB7975}" name="Jun_x000a_2023" dataDxfId="835" dataCellStyle="Comma"/>
    <tableColumn id="164" xr3:uid="{9637C858-45C1-4FE7-931A-EC974762DCC3}" name="Jul_x000a_2023" dataDxfId="834" dataCellStyle="Comma"/>
    <tableColumn id="165" xr3:uid="{2FE6489B-7638-416D-88F6-C919CAA532DE}" name="Aug_x000a_2023" dataDxfId="833" dataCellStyle="Comma"/>
    <tableColumn id="166" xr3:uid="{B199BF24-CD19-44B3-8EAC-260FCA4A569D}" name="Sep_x000a_2023" dataDxfId="832" dataCellStyle="Comma"/>
    <tableColumn id="167" xr3:uid="{DE408C44-694E-41FF-8FE0-3D1A07FB24E7}" name="Oct_x000a_2023" dataDxfId="831" dataCellStyle="Comma"/>
    <tableColumn id="168" xr3:uid="{F41C1206-CFB2-4ADD-9611-AE46124A0BBA}" name="Nov_x000a_2023" dataDxfId="830" dataCellStyle="Comma"/>
    <tableColumn id="169" xr3:uid="{76E9E32D-1C14-4CEA-A496-8AA3C0086608}" name="Dec_x000a_2023" dataDxfId="829" dataCellStyle="Comma"/>
    <tableColumn id="170" xr3:uid="{B8C65D28-2CF5-4AD7-92BF-8977AE2B0604}" name="Jan_x000a_2024" dataDxfId="828" dataCellStyle="Comma"/>
    <tableColumn id="171" xr3:uid="{26C3275A-1C3C-4314-9E60-ABA22F07D018}" name="Feb_x000a_2024" dataDxfId="827" dataCellStyle="Comma"/>
    <tableColumn id="172" xr3:uid="{FBA202C3-0221-4588-BFF2-E70ED585C7F8}" name="Mar_x000a_2024" dataDxfId="826" dataCellStyle="Comma"/>
    <tableColumn id="174" xr3:uid="{63D91D68-50EF-4D4B-A765-250D52FD9204}" name="Apr_x000a_2024" dataDxfId="825" dataCellStyle="Comma"/>
    <tableColumn id="175" xr3:uid="{186B0AD9-637A-4EAC-A466-CF4CA3445EB0}" name="May_x000a_2024" dataDxfId="824" dataCellStyle="Comma"/>
    <tableColumn id="173" xr3:uid="{CDDE7710-9E1C-412D-99A2-9AB4E7D1EB6D}" name="Jun_x000a_2024" dataDxfId="823" dataCellStyle="Comma"/>
    <tableColumn id="176" xr3:uid="{9C988A86-55D5-4110-B66C-9D8B19883F95}" name="Jul_x000a_2024" dataDxfId="822" dataCellStyle="Comma"/>
    <tableColumn id="177" xr3:uid="{95C491C1-9F6A-4EB2-A918-12EEF942D7A3}" name="Aug_x000a_2024" dataDxfId="821" dataCellStyle="Comma"/>
    <tableColumn id="178" xr3:uid="{1A6C27D3-1B45-43D2-8A35-20537E575154}" name="Sep_x000a_2024" dataDxfId="820" dataCellStyle="Comma"/>
    <tableColumn id="179" xr3:uid="{D171B334-5902-4AC6-88EC-B90CDF1389F1}" name="Oct_x000a_2024" dataDxfId="819" dataCellStyle="Comma"/>
    <tableColumn id="180" xr3:uid="{21DAA5CE-E87D-4A2F-9A48-6E4F1CA48648}" name="Nov_x000a_2024" dataDxfId="818" dataCellStyle="Comma"/>
    <tableColumn id="181" xr3:uid="{26A4E87F-00D6-4E7C-8861-BF28B87B7862}" name="Dec_x000a_2024" dataDxfId="817" dataCellStyle="Comma"/>
    <tableColumn id="182" xr3:uid="{E4898D14-4987-4F52-A85B-F26A8C4A448B}" name="Jan_x000a_2025" dataDxfId="816" dataCellStyle="Comma"/>
    <tableColumn id="183" xr3:uid="{66B123B8-4A1F-4712-92D5-80DE7F33CC3A}" name="Feb_x000a_2025" dataDxfId="815" dataCellStyle="Comma"/>
    <tableColumn id="184" xr3:uid="{F6C54F76-CDFF-42E0-8A9B-D7F24ADBCB47}" name="Mar_x000a_2025" dataDxfId="814" dataCellStyle="Comma"/>
    <tableColumn id="185" xr3:uid="{0F0BDCDF-26C8-4E08-B1B7-7587A14744AF}" name="Apr_x000a_2025" dataDxfId="813" dataCellStyle="Comma"/>
    <tableColumn id="186" xr3:uid="{CC877750-E199-40DA-966C-DE84B1434D09}" name="May_x000a_2025" dataDxfId="812" dataCellStyle="Comma"/>
    <tableColumn id="187" xr3:uid="{89BC07E5-D1E0-4D6A-A771-077D0BC3DCF2}" name="Jun_x000a_2025" dataDxfId="811" dataCellStyle="Comma"/>
    <tableColumn id="188" xr3:uid="{1FD8B075-473E-4641-AAFC-B5FD0E82457C}" name="Jul_x000a_2025" dataDxfId="810" dataCellStyle="Comma"/>
    <tableColumn id="189" xr3:uid="{F3018D8A-0FBF-45DB-9F1B-3A882A432C5B}" name="Aug_x000a_2025" dataDxfId="809" dataCellStyle="Comma"/>
    <tableColumn id="190" xr3:uid="{CF488D2B-D83B-4505-A255-B5BA0CC7C78A}" name="Sep_x000a_2025" dataDxfId="808" dataCellStyle="Comma"/>
    <tableColumn id="191" xr3:uid="{A5A47D36-FB7F-4621-81F9-968420EEFC0C}" name="Oct_x000a_2025" dataDxfId="807" dataCellStyle="Comma"/>
    <tableColumn id="192" xr3:uid="{E548BA45-D031-4F26-9F66-B2C6D8082F0A}" name="Nov_x000a_2025" dataDxfId="806" dataCellStyle="Comma"/>
    <tableColumn id="193" xr3:uid="{F2A658A9-AB22-445D-8665-4ADD7D3E08CD}" name="Dec_x000a_2025" dataDxfId="805" dataCellStyle="Comma"/>
    <tableColumn id="194" xr3:uid="{5EAB28E2-5F72-49B6-8484-2E9FA11E6C64}" name="Jan_x000a_2026" dataDxfId="804" dataCellStyle="Comma"/>
    <tableColumn id="195" xr3:uid="{A2F75231-7200-4465-A9AA-1648983683D4}" name="Feb_x000a_2026" dataDxfId="803" dataCellStyle="Comma"/>
    <tableColumn id="196" xr3:uid="{68540E85-76E3-4EF6-AD70-71A98C1C4C45}" name="Mar_x000a_2026" dataDxfId="802" dataCellStyle="Comma"/>
    <tableColumn id="197" xr3:uid="{15E7905F-0B69-4CF7-9BEC-944701FDF8FF}" name="Apr_x000a_2026" dataDxfId="801" dataCellStyle="Comma"/>
    <tableColumn id="198" xr3:uid="{FE536791-114B-4EB3-85C1-72141937194F}" name="May_x000a_2026" dataDxfId="800"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P49" totalsRowShown="0" headerRowDxfId="799" dataDxfId="797" headerRowBorderDxfId="798" tableBorderDxfId="796" dataCellStyle="Comma">
  <tableColumns count="198">
    <tableColumn id="1" xr3:uid="{00000000-0010-0000-0600-000001000000}" name="CUMULATIVE COUNT" dataDxfId="795"/>
    <tableColumn id="2" xr3:uid="{00000000-0010-0000-0600-000002000000}" name="Jan _x000a_2010" dataDxfId="794" dataCellStyle="Comma"/>
    <tableColumn id="3" xr3:uid="{00000000-0010-0000-0600-000003000000}" name="Feb _x000a_2010" dataDxfId="793" dataCellStyle="Comma"/>
    <tableColumn id="4" xr3:uid="{00000000-0010-0000-0600-000004000000}" name="Mar _x000a_2010" dataDxfId="792" dataCellStyle="Comma"/>
    <tableColumn id="5" xr3:uid="{00000000-0010-0000-0600-000005000000}" name="Apr _x000a_2010" dataDxfId="791" dataCellStyle="Comma"/>
    <tableColumn id="6" xr3:uid="{00000000-0010-0000-0600-000006000000}" name="May _x000a_2010" dataDxfId="790" dataCellStyle="Comma"/>
    <tableColumn id="7" xr3:uid="{00000000-0010-0000-0600-000007000000}" name="Jun _x000a_2010" dataDxfId="789" dataCellStyle="Comma"/>
    <tableColumn id="8" xr3:uid="{00000000-0010-0000-0600-000008000000}" name="Jul _x000a_2010" dataDxfId="788" dataCellStyle="Comma"/>
    <tableColumn id="9" xr3:uid="{00000000-0010-0000-0600-000009000000}" name="Aug _x000a_2010" dataDxfId="787" dataCellStyle="Comma"/>
    <tableColumn id="10" xr3:uid="{00000000-0010-0000-0600-00000A000000}" name="Sep _x000a_2010" dataDxfId="786" dataCellStyle="Comma"/>
    <tableColumn id="11" xr3:uid="{00000000-0010-0000-0600-00000B000000}" name="Oct _x000a_2010" dataDxfId="785" dataCellStyle="Comma"/>
    <tableColumn id="12" xr3:uid="{00000000-0010-0000-0600-00000C000000}" name="Nov _x000a_2010" dataDxfId="784" dataCellStyle="Comma"/>
    <tableColumn id="13" xr3:uid="{00000000-0010-0000-0600-00000D000000}" name="Dec _x000a_2010" dataDxfId="783" dataCellStyle="Comma"/>
    <tableColumn id="14" xr3:uid="{00000000-0010-0000-0600-00000E000000}" name="Jan _x000a_2011" dataDxfId="782" dataCellStyle="Comma"/>
    <tableColumn id="15" xr3:uid="{00000000-0010-0000-0600-00000F000000}" name="Feb _x000a_2011" dataDxfId="781" dataCellStyle="Comma"/>
    <tableColumn id="16" xr3:uid="{00000000-0010-0000-0600-000010000000}" name="Mar _x000a_2011" dataDxfId="780" dataCellStyle="Comma"/>
    <tableColumn id="17" xr3:uid="{00000000-0010-0000-0600-000011000000}" name="Apr _x000a_2011" dataDxfId="779" dataCellStyle="Comma"/>
    <tableColumn id="18" xr3:uid="{00000000-0010-0000-0600-000012000000}" name="May _x000a_2011" dataDxfId="778" dataCellStyle="Comma"/>
    <tableColumn id="19" xr3:uid="{00000000-0010-0000-0600-000013000000}" name="Jun _x000a_2011" dataDxfId="777" dataCellStyle="Comma"/>
    <tableColumn id="20" xr3:uid="{00000000-0010-0000-0600-000014000000}" name="Jul _x000a_2011" dataDxfId="776" dataCellStyle="Comma"/>
    <tableColumn id="21" xr3:uid="{00000000-0010-0000-0600-000015000000}" name="Aug _x000a_2011" dataDxfId="775" dataCellStyle="Comma"/>
    <tableColumn id="22" xr3:uid="{00000000-0010-0000-0600-000016000000}" name="Sep _x000a_2011" dataDxfId="774" dataCellStyle="Comma"/>
    <tableColumn id="23" xr3:uid="{00000000-0010-0000-0600-000017000000}" name="Oct _x000a_2011" dataDxfId="773" dataCellStyle="Comma"/>
    <tableColumn id="24" xr3:uid="{00000000-0010-0000-0600-000018000000}" name="Nov _x000a_2011" dataDxfId="772" dataCellStyle="Comma"/>
    <tableColumn id="25" xr3:uid="{00000000-0010-0000-0600-000019000000}" name="Dec _x000a_2011" dataDxfId="771" dataCellStyle="Comma"/>
    <tableColumn id="26" xr3:uid="{00000000-0010-0000-0600-00001A000000}" name="Jan _x000a_2012" dataDxfId="770" dataCellStyle="Comma"/>
    <tableColumn id="27" xr3:uid="{00000000-0010-0000-0600-00001B000000}" name="Feb _x000a_2012" dataDxfId="769" dataCellStyle="Comma"/>
    <tableColumn id="28" xr3:uid="{00000000-0010-0000-0600-00001C000000}" name="Mar _x000a_2012" dataDxfId="768" dataCellStyle="Comma"/>
    <tableColumn id="29" xr3:uid="{00000000-0010-0000-0600-00001D000000}" name="Apr _x000a_2012" dataDxfId="767" dataCellStyle="Comma"/>
    <tableColumn id="30" xr3:uid="{00000000-0010-0000-0600-00001E000000}" name="May _x000a_2012" dataDxfId="766" dataCellStyle="Comma"/>
    <tableColumn id="31" xr3:uid="{00000000-0010-0000-0600-00001F000000}" name="Jun _x000a_2012" dataDxfId="765" dataCellStyle="Comma"/>
    <tableColumn id="32" xr3:uid="{00000000-0010-0000-0600-000020000000}" name="Jul _x000a_2012" dataDxfId="764" dataCellStyle="Comma"/>
    <tableColumn id="33" xr3:uid="{00000000-0010-0000-0600-000021000000}" name="Aug _x000a_2012" dataDxfId="763" dataCellStyle="Comma"/>
    <tableColumn id="34" xr3:uid="{00000000-0010-0000-0600-000022000000}" name="Sep _x000a_2012" dataDxfId="762" dataCellStyle="Comma"/>
    <tableColumn id="35" xr3:uid="{00000000-0010-0000-0600-000023000000}" name="Oct _x000a_2012" dataDxfId="761" dataCellStyle="Comma"/>
    <tableColumn id="36" xr3:uid="{00000000-0010-0000-0600-000024000000}" name="Nov _x000a_2012" dataDxfId="760" dataCellStyle="Comma"/>
    <tableColumn id="37" xr3:uid="{00000000-0010-0000-0600-000025000000}" name="Dec _x000a_2012" dataDxfId="759" dataCellStyle="Comma"/>
    <tableColumn id="38" xr3:uid="{00000000-0010-0000-0600-000026000000}" name="Jan _x000a_2013" dataDxfId="758" dataCellStyle="Comma"/>
    <tableColumn id="39" xr3:uid="{00000000-0010-0000-0600-000027000000}" name="Feb _x000a_2013" dataDxfId="757" dataCellStyle="Comma"/>
    <tableColumn id="40" xr3:uid="{00000000-0010-0000-0600-000028000000}" name="Mar _x000a_2013" dataDxfId="756" dataCellStyle="Comma"/>
    <tableColumn id="41" xr3:uid="{00000000-0010-0000-0600-000029000000}" name="Apr _x000a_2013" dataDxfId="755" dataCellStyle="Comma"/>
    <tableColumn id="42" xr3:uid="{00000000-0010-0000-0600-00002A000000}" name="May _x000a_2013" dataDxfId="754" dataCellStyle="Comma"/>
    <tableColumn id="43" xr3:uid="{00000000-0010-0000-0600-00002B000000}" name="Jun _x000a_2013" dataDxfId="753" dataCellStyle="Comma"/>
    <tableColumn id="44" xr3:uid="{00000000-0010-0000-0600-00002C000000}" name="Jul _x000a_2013" dataDxfId="752" dataCellStyle="Comma"/>
    <tableColumn id="45" xr3:uid="{00000000-0010-0000-0600-00002D000000}" name="Aug _x000a_2013" dataDxfId="751" dataCellStyle="Comma"/>
    <tableColumn id="46" xr3:uid="{00000000-0010-0000-0600-00002E000000}" name="Sep _x000a_2013" dataDxfId="750" dataCellStyle="Comma"/>
    <tableColumn id="47" xr3:uid="{00000000-0010-0000-0600-00002F000000}" name="Oct _x000a_2013" dataDxfId="749" dataCellStyle="Comma"/>
    <tableColumn id="48" xr3:uid="{00000000-0010-0000-0600-000030000000}" name=" Nov _x000a_2013" dataDxfId="748" dataCellStyle="Comma"/>
    <tableColumn id="49" xr3:uid="{00000000-0010-0000-0600-000031000000}" name="Dec _x000a_2013" dataDxfId="747" dataCellStyle="Comma"/>
    <tableColumn id="50" xr3:uid="{00000000-0010-0000-0600-000032000000}" name="Jan _x000a_2014" dataDxfId="746" dataCellStyle="Comma"/>
    <tableColumn id="51" xr3:uid="{00000000-0010-0000-0600-000033000000}" name="Feb _x000a_2014" dataDxfId="745" dataCellStyle="Comma"/>
    <tableColumn id="52" xr3:uid="{00000000-0010-0000-0600-000034000000}" name="Mar _x000a_2014" dataDxfId="744" dataCellStyle="Comma"/>
    <tableColumn id="53" xr3:uid="{00000000-0010-0000-0600-000035000000}" name="Apr _x000a_2014" dataDxfId="743" dataCellStyle="Comma"/>
    <tableColumn id="54" xr3:uid="{00000000-0010-0000-0600-000036000000}" name="May _x000a_2014" dataDxfId="742" dataCellStyle="Comma"/>
    <tableColumn id="55" xr3:uid="{00000000-0010-0000-0600-000037000000}" name="Jun _x000a_2014" dataDxfId="741" dataCellStyle="Comma"/>
    <tableColumn id="56" xr3:uid="{00000000-0010-0000-0600-000038000000}" name="Jul _x000a_2014" dataDxfId="740" dataCellStyle="Comma"/>
    <tableColumn id="57" xr3:uid="{00000000-0010-0000-0600-000039000000}" name="Aug _x000a_2014" dataDxfId="739" dataCellStyle="Comma"/>
    <tableColumn id="58" xr3:uid="{00000000-0010-0000-0600-00003A000000}" name="Sep _x000a_2014" dataDxfId="738" dataCellStyle="Comma"/>
    <tableColumn id="59" xr3:uid="{00000000-0010-0000-0600-00003B000000}" name="Oct _x000a_2014" dataDxfId="737" dataCellStyle="Comma"/>
    <tableColumn id="60" xr3:uid="{00000000-0010-0000-0600-00003C000000}" name="Nov _x000a_2014" dataDxfId="736" dataCellStyle="Comma"/>
    <tableColumn id="61" xr3:uid="{00000000-0010-0000-0600-00003D000000}" name="Dec _x000a_2014" dataDxfId="735" dataCellStyle="Comma"/>
    <tableColumn id="62" xr3:uid="{00000000-0010-0000-0600-00003E000000}" name="Jan _x000a_2015" dataDxfId="734" dataCellStyle="Comma"/>
    <tableColumn id="63" xr3:uid="{00000000-0010-0000-0600-00003F000000}" name="Feb _x000a_2015" dataDxfId="733" dataCellStyle="Comma"/>
    <tableColumn id="64" xr3:uid="{00000000-0010-0000-0600-000040000000}" name="Mar _x000a_2015" dataDxfId="732" dataCellStyle="Comma"/>
    <tableColumn id="65" xr3:uid="{00000000-0010-0000-0600-000041000000}" name="Apr _x000a_2015" dataDxfId="731" dataCellStyle="Comma"/>
    <tableColumn id="66" xr3:uid="{00000000-0010-0000-0600-000042000000}" name="May _x000a_2015" dataDxfId="730" dataCellStyle="Comma"/>
    <tableColumn id="67" xr3:uid="{00000000-0010-0000-0600-000043000000}" name="Jun _x000a_2015" dataDxfId="729" dataCellStyle="Comma"/>
    <tableColumn id="68" xr3:uid="{00000000-0010-0000-0600-000044000000}" name="Jul _x000a_2015" dataDxfId="728" dataCellStyle="Comma"/>
    <tableColumn id="69" xr3:uid="{00000000-0010-0000-0600-000045000000}" name="Aug _x000a_2015" dataDxfId="727" dataCellStyle="Comma"/>
    <tableColumn id="70" xr3:uid="{00000000-0010-0000-0600-000046000000}" name="Sep _x000a_2015" dataDxfId="726" dataCellStyle="Comma"/>
    <tableColumn id="71" xr3:uid="{00000000-0010-0000-0600-000047000000}" name="Oct _x000a_2015" dataDxfId="725" dataCellStyle="Comma"/>
    <tableColumn id="72" xr3:uid="{00000000-0010-0000-0600-000048000000}" name="Nov _x000a_2015" dataDxfId="724" dataCellStyle="Comma"/>
    <tableColumn id="73" xr3:uid="{00000000-0010-0000-0600-000049000000}" name="Dec _x000a_2015" dataDxfId="723" dataCellStyle="Comma"/>
    <tableColumn id="74" xr3:uid="{00000000-0010-0000-0600-00004A000000}" name="Jan _x000a_2016" dataDxfId="722" dataCellStyle="Comma"/>
    <tableColumn id="75" xr3:uid="{00000000-0010-0000-0600-00004B000000}" name="Feb _x000a_2016" dataDxfId="721" dataCellStyle="Comma"/>
    <tableColumn id="76" xr3:uid="{00000000-0010-0000-0600-00004C000000}" name="Mar _x000a_2016" dataDxfId="720" dataCellStyle="Comma"/>
    <tableColumn id="77" xr3:uid="{00000000-0010-0000-0600-00004D000000}" name="Apr _x000a_2016" dataDxfId="719" dataCellStyle="Comma"/>
    <tableColumn id="78" xr3:uid="{00000000-0010-0000-0600-00004E000000}" name="May _x000a_2016" dataDxfId="718" dataCellStyle="Comma"/>
    <tableColumn id="79" xr3:uid="{00000000-0010-0000-0600-00004F000000}" name="Jun _x000a_2016" dataDxfId="717" dataCellStyle="Comma"/>
    <tableColumn id="80" xr3:uid="{00000000-0010-0000-0600-000050000000}" name="Jul _x000a_2016" dataDxfId="716" dataCellStyle="Comma"/>
    <tableColumn id="81" xr3:uid="{00000000-0010-0000-0600-000051000000}" name="Aug _x000a_2016" dataDxfId="715" dataCellStyle="Comma"/>
    <tableColumn id="82" xr3:uid="{00000000-0010-0000-0600-000052000000}" name="Sep _x000a_2016" dataDxfId="714" dataCellStyle="Comma"/>
    <tableColumn id="83" xr3:uid="{00000000-0010-0000-0600-000053000000}" name="Oct _x000a_2016" dataDxfId="713" dataCellStyle="Comma"/>
    <tableColumn id="84" xr3:uid="{00000000-0010-0000-0600-000054000000}" name="Nov _x000a_2016" dataDxfId="712" dataCellStyle="Comma"/>
    <tableColumn id="85" xr3:uid="{00000000-0010-0000-0600-000055000000}" name="Dec _x000a_2016" dataDxfId="711" dataCellStyle="Comma"/>
    <tableColumn id="86" xr3:uid="{00000000-0010-0000-0600-000056000000}" name="Jan _x000a_2017" dataDxfId="710" dataCellStyle="Comma"/>
    <tableColumn id="87" xr3:uid="{00000000-0010-0000-0600-000057000000}" name="Feb _x000a_2017" dataDxfId="709" dataCellStyle="Comma"/>
    <tableColumn id="88" xr3:uid="{00000000-0010-0000-0600-000058000000}" name="Mar _x000a_2017" dataDxfId="708" dataCellStyle="Comma"/>
    <tableColumn id="89" xr3:uid="{00000000-0010-0000-0600-000059000000}" name="Apr _x000a_2017" dataDxfId="707" dataCellStyle="Comma"/>
    <tableColumn id="90" xr3:uid="{00000000-0010-0000-0600-00005A000000}" name="May _x000a_2017" dataDxfId="706" dataCellStyle="Comma"/>
    <tableColumn id="91" xr3:uid="{00000000-0010-0000-0600-00005B000000}" name="Jun _x000a_2017" dataDxfId="705" dataCellStyle="Comma"/>
    <tableColumn id="92" xr3:uid="{00000000-0010-0000-0600-00005C000000}" name="Jul _x000a_2017" dataDxfId="704" dataCellStyle="Comma"/>
    <tableColumn id="93" xr3:uid="{00000000-0010-0000-0600-00005D000000}" name="Aug _x000a_2017" dataDxfId="703" dataCellStyle="Comma"/>
    <tableColumn id="94" xr3:uid="{00000000-0010-0000-0600-00005E000000}" name="Sep _x000a_2017" dataDxfId="702" dataCellStyle="Comma"/>
    <tableColumn id="95" xr3:uid="{00000000-0010-0000-0600-00005F000000}" name="Oct _x000a_2017" dataDxfId="701" dataCellStyle="Comma"/>
    <tableColumn id="96" xr3:uid="{00000000-0010-0000-0600-000060000000}" name="Nov _x000a_2017" dataDxfId="700" dataCellStyle="Comma"/>
    <tableColumn id="97" xr3:uid="{00000000-0010-0000-0600-000061000000}" name="Dec _x000a_2017" dataDxfId="699" dataCellStyle="Comma"/>
    <tableColumn id="98" xr3:uid="{00000000-0010-0000-0600-000062000000}" name="Jan _x000a_2018" dataDxfId="698" dataCellStyle="Comma"/>
    <tableColumn id="99" xr3:uid="{00000000-0010-0000-0600-000063000000}" name="Feb _x000a_2018" dataDxfId="697" dataCellStyle="Comma"/>
    <tableColumn id="100" xr3:uid="{00000000-0010-0000-0600-000064000000}" name="Mar _x000a_2018" dataDxfId="696" dataCellStyle="Comma"/>
    <tableColumn id="101" xr3:uid="{00000000-0010-0000-0600-000065000000}" name="Apr _x000a_2018" dataDxfId="695" dataCellStyle="Comma"/>
    <tableColumn id="102" xr3:uid="{00000000-0010-0000-0600-000066000000}" name="May _x000a_2018" dataDxfId="694" dataCellStyle="Comma"/>
    <tableColumn id="103" xr3:uid="{00000000-0010-0000-0600-000067000000}" name="Jun _x000a_2018" dataDxfId="693" dataCellStyle="Comma"/>
    <tableColumn id="104" xr3:uid="{00000000-0010-0000-0600-000068000000}" name="Jul _x000a_2018" dataDxfId="692" dataCellStyle="Comma"/>
    <tableColumn id="105" xr3:uid="{00000000-0010-0000-0600-000069000000}" name="Aug _x000a_2018" dataDxfId="691" dataCellStyle="Comma"/>
    <tableColumn id="106" xr3:uid="{00000000-0010-0000-0600-00006A000000}" name="Sep _x000a_2018" dataDxfId="690" dataCellStyle="Comma"/>
    <tableColumn id="107" xr3:uid="{00000000-0010-0000-0600-00006B000000}" name="Oct _x000a_2018" dataDxfId="689" dataCellStyle="Comma"/>
    <tableColumn id="108" xr3:uid="{00000000-0010-0000-0600-00006C000000}" name="Nov _x000a_2018" dataDxfId="688" dataCellStyle="Comma"/>
    <tableColumn id="109" xr3:uid="{00000000-0010-0000-0600-00006D000000}" name="Dec _x000a_2018" dataDxfId="687" dataCellStyle="Comma"/>
    <tableColumn id="110" xr3:uid="{00000000-0010-0000-0600-00006E000000}" name="Jan _x000a_2019" dataDxfId="686" dataCellStyle="Comma"/>
    <tableColumn id="111" xr3:uid="{00000000-0010-0000-0600-00006F000000}" name="Feb _x000a_2019" dataDxfId="685" dataCellStyle="Comma"/>
    <tableColumn id="112" xr3:uid="{00000000-0010-0000-0600-000070000000}" name="Mar _x000a_2019" dataDxfId="684" dataCellStyle="Comma"/>
    <tableColumn id="113" xr3:uid="{00000000-0010-0000-0600-000071000000}" name="Apr _x000a_2019" dataDxfId="683" dataCellStyle="Comma"/>
    <tableColumn id="114" xr3:uid="{00000000-0010-0000-0600-000072000000}" name="May _x000a_2019" dataDxfId="682" dataCellStyle="Comma"/>
    <tableColumn id="115" xr3:uid="{00000000-0010-0000-0600-000073000000}" name="Jun _x000a_2019" dataDxfId="681" dataCellStyle="Comma"/>
    <tableColumn id="116" xr3:uid="{00000000-0010-0000-0600-000074000000}" name="Jul _x000a_2019" dataDxfId="680" dataCellStyle="Comma"/>
    <tableColumn id="117" xr3:uid="{00000000-0010-0000-0600-000075000000}" name="Aug _x000a_2019" dataDxfId="679" dataCellStyle="Comma"/>
    <tableColumn id="118" xr3:uid="{00000000-0010-0000-0600-000076000000}" name="Sep _x000a_2019" dataDxfId="678" dataCellStyle="Comma"/>
    <tableColumn id="119" xr3:uid="{00000000-0010-0000-0600-000077000000}" name="Oct _x000a_2019" dataDxfId="677" dataCellStyle="Comma"/>
    <tableColumn id="120" xr3:uid="{00000000-0010-0000-0600-000078000000}" name="Nov _x000a_2019" dataDxfId="676" dataCellStyle="Comma"/>
    <tableColumn id="121" xr3:uid="{00000000-0010-0000-0600-000079000000}" name="Dec _x000a_2019" dataDxfId="675" dataCellStyle="Comma"/>
    <tableColumn id="122" xr3:uid="{00000000-0010-0000-0600-00007A000000}" name="Jan _x000a_2020" dataDxfId="674" dataCellStyle="Comma"/>
    <tableColumn id="123" xr3:uid="{00000000-0010-0000-0600-00007B000000}" name="Feb _x000a_2020" dataDxfId="673" dataCellStyle="Comma"/>
    <tableColumn id="124" xr3:uid="{00000000-0010-0000-0600-00007C000000}" name="Mar _x000a_2020" dataDxfId="672" dataCellStyle="Comma"/>
    <tableColumn id="125" xr3:uid="{00000000-0010-0000-0600-00007D000000}" name="Apr _x000a_2020" dataDxfId="671" dataCellStyle="Comma"/>
    <tableColumn id="126" xr3:uid="{00000000-0010-0000-0600-00007E000000}" name="May _x000a_2020" dataDxfId="670" dataCellStyle="Comma"/>
    <tableColumn id="127" xr3:uid="{00000000-0010-0000-0600-00007F000000}" name="Jun _x000a_2020" dataDxfId="669" dataCellStyle="Comma"/>
    <tableColumn id="128" xr3:uid="{00000000-0010-0000-0600-000080000000}" name="Jul _x000a_2020" dataDxfId="668" dataCellStyle="Comma"/>
    <tableColumn id="129" xr3:uid="{00000000-0010-0000-0600-000081000000}" name="Aug _x000a_2020" dataDxfId="667" dataCellStyle="Comma"/>
    <tableColumn id="130" xr3:uid="{00000000-0010-0000-0600-000082000000}" name="Sep  _x000a_2020" dataDxfId="666" dataCellStyle="Comma"/>
    <tableColumn id="131" xr3:uid="{00000000-0010-0000-0600-000083000000}" name="Oct _x000a_2020" dataDxfId="665" dataCellStyle="Comma"/>
    <tableColumn id="132" xr3:uid="{00000000-0010-0000-0600-000084000000}" name="Nov _x000a_2020" dataDxfId="664" dataCellStyle="Comma"/>
    <tableColumn id="133" xr3:uid="{00000000-0010-0000-0600-000085000000}" name="Dec _x000a_2020" dataDxfId="663" dataCellStyle="Comma"/>
    <tableColumn id="134" xr3:uid="{00000000-0010-0000-0600-000086000000}" name="Jan _x000a_2021" dataDxfId="662" dataCellStyle="Comma"/>
    <tableColumn id="135" xr3:uid="{00000000-0010-0000-0600-000087000000}" name="Feb _x000a_2021" dataDxfId="661" dataCellStyle="Comma"/>
    <tableColumn id="136" xr3:uid="{00000000-0010-0000-0600-000088000000}" name="Mar _x000a_2021" dataDxfId="660" dataCellStyle="Comma"/>
    <tableColumn id="137" xr3:uid="{00000000-0010-0000-0600-000089000000}" name="Apr _x000a_2021" dataDxfId="659" dataCellStyle="Comma"/>
    <tableColumn id="138" xr3:uid="{00000000-0010-0000-0600-00008A000000}" name="May _x000a_2021" dataDxfId="658" dataCellStyle="Comma"/>
    <tableColumn id="139" xr3:uid="{00000000-0010-0000-0600-00008B000000}" name="Jun _x000a_2021" dataDxfId="657" dataCellStyle="Comma"/>
    <tableColumn id="140" xr3:uid="{00000000-0010-0000-0600-00008C000000}" name="Jul_x000a_2021" dataDxfId="656" dataCellStyle="Comma"/>
    <tableColumn id="141" xr3:uid="{00000000-0010-0000-0600-00008D000000}" name="Aug _x000a_2021" dataDxfId="655" dataCellStyle="Comma"/>
    <tableColumn id="142" xr3:uid="{00000000-0010-0000-0600-00008E000000}" name="Sep_x000a_2021" dataDxfId="654" dataCellStyle="Comma"/>
    <tableColumn id="143" xr3:uid="{E407BC49-AEFE-444D-94C3-3908A28BE4AC}" name="Oct_x000a_2021" dataDxfId="653" dataCellStyle="Comma"/>
    <tableColumn id="144" xr3:uid="{1EF4507E-85D5-4F6F-BFF2-7BFB32651F99}" name="Nov_x000a_2021" dataDxfId="652" dataCellStyle="Comma"/>
    <tableColumn id="145" xr3:uid="{625B115C-446C-487D-8FCC-E8DE54B11B56}" name="Dec_x000a_2022" dataDxfId="651" dataCellStyle="Comma"/>
    <tableColumn id="146" xr3:uid="{C04CC12C-654F-4C5D-9633-8F4FB8BE6DDB}" name="Jan_x000a_2022" dataDxfId="650" dataCellStyle="Comma"/>
    <tableColumn id="147" xr3:uid="{981DB379-677D-480F-8B1F-AA35C7E6FEA5}" name="Feb_x000a_2022" dataDxfId="649" dataCellStyle="Comma"/>
    <tableColumn id="148" xr3:uid="{AE76F3E8-1B89-4749-9BBC-1C58D1C029CD}" name="Mar_x000a_2022" dataDxfId="648" dataCellStyle="Comma"/>
    <tableColumn id="149" xr3:uid="{F4219BC1-C814-4393-A865-95ECC8859A85}" name="Apr_x000a_2022" dataDxfId="647" dataCellStyle="Comma"/>
    <tableColumn id="150" xr3:uid="{5785BA96-179E-4830-B3DD-0D9424F3BE0B}" name="May_x000a_2022" dataDxfId="646" dataCellStyle="Comma"/>
    <tableColumn id="151" xr3:uid="{0B86600A-88D7-4B03-99F3-0DC5ECF0A56E}" name="Jun_x000a_2022" dataDxfId="645" dataCellStyle="Comma"/>
    <tableColumn id="152" xr3:uid="{30B18471-84E2-4CDD-A82D-CD184A20F1FE}" name="Jul_x000a_2022" dataDxfId="644" dataCellStyle="Comma"/>
    <tableColumn id="153" xr3:uid="{7C72292D-BC51-4B12-9179-4446A427E52D}" name="Aug _x000a_2022" dataDxfId="643" dataCellStyle="Comma"/>
    <tableColumn id="154" xr3:uid="{C6F59FC8-0412-4046-9EEB-EC99F36BBFF9}" name="Sep_x000a_2022" dataDxfId="642" dataCellStyle="Comma"/>
    <tableColumn id="155" xr3:uid="{E6EEEBA4-58E0-4801-8F65-9CDC3AB8FAD8}" name="Oct_x000a_2022" dataDxfId="641" dataCellStyle="Comma"/>
    <tableColumn id="156" xr3:uid="{4B06CCCC-3A1A-4ABB-B9D4-A98EB3D984C5}" name="Nov_x000a_2022" dataDxfId="640" dataCellStyle="Comma"/>
    <tableColumn id="157" xr3:uid="{09FB1996-3725-4D23-A060-603E13DD12F4}" name="Dec_x000a_2023" dataDxfId="639" dataCellStyle="Comma"/>
    <tableColumn id="158" xr3:uid="{E860F2F0-A4C2-4938-AF57-386E831F6836}" name="Jan_x000a_2023" dataDxfId="638" dataCellStyle="Comma"/>
    <tableColumn id="159" xr3:uid="{D9DC5AF0-8C6F-4F62-A1BD-1D8186709F2D}" name="Feb_x000a_2023" dataDxfId="637" dataCellStyle="Comma"/>
    <tableColumn id="160" xr3:uid="{4107AFCF-338D-46AE-B927-D02A3E17D381}" name="Mar_x000a_2023" dataDxfId="636" dataCellStyle="Comma"/>
    <tableColumn id="161" xr3:uid="{524BF977-D230-4E6F-824A-D406959D55F9}" name="Apr_x000a_2023" dataDxfId="635" dataCellStyle="Comma"/>
    <tableColumn id="162" xr3:uid="{485F3CDC-DDF7-4C9C-A28F-F90CBBDE0914}" name="May_x000a_2023" dataDxfId="634" dataCellStyle="Comma"/>
    <tableColumn id="163" xr3:uid="{3A7C50A3-14D0-45B8-A968-2660C9CC7B6C}" name="Jun_x000a_2023" dataDxfId="633" dataCellStyle="Comma"/>
    <tableColumn id="164" xr3:uid="{5B473DDD-2F75-4E4A-943D-F0FBBA95B1C5}" name="Jul_x000a_2023" dataDxfId="632" dataCellStyle="Comma"/>
    <tableColumn id="165" xr3:uid="{1B4CC6F0-3F47-4FE7-9756-EF4AE0A8C407}" name="Aug_x000a_2023" dataDxfId="631" dataCellStyle="Comma"/>
    <tableColumn id="166" xr3:uid="{8152C9D0-B8FF-4CBD-88B4-700873D4C02B}" name="Sep_x000a_2023" dataDxfId="630" dataCellStyle="Comma"/>
    <tableColumn id="167" xr3:uid="{8F76383D-8C25-41E8-8479-E1E54174838B}" name="Oct_x000a_2023" dataDxfId="629" dataCellStyle="Comma"/>
    <tableColumn id="168" xr3:uid="{57832DE4-9190-40E2-9131-087C5D36F30B}" name="Nov_x000a_2023" dataDxfId="628" dataCellStyle="Comma"/>
    <tableColumn id="169" xr3:uid="{E5E768D2-EA2E-45E7-8E25-74CCAED5DA88}" name="Dec_x000a_20232" dataDxfId="627" dataCellStyle="Comma"/>
    <tableColumn id="170" xr3:uid="{473F392D-97F8-479A-AE9D-CD90C12BF8FA}" name="Jan_x000a_2024" dataDxfId="626" dataCellStyle="Comma"/>
    <tableColumn id="171" xr3:uid="{8972C4EB-200B-4100-A160-84A8AEB699BD}" name="Feb_x000a_2024" dataDxfId="625" dataCellStyle="Comma"/>
    <tableColumn id="172" xr3:uid="{5871485B-8228-47DE-A9CF-C23ED8DDE999}" name="Mar_x000a_2024" dataDxfId="624" dataCellStyle="Comma"/>
    <tableColumn id="173" xr3:uid="{2D951573-72FF-4B0E-A58F-9D850B393319}" name="Apr_x000a_2024" dataDxfId="623" dataCellStyle="Comma"/>
    <tableColumn id="174" xr3:uid="{67133743-B21D-4BAF-BFA7-5A473BF725EC}" name="May_x000a_2024" dataDxfId="622" dataCellStyle="Comma"/>
    <tableColumn id="175" xr3:uid="{C585C555-99C4-4F20-AB06-9EA5D6661B27}" name="Jun_x000a_2024" dataDxfId="621" dataCellStyle="Comma"/>
    <tableColumn id="176" xr3:uid="{2874D021-D93D-4005-8371-E62402786E7F}" name="Jul_x000a_2024" dataDxfId="620" dataCellStyle="Comma"/>
    <tableColumn id="177" xr3:uid="{16E5ECED-C6EC-45BA-9242-90AEAFFDCC2F}" name="Aug_x000a_2024" dataDxfId="619" dataCellStyle="Comma"/>
    <tableColumn id="178" xr3:uid="{670933AD-75B1-4301-85E5-755F908A0A44}" name="Sep_x000a_2024" dataDxfId="618" dataCellStyle="Comma"/>
    <tableColumn id="179" xr3:uid="{B90321C3-3697-4AB3-ACE8-71A581621861}" name="Oct_x000a_2024" dataDxfId="617" dataCellStyle="Comma"/>
    <tableColumn id="180" xr3:uid="{C79A7E7F-08F7-4167-A3D3-8887A7B3497A}" name="Nov_x000a_2024" dataDxfId="616" dataCellStyle="Comma"/>
    <tableColumn id="181" xr3:uid="{05F3386F-9FB5-4829-A23F-11C66D0A619D}" name="Dec_x000a_2024" dataDxfId="615" dataCellStyle="Comma"/>
    <tableColumn id="182" xr3:uid="{79960C0E-2033-4E10-AF30-EEF3C6767985}" name="Jan_x000a_2025" dataDxfId="614" dataCellStyle="Comma"/>
    <tableColumn id="183" xr3:uid="{BC3FF42B-84E3-4F21-892C-5999DC47E71E}" name="Feb_x000a_2025" dataDxfId="613" dataCellStyle="Comma"/>
    <tableColumn id="184" xr3:uid="{5B9D9767-0426-454C-B333-F25EFD2415C0}" name="Mar_x000a_2025" dataDxfId="612" dataCellStyle="Comma"/>
    <tableColumn id="185" xr3:uid="{30BEED1A-E2B4-41F3-99D2-2742BE3F0E9E}" name="Apr_x000a_2025" dataDxfId="611" dataCellStyle="Comma"/>
    <tableColumn id="186" xr3:uid="{B146572E-98F3-4720-8EF1-E05DFFD6CB0F}" name="May_x000a_2025" dataDxfId="610" dataCellStyle="Comma"/>
    <tableColumn id="187" xr3:uid="{C097F1D0-D5E3-4ACB-B081-8B28251AB4A5}" name="Jun_x000a_2025" dataDxfId="609" dataCellStyle="Comma"/>
    <tableColumn id="188" xr3:uid="{C8349463-6F3C-4E0F-9813-171B52F33BC6}" name="Jul_x000a_2025" dataDxfId="608" dataCellStyle="Comma"/>
    <tableColumn id="189" xr3:uid="{6583583F-C0B7-4339-AB0D-8972D2C1A996}" name="Aug_x000a_2025" dataDxfId="607" dataCellStyle="Comma"/>
    <tableColumn id="190" xr3:uid="{CC42C354-9E0B-4790-A015-7EE4ED50092F}" name="Sep_x000a_2025" dataDxfId="606" dataCellStyle="Comma"/>
    <tableColumn id="191" xr3:uid="{BE4FF3A2-1853-46EE-B0B9-D0ED893C1B3E}" name="Oct_x000a_2025" dataDxfId="605" dataCellStyle="Comma"/>
    <tableColumn id="192" xr3:uid="{D2BB0439-3E80-45CF-9377-C93571ED0E0B}" name="Nov_x000a_2025" dataDxfId="604" dataCellStyle="Comma"/>
    <tableColumn id="193" xr3:uid="{E4E59669-5BAF-4F85-9541-076E1248DC71}" name="Dec_x000a_2025" dataDxfId="603" dataCellStyle="Comma"/>
    <tableColumn id="194" xr3:uid="{6343F6FA-AB74-416C-88CA-F912BDADD117}" name="Jan_x000a_2026" dataDxfId="602" dataCellStyle="Comma"/>
    <tableColumn id="195" xr3:uid="{444A85AD-841E-474A-A9C8-3226FB94772A}" name="Feb_x000a_2026" dataDxfId="601" dataCellStyle="Comma"/>
    <tableColumn id="196" xr3:uid="{39BC37B5-7B6C-47D2-9436-2F8718E0490E}" name="Mar_x000a_2026" dataDxfId="600" dataCellStyle="Comma"/>
    <tableColumn id="197" xr3:uid="{F450E761-24F7-4A1D-A75C-ECB7B57E41EB}" name="Apr_x000a_2026" dataDxfId="599" dataCellStyle="Comma"/>
    <tableColumn id="198" xr3:uid="{FF77F0E7-73F4-4B9D-9219-573F5C2E963F}" name="May_x000a_2026" dataDxfId="598"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97" dataDxfId="595" headerRowBorderDxfId="596">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94" totalsRowDxfId="593"/>
    <tableColumn id="2" xr3:uid="{D2C45086-A46C-4E3A-B268-8AA85BD81B13}" name="Country/Region" dataDxfId="592" totalsRowDxfId="591" dataCellStyle="Normal 12 2"/>
    <tableColumn id="4" xr3:uid="{0374060E-2960-4B92-828B-6037688E7EBF}" name="Constituency" dataDxfId="590" totalsRowDxfId="589"/>
    <tableColumn id="5" xr3:uid="{8340025A-1E5C-44BC-B503-B0660C90896F}" name="Installed capacity (MW)" dataDxfId="588" totalsRowDxfId="587" dataCellStyle="Comma"/>
    <tableColumn id="6" xr3:uid="{D49E5423-5E56-4143-B3C5-926E2069EEC8}" name="Number of installations" dataDxfId="586" totalsRowDxfId="585"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FBE612-E44A-4EDB-A278-7FD4715671FC}" name="Cumulative_installed_capacity_by_tariff3" displayName="Cumulative_installed_capacity_by_tariff3" ref="A5:GO31" totalsRowShown="0">
  <tableColumns count="197">
    <tableColumn id="1" xr3:uid="{86EF32F5-D8E5-4EC4-A656-3939457602E7}" name="CUMULATIVE CAPACITY (MW) [note 1]"/>
    <tableColumn id="2" xr3:uid="{7A6C6DD1-F731-41F3-BDCC-9EDBA875504D}" name="Jan _x000a_2010"/>
    <tableColumn id="3" xr3:uid="{870DC681-A46E-4EC6-8C7F-B038BA13E46F}" name="Feb _x000a_2010"/>
    <tableColumn id="4" xr3:uid="{59DDE253-AE78-4529-B9D1-D30569043DF3}" name="Mar _x000a_2010"/>
    <tableColumn id="5" xr3:uid="{5AA63C62-A300-4E19-BC08-F540476667D8}" name="Apr _x000a_2010"/>
    <tableColumn id="6" xr3:uid="{A9BE5A68-C6B2-4248-8C75-3931B6FD5468}" name="May _x000a_2010"/>
    <tableColumn id="7" xr3:uid="{5FEE71A1-E708-40B9-866D-EFB8664058A5}" name="Jun _x000a_2010"/>
    <tableColumn id="8" xr3:uid="{DDC92E1D-D614-483E-A4FB-F7486D886822}" name="Jul _x000a_2010"/>
    <tableColumn id="9" xr3:uid="{B143FA35-85A4-4189-B962-448FD4A9F080}" name="Aug _x000a_2010"/>
    <tableColumn id="10" xr3:uid="{6625ED5E-1970-481C-BC04-ED9EAEF93B80}" name="Sep _x000a_2010"/>
    <tableColumn id="11" xr3:uid="{9765B8E0-C9A0-4AB3-BA18-177219D99A1C}" name="Oct _x000a_2010"/>
    <tableColumn id="12" xr3:uid="{5C528288-3190-49D7-B58C-5BF30C0564B7}" name="Nov _x000a_2010"/>
    <tableColumn id="13" xr3:uid="{1B6F3A08-790D-4EE0-B9F5-7C78EFCAAF1D}" name="Dec _x000a_2010"/>
    <tableColumn id="14" xr3:uid="{A219C4BC-35E1-46DC-8F1C-C962A92A4158}" name="Jan _x000a_2011"/>
    <tableColumn id="15" xr3:uid="{2D1E020D-F0EC-490A-9694-4998FC5CAE1A}" name="Feb _x000a_2011"/>
    <tableColumn id="16" xr3:uid="{D7BE1114-EEF3-4450-87C7-62A0CF2E6042}" name="Mar _x000a_2011"/>
    <tableColumn id="17" xr3:uid="{0CA062FE-3E27-4737-81C1-FA4B39EF35F2}" name="Apr _x000a_2011"/>
    <tableColumn id="18" xr3:uid="{687D9799-166C-4733-82D7-1B38785029EE}" name="May _x000a_2011"/>
    <tableColumn id="19" xr3:uid="{1CEFF01C-98DC-4133-8A08-E075B40A5075}" name="Jun _x000a_2011"/>
    <tableColumn id="20" xr3:uid="{93DE031B-0BE1-42D3-88DA-B851288B9E11}" name="Jul _x000a_2011"/>
    <tableColumn id="21" xr3:uid="{41B9A91C-7C3C-419F-BF8D-B5E02DA5C88E}" name="Aug _x000a_2011"/>
    <tableColumn id="22" xr3:uid="{A98969C4-4DA2-4018-BB7A-F036E613D62C}" name="Sep _x000a_2011"/>
    <tableColumn id="23" xr3:uid="{CFA1C626-24AF-4472-B136-34A127898108}" name="Oct _x000a_2011"/>
    <tableColumn id="24" xr3:uid="{7A2E5A18-B36D-4D9A-9D55-EB43663679DF}" name="Nov _x000a_2011"/>
    <tableColumn id="25" xr3:uid="{D7131581-2305-4C61-8065-D12C838DAA93}" name="Dec _x000a_2011"/>
    <tableColumn id="26" xr3:uid="{CA1BF9F1-2DD0-4ADF-900F-CFD562AEB630}" name="Jan _x000a_2012"/>
    <tableColumn id="27" xr3:uid="{A3779538-08EC-4770-9FD9-88E6E5912E96}" name="Feb _x000a_2012"/>
    <tableColumn id="28" xr3:uid="{1041E47F-081A-49B1-8A48-D7A7A44E05C7}" name="Mar _x000a_2012"/>
    <tableColumn id="29" xr3:uid="{95B79FDE-700B-4A90-BB8D-FA8EA91D25CA}" name="Apr _x000a_2012"/>
    <tableColumn id="30" xr3:uid="{B78F70E6-6461-41D6-BF52-EAFEDC7F8AEB}" name="May _x000a_2012"/>
    <tableColumn id="31" xr3:uid="{B6140EC2-CC5D-41B3-9436-ABCFF378B967}" name="Jun _x000a_2012"/>
    <tableColumn id="32" xr3:uid="{D9512954-F86E-405D-9256-013C8B1D2B05}" name="Jul _x000a_2012"/>
    <tableColumn id="33" xr3:uid="{F40875B8-AC49-45E0-ADF2-E3290DB6A51F}" name="Aug _x000a_2012"/>
    <tableColumn id="34" xr3:uid="{94D85B79-3BDF-4B08-8480-0B4A38CA235E}" name="Sep _x000a_2012"/>
    <tableColumn id="35" xr3:uid="{66731C5E-C8FA-4DE2-B8CE-8D00601C101E}" name="Oct _x000a_2012"/>
    <tableColumn id="36" xr3:uid="{0CB99A84-C28B-4BBF-A7DE-5714615A1694}" name="Nov _x000a_2012"/>
    <tableColumn id="37" xr3:uid="{CD39483F-54AC-41F7-8F6F-0368387BE476}" name="Dec _x000a_2012"/>
    <tableColumn id="38" xr3:uid="{0FD7D5C7-6627-4CC4-BE9F-E5854599A826}" name="Jan _x000a_2013"/>
    <tableColumn id="39" xr3:uid="{F0C92792-4376-41BC-A12C-BB153D405B67}" name="Feb _x000a_2013"/>
    <tableColumn id="40" xr3:uid="{D9CAF3B0-3680-40A3-8C3F-BB0D5A3516EF}" name="Mar _x000a_2013"/>
    <tableColumn id="41" xr3:uid="{DEDCDCC4-1B49-483F-9BDB-E41918DD0CD4}" name="Apr _x000a_2013"/>
    <tableColumn id="42" xr3:uid="{0E13EC43-073E-4CE0-951E-C94516F4D45D}" name="May _x000a_2013"/>
    <tableColumn id="43" xr3:uid="{5F105D38-7937-41B8-AA05-8DC339D45E6D}" name="Jun _x000a_2013"/>
    <tableColumn id="44" xr3:uid="{F20DBF4D-FB87-4CB8-830A-773AD1F0051D}" name="Jul _x000a_2013"/>
    <tableColumn id="45" xr3:uid="{D1516889-6DD6-4E84-A6CA-16286C39FA02}" name="Aug _x000a_2013"/>
    <tableColumn id="46" xr3:uid="{563BFFCB-6A92-4182-BD55-6E92FA1BF195}" name="Sep _x000a_2013"/>
    <tableColumn id="47" xr3:uid="{5D159E91-064C-407E-BC9F-DAA98239324F}" name="Oct _x000a_2013"/>
    <tableColumn id="48" xr3:uid="{4FD8B2CC-056A-48C6-A403-011B5DDF1F04}" name=" Nov _x000a_2013"/>
    <tableColumn id="49" xr3:uid="{67C8D241-DF0F-4987-9108-672031A0F09C}" name="Dec _x000a_2013"/>
    <tableColumn id="50" xr3:uid="{10884076-EDA2-4DDA-B14F-C01D9E67B11D}" name="Jan _x000a_2014"/>
    <tableColumn id="51" xr3:uid="{CC5050CA-1ECD-4686-87A1-824E3C1C057C}" name="Feb _x000a_2014"/>
    <tableColumn id="52" xr3:uid="{E8E2B044-AA0B-4A2A-A0B1-C36678C7F566}" name="Mar _x000a_2014"/>
    <tableColumn id="53" xr3:uid="{51EA688C-885F-42A0-808D-D0D0EE42F9BC}" name="Apr _x000a_2014"/>
    <tableColumn id="54" xr3:uid="{0498FEC3-38A5-41C0-A601-9F828A46F1B8}" name="May _x000a_2014"/>
    <tableColumn id="55" xr3:uid="{9DEC2E50-B388-4590-9C81-373D57D9B18D}" name="Jun _x000a_2014"/>
    <tableColumn id="56" xr3:uid="{658A5B83-9014-49AD-A5A4-2CFEAD6996C4}" name="Jul _x000a_2014"/>
    <tableColumn id="57" xr3:uid="{D03E3FBC-E6B4-43A7-88E5-0C7B5DB9C1C0}" name="Aug _x000a_2014"/>
    <tableColumn id="58" xr3:uid="{45CA21CF-6841-4F58-8105-66C80BCDF4FF}" name="Sep _x000a_2014"/>
    <tableColumn id="59" xr3:uid="{BE905D6A-8CA8-4444-AB06-38923F536B92}" name="Oct _x000a_2014"/>
    <tableColumn id="60" xr3:uid="{823B4447-42D9-4EE5-A898-10589857E32F}" name="Nov _x000a_2014"/>
    <tableColumn id="61" xr3:uid="{8EE6B98E-94FB-4F5E-B50A-0BE879672EC1}" name="Dec _x000a_2014"/>
    <tableColumn id="62" xr3:uid="{6B06E0DE-1FD2-4421-88F3-F402F2453084}" name="Jan _x000a_2015"/>
    <tableColumn id="63" xr3:uid="{2A68FE7D-61C0-49A0-B651-97521A5032FC}" name="Feb _x000a_2015"/>
    <tableColumn id="64" xr3:uid="{CDDED42B-9CE4-4523-A511-906CB56A80E5}" name="Mar _x000a_2015"/>
    <tableColumn id="65" xr3:uid="{09EB724D-7AD5-4E08-82D5-DCB06A6DE853}" name="Apr _x000a_2015"/>
    <tableColumn id="66" xr3:uid="{68AD45B4-3318-46D8-AD12-5E477E011250}" name="May _x000a_2015"/>
    <tableColumn id="67" xr3:uid="{8220D794-0DA0-411F-AC1C-67B09063CC24}" name="Jun _x000a_2015"/>
    <tableColumn id="68" xr3:uid="{532742F2-DC1F-4A45-A275-FFF75B25C3BD}" name="Jul _x000a_2015"/>
    <tableColumn id="69" xr3:uid="{F19C2B18-3969-4811-B1ED-4B58049CF6C1}" name="Aug _x000a_2015"/>
    <tableColumn id="70" xr3:uid="{63AA3C5A-32E0-45EB-A1F6-9C01ECA4F94E}" name="Sep _x000a_2015"/>
    <tableColumn id="71" xr3:uid="{B64AB64E-C5AD-495C-B88B-51DF536154A1}" name="Oct _x000a_2015"/>
    <tableColumn id="72" xr3:uid="{12EDA25C-E761-4E54-A1AA-5ED1899DAC15}" name="Nov _x000a_2015"/>
    <tableColumn id="73" xr3:uid="{240D76A2-AC7C-4BDA-9322-359E01108D57}" name="Dec _x000a_2015"/>
    <tableColumn id="74" xr3:uid="{0BDADE02-B514-4C8B-A852-2E8901B6BE0C}" name="Jan _x000a_2016"/>
    <tableColumn id="75" xr3:uid="{314B65F7-8E87-42E9-B72A-F96AE9946035}" name="Feb _x000a_2016"/>
    <tableColumn id="76" xr3:uid="{B5F6CBF2-B124-4FC0-AF1B-27EF7518B398}" name="Mar _x000a_2016"/>
    <tableColumn id="77" xr3:uid="{71296325-AB3A-4511-8034-59D594D23172}" name="Apr _x000a_2016"/>
    <tableColumn id="78" xr3:uid="{CCAB03BF-E490-48E5-B36C-553322DA4531}" name="May _x000a_2016"/>
    <tableColumn id="79" xr3:uid="{0A8AFE90-B82E-469F-ABE7-8B8872368C9D}" name="Jun _x000a_2016"/>
    <tableColumn id="80" xr3:uid="{8788DD53-5FB3-453D-B3AE-F3502C215E4F}" name="Jul _x000a_2016"/>
    <tableColumn id="81" xr3:uid="{99A55273-DA2B-4352-93C4-29FF07C233E3}" name="Aug _x000a_2016"/>
    <tableColumn id="82" xr3:uid="{46D655DC-FCDC-4488-92E1-C9FF3AFBC5E3}" name="Sep _x000a_2016"/>
    <tableColumn id="83" xr3:uid="{DC6B52FF-84AC-4132-B9D3-002D6B45CEDE}" name="Oct _x000a_2016"/>
    <tableColumn id="84" xr3:uid="{00597B4C-796A-4C02-BD4C-8AF1AF45D4AA}" name="Nov _x000a_2016"/>
    <tableColumn id="85" xr3:uid="{F81311DF-7A55-4B86-BA0D-AD10C7148B16}" name="Dec _x000a_2016"/>
    <tableColumn id="86" xr3:uid="{B2B2AA1E-6E4B-4FE1-A71C-BD55834A1A33}" name="Jan _x000a_2017"/>
    <tableColumn id="87" xr3:uid="{48843DA3-2E26-49C2-B777-99841512E9D1}" name="Feb _x000a_2017"/>
    <tableColumn id="88" xr3:uid="{665D5466-C14D-4AC7-AC73-E92CCA47FB89}" name="Mar _x000a_2017"/>
    <tableColumn id="89" xr3:uid="{D634C41C-294E-40CC-8077-29AE8875E7A4}" name="Apr _x000a_2017"/>
    <tableColumn id="90" xr3:uid="{E4C7438D-990B-4938-90F7-CB42F0A17AB9}" name="May _x000a_2017"/>
    <tableColumn id="91" xr3:uid="{CFE9B07F-9AFA-4E2B-B7A4-E8C024FD3B5E}" name="Jun _x000a_2017"/>
    <tableColumn id="92" xr3:uid="{17CAE51E-2067-43A8-886B-2C45C3E3A0CF}" name="Jul _x000a_2017"/>
    <tableColumn id="93" xr3:uid="{A114784A-6B25-42CF-A25E-7D36D5E985B9}" name="Aug _x000a_2017"/>
    <tableColumn id="94" xr3:uid="{0C073C7D-ED0D-4B43-8D60-CE565A49C5EC}" name="Sep _x000a_2017"/>
    <tableColumn id="95" xr3:uid="{8A976CB5-2904-4CEC-983C-B0F853E86081}" name="Oct _x000a_2017"/>
    <tableColumn id="96" xr3:uid="{A7DD6013-788C-46D6-9213-FC323495E874}" name="Nov _x000a_2017"/>
    <tableColumn id="97" xr3:uid="{B75BBFDB-1A95-4A05-8F7B-71B2E232F9EE}" name="Dec _x000a_2017"/>
    <tableColumn id="98" xr3:uid="{36DA82E4-EC19-466C-8EEF-1895FEDDB6E5}" name="Jan _x000a_2018"/>
    <tableColumn id="99" xr3:uid="{91B14D3C-2FFD-4717-B66D-A0E031386240}" name="Feb _x000a_2018"/>
    <tableColumn id="100" xr3:uid="{1AE48656-6FF7-42D5-A2C9-BB9AB724736F}" name="Mar _x000a_2018"/>
    <tableColumn id="101" xr3:uid="{C1B7A248-64A0-4379-AF9A-59C687C87044}" name="Apr _x000a_2018"/>
    <tableColumn id="102" xr3:uid="{2083F0F1-C156-45C5-A64E-1D6939B8A33E}" name="May _x000a_2018"/>
    <tableColumn id="103" xr3:uid="{6130E929-79A4-41FC-A825-568C1A1018AC}" name="Jun _x000a_2018"/>
    <tableColumn id="104" xr3:uid="{E7B96D2C-7F45-4FB2-B62D-78B1B21A551A}" name="Jul _x000a_2018"/>
    <tableColumn id="105" xr3:uid="{C8222465-CF45-4EA1-BFE9-27BF4A267EAD}" name="Aug _x000a_2018"/>
    <tableColumn id="106" xr3:uid="{F5D8FBD9-1711-40D2-BD0C-CA17603707A6}" name="Sep _x000a_2018"/>
    <tableColumn id="107" xr3:uid="{7277DE19-09E0-4FCB-B810-4C394B0F9A65}" name="Oct _x000a_2018"/>
    <tableColumn id="108" xr3:uid="{D4CB402F-CB90-4D84-A4AE-BE6A5308F1FD}" name="Nov _x000a_2018"/>
    <tableColumn id="109" xr3:uid="{4BD52C52-A75A-4D9E-9509-D9B4918AD52B}" name="Dec _x000a_2018"/>
    <tableColumn id="110" xr3:uid="{1CA0AD4C-9CE7-4623-945E-0EBEC006071A}" name="Jan _x000a_2019"/>
    <tableColumn id="111" xr3:uid="{F538BF54-7148-46C0-B6D7-68975B9F8F66}" name="Feb _x000a_2019"/>
    <tableColumn id="112" xr3:uid="{BBEEE85A-6CD0-4534-97CC-14AE6BB6A909}" name="Mar _x000a_2019"/>
    <tableColumn id="113" xr3:uid="{2F61C02C-3CCA-4483-B367-74FD0AB97D37}" name="Apr _x000a_2019"/>
    <tableColumn id="114" xr3:uid="{5D47DD1F-AEFF-4304-9840-24C8F393628D}" name="May _x000a_2019"/>
    <tableColumn id="115" xr3:uid="{404385ED-A17A-413F-970A-7D4F914E37F3}" name="Jun _x000a_2019"/>
    <tableColumn id="116" xr3:uid="{C31F216D-AF9E-4758-95E7-13EC875B2BA0}" name="Jul _x000a_2019"/>
    <tableColumn id="117" xr3:uid="{C4509939-C9D7-4F0E-867E-87436441EE66}" name="Aug _x000a_2019"/>
    <tableColumn id="118" xr3:uid="{B7845D20-DD74-461C-A14A-460AC6703A9A}" name="Sep _x000a_2019"/>
    <tableColumn id="119" xr3:uid="{A4CDE3CF-7D2E-457B-B6C6-CF1AA7BC484D}" name="Oct _x000a_2019"/>
    <tableColumn id="120" xr3:uid="{D5C36773-67C6-4C79-A48D-3E3DECB16800}" name="Nov _x000a_2019"/>
    <tableColumn id="121" xr3:uid="{49D2482A-7A6C-45EE-9E77-F3FAAFAED615}" name="Dec _x000a_2019"/>
    <tableColumn id="122" xr3:uid="{8E4C4CD1-1454-4506-876B-854B60F14B68}" name="Jan _x000a_2020"/>
    <tableColumn id="123" xr3:uid="{6FC074E4-E32F-4071-9788-96AEFB94C0DC}" name="Feb _x000a_2020"/>
    <tableColumn id="124" xr3:uid="{6711359A-5BA1-49FA-A9CE-F903D9925696}" name="Mar _x000a_2020"/>
    <tableColumn id="125" xr3:uid="{5C3F76B1-9C63-4237-8DE1-AC7A174648FE}" name="Apr _x000a_2020"/>
    <tableColumn id="126" xr3:uid="{F2C6652A-98A2-4A7C-86D4-0B916A9ABE69}" name="May _x000a_2020"/>
    <tableColumn id="127" xr3:uid="{7B6F78E9-22B0-471C-A1DF-E9AC6443D08A}" name="Jun _x000a_2020"/>
    <tableColumn id="128" xr3:uid="{B51C37E8-DC3F-446D-8315-07B0BB0D84A6}" name="Jul _x000a_2020"/>
    <tableColumn id="129" xr3:uid="{1A135556-CAE5-4666-9A05-B7313F00F24A}" name="Aug _x000a_2020"/>
    <tableColumn id="130" xr3:uid="{EE01819F-0C41-40B2-83B3-D1766C0836F6}" name="Sep  _x000a_2020"/>
    <tableColumn id="131" xr3:uid="{6887766E-1A52-45F1-B539-2949F118B69E}" name="Oct _x000a_2020"/>
    <tableColumn id="132" xr3:uid="{5DC2ABAB-D592-4426-883D-11BF3CFC926A}" name="Nov _x000a_2020"/>
    <tableColumn id="133" xr3:uid="{25F6742F-3342-4C8B-972D-638EF731763A}" name="Dec _x000a_2020"/>
    <tableColumn id="134" xr3:uid="{10EC2CE1-D3FF-47C2-B795-86FC1F3E48B4}" name="Jan _x000a_2021"/>
    <tableColumn id="135" xr3:uid="{7D79D6BB-D526-4230-974E-84BF6232E282}" name="Feb _x000a_2021"/>
    <tableColumn id="136" xr3:uid="{203F8665-C7B9-432B-A34E-B92639C05B97}" name="Mar _x000a_2021"/>
    <tableColumn id="137" xr3:uid="{56070297-ADEC-4649-AA94-1D57B495B132}" name="Apr _x000a_2021"/>
    <tableColumn id="138" xr3:uid="{C1D71293-213A-46D5-B5DB-C4718689C46B}" name="May _x000a_2021"/>
    <tableColumn id="139" xr3:uid="{8F97593C-2891-427B-9103-23B62501337F}" name="Jun _x000a_2021"/>
    <tableColumn id="140" xr3:uid="{2183E87E-743B-471C-8E4D-C73BC7FD46B6}" name="Jul _x000a_2021"/>
    <tableColumn id="141" xr3:uid="{2974B351-36CC-4BFE-8217-BBCA8B70BED6}" name="Aug _x000a_2021"/>
    <tableColumn id="142" xr3:uid="{88E1932D-1BC7-49C1-A6F8-2134DA36CB7D}" name="Sep_x000a_2021"/>
    <tableColumn id="143" xr3:uid="{D34E552D-6D5C-402F-9DD2-42E4E57469AD}" name="Oct_x000a_2021"/>
    <tableColumn id="144" xr3:uid="{56385F39-9986-4EDD-BD4E-3556B539C7C2}" name="Nov_x000a_2021"/>
    <tableColumn id="145" xr3:uid="{E6E16F8E-4B21-4AC2-9244-64429747A2B2}" name="Dec_x000a_2021" dataDxfId="584" dataCellStyle="Comma"/>
    <tableColumn id="146" xr3:uid="{ADE75FC5-4AD2-455C-A460-0C53FE700D78}" name="Jan_x000a_2022" dataDxfId="583" dataCellStyle="Comma"/>
    <tableColumn id="147" xr3:uid="{5B57F405-C3DC-444D-9888-DA14ED6893A6}" name="Feb_x000a_2022"/>
    <tableColumn id="148" xr3:uid="{6C0A0EF3-68A6-4D3D-A94A-5EB2AC52EAEB}" name="Mar_x000a_2022"/>
    <tableColumn id="149" xr3:uid="{D0609DE4-90B0-4505-AEBE-223D1E5C9C7A}" name="Apr_x000a_2022" dataDxfId="582" dataCellStyle="Comma"/>
    <tableColumn id="150" xr3:uid="{6F4D7803-0531-4354-AA08-8C52489DC6EF}" name="May_x000a_2022" dataDxfId="581" dataCellStyle="Comma"/>
    <tableColumn id="151" xr3:uid="{5F410E7C-C558-49C2-964A-46F89072ABEE}" name="Jun_x000a_2022" dataDxfId="580" dataCellStyle="Comma"/>
    <tableColumn id="152" xr3:uid="{46D7857A-58B8-46AE-8AE0-E405B0E9605E}" name="Jul_x000a_2022" dataDxfId="579" dataCellStyle="Comma"/>
    <tableColumn id="153" xr3:uid="{93223246-BB3E-4D72-8D2A-0696DBA5A0DC}" name="Aug_x000a_2022" dataDxfId="578" dataCellStyle="Comma"/>
    <tableColumn id="154" xr3:uid="{A1E3CC1D-CAEB-41E7-AFF0-24B743D1ECBA}" name="Sep_x000a_2022" dataDxfId="577" dataCellStyle="Comma"/>
    <tableColumn id="155" xr3:uid="{D58879B3-058A-4DC7-876E-889BD1F9D967}" name="Oct_x000a_2022" dataDxfId="576" dataCellStyle="Comma"/>
    <tableColumn id="156" xr3:uid="{319DBCA2-1289-410C-A0CF-804BAC3D38FC}" name="Nov_x000a_2022" dataDxfId="575" dataCellStyle="Comma"/>
    <tableColumn id="157" xr3:uid="{B5F27FCE-ED7C-4E67-A40F-FA7354431E61}" name="Dec_x000a_2022" dataDxfId="574" dataCellStyle="Comma"/>
    <tableColumn id="158" xr3:uid="{6A2773B5-0636-4498-9040-275C16E2E022}" name="Jan_x000a_2023" dataDxfId="573" dataCellStyle="Comma"/>
    <tableColumn id="159" xr3:uid="{6FAFA890-1BFF-41AB-AF0E-F0DFD8C96C4E}" name="Feb_x000a_2023" dataDxfId="572" dataCellStyle="Comma"/>
    <tableColumn id="160" xr3:uid="{4A562FC0-8EB7-4985-AD87-F0C28CE1A8BC}" name="Mar_x000a_2023" dataDxfId="571" dataCellStyle="Comma"/>
    <tableColumn id="161" xr3:uid="{BA219798-037C-4C48-9014-3465E9BF8295}" name="Apr_x000a_2023" dataDxfId="570" dataCellStyle="Comma"/>
    <tableColumn id="162" xr3:uid="{1713DD3F-4A7F-4E32-A6BD-3ABA5E2671CA}" name="May_x000a_2023" dataDxfId="569" dataCellStyle="Comma"/>
    <tableColumn id="163" xr3:uid="{2F0DEDC3-AC08-40BB-A532-88CFCC49F822}" name="Jun_x000a_2023" dataDxfId="568" dataCellStyle="Comma"/>
    <tableColumn id="164" xr3:uid="{D267B173-D5E9-4CE9-B352-6151B7C1AD0A}" name="Jul_x000a_2023" dataDxfId="567" dataCellStyle="Comma"/>
    <tableColumn id="165" xr3:uid="{1E5EB9FD-B754-4E17-A729-B0F72B56E21D}" name="Aug_x000a_2023" dataDxfId="566" dataCellStyle="Comma"/>
    <tableColumn id="166" xr3:uid="{70D86ADF-E0D4-4C92-929D-82C3DE91E943}" name="Sep_x000a_2023" dataDxfId="565" dataCellStyle="Comma"/>
    <tableColumn id="168" xr3:uid="{D2DE4F4C-7A0C-4569-8FBE-F01B84889F63}" name="Oct_x000a_2023" dataDxfId="564" dataCellStyle="Comma"/>
    <tableColumn id="167" xr3:uid="{740FE768-1725-4770-AAB1-DC3C5D434509}" name="Nov_x000a_2023" dataDxfId="563" dataCellStyle="Comma"/>
    <tableColumn id="169" xr3:uid="{A9F0EF9A-1306-44A9-986C-44E9F5ACAD9E}" name="Dec_x000a_2023" dataDxfId="562" dataCellStyle="Comma"/>
    <tableColumn id="170" xr3:uid="{3807ECF0-F40E-470F-B856-D13E7561F521}" name="Jan_x000a_2024" dataDxfId="561" dataCellStyle="Comma"/>
    <tableColumn id="171" xr3:uid="{3135769C-8A16-4F22-A37D-64205B2D242A}" name="Feb_x000a_2024" dataDxfId="560" dataCellStyle="Comma"/>
    <tableColumn id="172" xr3:uid="{9A0E4930-02CA-4A0C-BBA5-673C9477131B}" name="Mar_x000a_2024" dataDxfId="559" dataCellStyle="Comma"/>
    <tableColumn id="173" xr3:uid="{0184DE2A-A5BF-40FE-9085-40E054DC1785}" name="Apr_x000a_2024" dataDxfId="558" dataCellStyle="Comma"/>
    <tableColumn id="174" xr3:uid="{4F784483-95AA-4D15-B464-5CA718FFD5DF}" name="May_x000a_2024" dataDxfId="557" dataCellStyle="Comma"/>
    <tableColumn id="175" xr3:uid="{6DBD3E4F-8D63-4798-B3CE-81E269DB3635}" name="Jun_x000a_2024" dataDxfId="556" dataCellStyle="Comma"/>
    <tableColumn id="176" xr3:uid="{857B3F10-8E3B-426B-9799-291156876446}" name="Jul_x000a_2024" dataDxfId="555" dataCellStyle="Comma"/>
    <tableColumn id="177" xr3:uid="{A1240AF3-E74A-40E5-8F60-C7BAA8D60288}" name="Aug_x000a_2024" dataDxfId="554" dataCellStyle="Comma"/>
    <tableColumn id="178" xr3:uid="{3F111998-699D-406F-8DAF-8D8E9F3BF409}" name="Sep_x000a_2024" dataDxfId="553" dataCellStyle="Comma"/>
    <tableColumn id="179" xr3:uid="{6637682E-71FA-428C-80CF-FC9C4D718A38}" name="Oct_x000a_2024" dataDxfId="552" dataCellStyle="Comma"/>
    <tableColumn id="180" xr3:uid="{CFF417B6-22E4-4C67-98C3-952F6BB0379F}" name="Nov_x000a_2024" dataDxfId="551" dataCellStyle="Comma"/>
    <tableColumn id="181" xr3:uid="{F1F57812-3E19-42BA-939F-A8A1E6C330CD}" name="Dec_x000a_2024" dataDxfId="550" dataCellStyle="Comma"/>
    <tableColumn id="182" xr3:uid="{D8BCAD42-ADDB-44A8-90C8-5AB1805DCDE9}" name="Jan_x000a_2025" dataDxfId="549" dataCellStyle="Comma"/>
    <tableColumn id="183" xr3:uid="{58D383E8-5C2C-4557-9080-BBAFB018847C}" name="Feb_x000a_2025" dataDxfId="548" dataCellStyle="Comma"/>
    <tableColumn id="184" xr3:uid="{73289695-A4DE-4908-9E6E-1D08206450BC}" name="Mar_x000a_2025" dataDxfId="547" dataCellStyle="Comma"/>
    <tableColumn id="185" xr3:uid="{35F5282B-8594-4B7F-AEDB-5D78D0408A72}" name="Apr_x000a_2025" dataDxfId="546" dataCellStyle="Comma"/>
    <tableColumn id="186" xr3:uid="{222F7C7B-A4A0-47C5-BD85-F2BF09623B71}" name="May_x000a_2025" dataDxfId="545" dataCellStyle="Comma"/>
    <tableColumn id="187" xr3:uid="{7E3B1827-C672-4F44-876E-F8DE4238C38E}" name="Jun_x000a_2025" dataDxfId="544" dataCellStyle="Comma"/>
    <tableColumn id="188" xr3:uid="{87B6CD0B-5E4C-4450-BD16-B50C1FB474D9}" name="Jul_x000a_2025" dataDxfId="543" dataCellStyle="Comma"/>
    <tableColumn id="189" xr3:uid="{D6F69964-9C24-4B63-9313-42B944B82072}" name="Aug_x000a_2025" dataDxfId="542" dataCellStyle="Comma"/>
    <tableColumn id="190" xr3:uid="{95B42D1D-2AF3-4BE5-9728-9F3C50B2EE88}" name="Sep_x000a_2025" dataDxfId="541" dataCellStyle="Comma"/>
    <tableColumn id="191" xr3:uid="{5868D7FF-0523-47E7-9F59-CEDFA1CFFFD7}" name="Oct_x000a_2025" dataDxfId="540" dataCellStyle="Comma"/>
    <tableColumn id="192" xr3:uid="{6A03571C-BAC0-4780-923A-4612BA2742A7}" name="Nov_x000a_2025" dataDxfId="539" dataCellStyle="Comma"/>
    <tableColumn id="193" xr3:uid="{370366FE-3DA3-4C67-89C7-0BC2059868AD}" name="Dec_x000a_2025" dataDxfId="538" dataCellStyle="Comma"/>
    <tableColumn id="194" xr3:uid="{62649262-EEAD-4DAB-8060-8FFBC32227F2}" name="Jan_x000a_2026" dataDxfId="537" dataCellStyle="Comma"/>
    <tableColumn id="195" xr3:uid="{413B915A-6266-4C2F-B9D5-A2D757C063C9}" name="Feb_x000a_2026" dataDxfId="536" dataCellStyle="Comma"/>
    <tableColumn id="196" xr3:uid="{81B95061-FEAF-4DF0-A712-B054C5C2661B}" name="Mar_x000a_2026" dataDxfId="535" dataCellStyle="Comma"/>
    <tableColumn id="197" xr3:uid="{76590DE3-9F64-42C9-835B-241DC700126A}" name="Apr_x000a_2026" dataDxfId="534"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5F195B3-DF6D-43C0-BE0F-7EE5AB54120C}" name="Cumulative_count_by_tariff9" displayName="Cumulative_count_by_tariff9" ref="A33:GO58" totalsRowShown="0">
  <tableColumns count="197">
    <tableColumn id="1" xr3:uid="{AA91E0B7-D44F-481E-B368-F656E82B2DB4}" name="CUMULATIVE COUNT"/>
    <tableColumn id="2" xr3:uid="{9A670112-D161-46E7-BEFC-717C79E255BB}" name="Jan _x000a_2010"/>
    <tableColumn id="3" xr3:uid="{F2725E83-B35F-4701-A0DE-FD6D63C5EBDD}" name="Feb _x000a_2010"/>
    <tableColumn id="4" xr3:uid="{11A27427-E507-44BD-9FBC-6242B4AE4777}" name="Mar _x000a_2010"/>
    <tableColumn id="5" xr3:uid="{128F4E00-3C96-4B32-AF98-A95707343B00}" name="Apr _x000a_2010"/>
    <tableColumn id="6" xr3:uid="{16CEEC4C-C290-48AB-B122-4C2998C61340}" name="May _x000a_2010"/>
    <tableColumn id="7" xr3:uid="{5B343DFA-27E5-42A4-90A8-C9F92FEDCF11}" name="Jun _x000a_2010"/>
    <tableColumn id="8" xr3:uid="{E11044E1-6F2F-4858-971D-7E767C036F21}" name="Jul _x000a_2010"/>
    <tableColumn id="9" xr3:uid="{F7501D45-672F-4D99-A234-CDD2313193A9}" name="Aug _x000a_2010"/>
    <tableColumn id="10" xr3:uid="{AA6323C0-9698-40E9-9706-FD9F3CA36FDC}" name="Sep _x000a_2010"/>
    <tableColumn id="11" xr3:uid="{EF7210DB-A3B8-4743-B006-1F788C03CB46}" name="Oct _x000a_2010"/>
    <tableColumn id="12" xr3:uid="{59557772-BB9A-47C0-823F-4AB762CDD530}" name="Nov _x000a_2010"/>
    <tableColumn id="13" xr3:uid="{113662A6-5427-49F1-B471-45EED174255D}" name="Dec _x000a_2010"/>
    <tableColumn id="14" xr3:uid="{AF4A29AA-7D5E-4D40-B093-3609D2188731}" name="Jan _x000a_2011"/>
    <tableColumn id="15" xr3:uid="{B5C87D40-0C1D-4C6C-BFF3-5050047BEF91}" name="Feb _x000a_2011"/>
    <tableColumn id="16" xr3:uid="{9AA4C33F-C2BD-4F4B-842C-3FEDB4EF709F}" name="Mar _x000a_2011"/>
    <tableColumn id="17" xr3:uid="{A6E11AEB-8A53-4225-94B4-921DE9B60099}" name="Apr _x000a_2011"/>
    <tableColumn id="18" xr3:uid="{25EA145E-48F9-4EDB-94E3-B0A12C115287}" name="May _x000a_2011"/>
    <tableColumn id="19" xr3:uid="{403B7989-AF67-4259-8DAE-86A674D5B4CC}" name="Jun _x000a_2011"/>
    <tableColumn id="20" xr3:uid="{FDC94E7B-975E-47FA-BC2B-17C05262227F}" name="Jul _x000a_2011"/>
    <tableColumn id="21" xr3:uid="{5F2B1F97-B230-42B1-AFD0-CF7981B93B55}" name="Aug _x000a_2011"/>
    <tableColumn id="22" xr3:uid="{745B21F3-FA54-408C-BAB5-2FC2C1F7F914}" name="Sep _x000a_2011"/>
    <tableColumn id="23" xr3:uid="{20FA7EFB-3F99-4CB0-B5C8-153F14137651}" name="Oct _x000a_2011"/>
    <tableColumn id="24" xr3:uid="{5623EBED-54BF-413E-B1B3-A163D2E0A12D}" name="Nov _x000a_2011"/>
    <tableColumn id="25" xr3:uid="{6394391F-4E3E-4CEB-836E-D68312DAC7D7}" name="Dec _x000a_2011"/>
    <tableColumn id="26" xr3:uid="{1FAAA54F-8279-450D-BE7D-ADC9DFED0B75}" name="Jan _x000a_2012"/>
    <tableColumn id="27" xr3:uid="{CEC7930B-99E8-4A9F-B591-E0B6710CDC8A}" name="Feb _x000a_2012"/>
    <tableColumn id="28" xr3:uid="{14CD70D2-C9D3-4A14-8A57-6EE5B3FC59F1}" name="Mar _x000a_2012"/>
    <tableColumn id="29" xr3:uid="{5224108C-A31C-446D-BC38-96FF70CA60B7}" name="Apr _x000a_2012"/>
    <tableColumn id="30" xr3:uid="{F8DCB7C6-437C-40DA-AA26-4EB998DE06D8}" name="May _x000a_2012"/>
    <tableColumn id="31" xr3:uid="{9F0445DF-5375-49BB-BFC5-F2A6EE1A2A3B}" name="Jun _x000a_2012"/>
    <tableColumn id="32" xr3:uid="{1D251B5B-0C3E-41BB-ABA2-3676424E6F90}" name="Jul _x000a_2012"/>
    <tableColumn id="33" xr3:uid="{465A45F7-D83D-422C-B523-94F34C6C9330}" name="Aug _x000a_2012"/>
    <tableColumn id="34" xr3:uid="{79A76369-131F-4FFD-8322-517A7AB92125}" name="Sep _x000a_2012"/>
    <tableColumn id="35" xr3:uid="{958E39B9-8F03-4459-9D9B-B2C00B151CCB}" name="Oct _x000a_2012"/>
    <tableColumn id="36" xr3:uid="{39BD5569-19F4-4CC1-85FB-56C9B65EE4E3}" name="Nov _x000a_2012"/>
    <tableColumn id="37" xr3:uid="{E7212242-D161-436D-81CC-B241A85D4065}" name="Dec _x000a_2012"/>
    <tableColumn id="38" xr3:uid="{7DC87D9B-2A74-4FB4-9643-94E95A4DEFDD}" name="Jan _x000a_2013"/>
    <tableColumn id="39" xr3:uid="{AEFCFD2E-9717-43B4-88A1-65A312176058}" name="Feb _x000a_2013"/>
    <tableColumn id="40" xr3:uid="{696E92CD-6351-4DD5-BDBE-57EE91E524EB}" name="Mar _x000a_2013"/>
    <tableColumn id="41" xr3:uid="{4CB9895E-34DE-4D02-A681-65D29E616582}" name="Apr _x000a_2013"/>
    <tableColumn id="42" xr3:uid="{833C23E9-A4A0-4EBD-A379-6E5FB56AB954}" name="May _x000a_2013"/>
    <tableColumn id="43" xr3:uid="{D8A749DF-03FF-45E9-A240-DF44350E75E6}" name="Jun _x000a_2013"/>
    <tableColumn id="44" xr3:uid="{6637CA34-48F1-4042-85DA-054D680C0B1A}" name="Jul _x000a_2013"/>
    <tableColumn id="45" xr3:uid="{0F706EB9-3153-4949-B7DF-74B7AF2FAF33}" name="Aug _x000a_2013"/>
    <tableColumn id="46" xr3:uid="{64F1A71E-872D-43D1-ABF4-AB33019E92B6}" name="Sep _x000a_2013"/>
    <tableColumn id="47" xr3:uid="{68707541-78AF-4983-8CEB-5C6D1A2666DF}" name="Oct _x000a_2013"/>
    <tableColumn id="48" xr3:uid="{645E8F2F-1019-42B9-8E34-8812C750B13C}" name=" Nov _x000a_2013"/>
    <tableColumn id="49" xr3:uid="{0289F97D-029D-4B0F-8DC7-714DFCB88D02}" name="Dec _x000a_2013"/>
    <tableColumn id="50" xr3:uid="{B834D03F-A89D-4777-B6E4-D1EB2138A3AB}" name="Jan _x000a_2014"/>
    <tableColumn id="51" xr3:uid="{018D38F8-3A3C-4629-92D3-260F481CA6C8}" name="Feb _x000a_2014"/>
    <tableColumn id="52" xr3:uid="{3E7EF163-CAD8-422C-8129-70D32BE02FD3}" name="Mar _x000a_2014"/>
    <tableColumn id="53" xr3:uid="{8203FF33-79DB-4EAD-86E9-8D3B94AF53E1}" name="Apr _x000a_2014"/>
    <tableColumn id="54" xr3:uid="{DCA3DB65-78AD-4947-80B9-3817116DC296}" name="May _x000a_2014"/>
    <tableColumn id="55" xr3:uid="{BFD0A672-68D3-411A-ADC8-078BCD11FB39}" name="Jun _x000a_2014"/>
    <tableColumn id="56" xr3:uid="{587C440D-BC74-4F51-BA96-E08D4BEBD87B}" name="Jul _x000a_2014"/>
    <tableColumn id="57" xr3:uid="{73CF70AB-6397-4A7D-866D-305A569F6DA3}" name="Aug _x000a_2014"/>
    <tableColumn id="58" xr3:uid="{CDF0B1F1-F637-4AB5-A9E7-25672C745F88}" name="Sep _x000a_2014"/>
    <tableColumn id="59" xr3:uid="{60C3361F-2571-4D02-9DA9-993276276A00}" name="Oct _x000a_2014"/>
    <tableColumn id="60" xr3:uid="{61BDE925-EA63-4798-8E11-C18F14441E1E}" name="Nov _x000a_2014"/>
    <tableColumn id="61" xr3:uid="{F148E6D3-2F48-49F3-A7BD-84F714E16E68}" name="Dec _x000a_2014"/>
    <tableColumn id="62" xr3:uid="{F2FF23FA-C560-4913-8332-5570DDE004AF}" name="Jan _x000a_2015"/>
    <tableColumn id="63" xr3:uid="{315AF8B2-E8DF-40FF-8090-42D9B5BFBAD0}" name="Feb _x000a_2015"/>
    <tableColumn id="64" xr3:uid="{6DF5A1EB-6236-4486-8A18-A4CE4E086286}" name="Mar _x000a_2015"/>
    <tableColumn id="65" xr3:uid="{9AC4ADC3-72BC-441C-B3A6-CC3B2E1F300C}" name="Apr _x000a_2015"/>
    <tableColumn id="66" xr3:uid="{515822EC-5853-4F10-A913-2E963A88B1AD}" name="May _x000a_2015"/>
    <tableColumn id="67" xr3:uid="{1410DD95-D907-44CB-BF60-FB6835F758EF}" name="Jun _x000a_2015"/>
    <tableColumn id="68" xr3:uid="{9E9D90C3-7F2D-47AF-B5E6-22C312F90103}" name="Jul _x000a_2015"/>
    <tableColumn id="69" xr3:uid="{689ACCDA-212D-4CD7-8AA3-B2AC9875D607}" name="Aug _x000a_2015"/>
    <tableColumn id="70" xr3:uid="{8E0CDB58-3AA9-4FAA-AF40-442C7888C313}" name="Sep _x000a_2015"/>
    <tableColumn id="71" xr3:uid="{DF2BAE12-0240-4EC9-9EBC-8038ACF3F142}" name="Oct _x000a_2015"/>
    <tableColumn id="72" xr3:uid="{424DE412-1316-48C4-94E5-D48625B71840}" name="Nov _x000a_2015"/>
    <tableColumn id="73" xr3:uid="{658E60E7-4DD3-419F-B14B-6ABF34236C66}" name="Dec _x000a_2015"/>
    <tableColumn id="74" xr3:uid="{8DE6562B-3E5C-46FE-86BD-A46E11C810CF}" name="Jan _x000a_2016"/>
    <tableColumn id="75" xr3:uid="{8C6846B6-A94B-46C4-BCED-1E841B048712}" name="Feb _x000a_2016"/>
    <tableColumn id="76" xr3:uid="{D63EF4F5-93C2-4A6D-AEBD-B09C9E77B039}" name="Mar _x000a_2016"/>
    <tableColumn id="77" xr3:uid="{43E5F524-E559-408A-B123-6ACAE560BD35}" name="Apr _x000a_2016"/>
    <tableColumn id="78" xr3:uid="{4E0DEE4E-6330-4E76-93F7-842C39B77C33}" name="May _x000a_2016"/>
    <tableColumn id="79" xr3:uid="{0F5FA1C8-DD1E-419F-8C91-F0138A17F90F}" name="Jun _x000a_2016"/>
    <tableColumn id="80" xr3:uid="{7006842B-F14F-4570-B67E-C591A5462E96}" name="Jul _x000a_2016"/>
    <tableColumn id="81" xr3:uid="{DE6CD1EE-4C6C-407C-A4D8-376B8E523F41}" name="Aug _x000a_2016"/>
    <tableColumn id="82" xr3:uid="{358B7C9C-24C9-43AC-8F62-6BA2E18B74FF}" name="Sep _x000a_2016"/>
    <tableColumn id="83" xr3:uid="{A2F054A2-C358-44D2-82D7-1E196068B001}" name="Oct _x000a_2016"/>
    <tableColumn id="84" xr3:uid="{FA33B3F6-FCFD-42A8-BC99-4CF76A0B3CF7}" name="Nov _x000a_2016"/>
    <tableColumn id="85" xr3:uid="{C0A8F329-DC2C-4ECA-AF20-0D75B348B8B3}" name="Dec _x000a_2016"/>
    <tableColumn id="86" xr3:uid="{1D7A4614-1A91-4B16-A735-6438CBC86575}" name="Jan _x000a_2017"/>
    <tableColumn id="87" xr3:uid="{38D85217-5E72-49EC-9AA6-03E81B42E6CC}" name="Feb _x000a_2017"/>
    <tableColumn id="88" xr3:uid="{04C2307E-6A01-4800-9934-1288D46A1431}" name="Mar _x000a_2017"/>
    <tableColumn id="89" xr3:uid="{97D6899C-028F-417F-AFAE-77943B556141}" name="Apr _x000a_2017"/>
    <tableColumn id="90" xr3:uid="{E039ACFE-E63D-4EB7-9DDE-4D56DD231352}" name="May _x000a_2017"/>
    <tableColumn id="91" xr3:uid="{CB69B92B-5F80-4410-A75F-5225E673D98D}" name="Jun _x000a_2017"/>
    <tableColumn id="92" xr3:uid="{A2D3D7B1-7940-43B8-B87B-C7456A9F54EA}" name="Jul _x000a_2017"/>
    <tableColumn id="93" xr3:uid="{E07F40AE-BB9F-40ED-83E2-E189D62935AD}" name="Aug _x000a_2017"/>
    <tableColumn id="94" xr3:uid="{371E1F31-B926-4E6C-8EF4-93CE3BCC4804}" name="Sep _x000a_2017"/>
    <tableColumn id="95" xr3:uid="{26C82A5B-6F8A-4BC4-BCFD-E8E35706EB97}" name="Oct _x000a_2017"/>
    <tableColumn id="96" xr3:uid="{0C9C46F4-5DC1-4D79-A4DD-3FD17D8BC9D7}" name="Nov _x000a_2017"/>
    <tableColumn id="97" xr3:uid="{1357084B-1C25-42CD-92BC-E5162EA67F22}" name="Dec _x000a_2017"/>
    <tableColumn id="98" xr3:uid="{57D9D11C-187C-4EDE-B072-ECCE2A7F8D32}" name="Jan _x000a_2018"/>
    <tableColumn id="99" xr3:uid="{01968491-5899-4A80-BEB4-D77611A57BD9}" name="Feb _x000a_2018"/>
    <tableColumn id="100" xr3:uid="{FF169273-4C3E-411F-96B1-14F1B568E060}" name="Mar _x000a_2018"/>
    <tableColumn id="101" xr3:uid="{EF2F60CA-422B-4236-8DB3-C33F8B844D51}" name="Apr _x000a_2018"/>
    <tableColumn id="102" xr3:uid="{F131BA6C-57FA-4028-B23A-1549513EC038}" name="May _x000a_2018"/>
    <tableColumn id="103" xr3:uid="{695AFD8E-8111-40CF-966C-8FEB7ECFA008}" name="Jun _x000a_2018"/>
    <tableColumn id="104" xr3:uid="{0C765EC5-ED47-4405-8CA5-F44511F98778}" name="Jul _x000a_2018"/>
    <tableColumn id="105" xr3:uid="{21FA3B40-0760-4228-AB3F-90E9A20AA40C}" name="Aug _x000a_2018"/>
    <tableColumn id="106" xr3:uid="{8EDE7654-2B04-4EF3-AAF1-D95F83269892}" name="Sep _x000a_2018"/>
    <tableColumn id="107" xr3:uid="{8F5CD3DE-A032-45C1-9ADD-233128727588}" name="Oct _x000a_2018"/>
    <tableColumn id="108" xr3:uid="{E26AD634-D3C0-4E3E-B0B8-49CEDE11C556}" name="Nov _x000a_2018"/>
    <tableColumn id="109" xr3:uid="{28D70891-4AD5-4295-8153-C4147D4CE6E8}" name="Dec _x000a_2018"/>
    <tableColumn id="110" xr3:uid="{EBA4D86D-5429-439D-9892-8672A1C7520E}" name="Jan _x000a_2019"/>
    <tableColumn id="111" xr3:uid="{637DE230-ADF2-4A2D-8BB2-29FC72430A10}" name="Feb _x000a_2019"/>
    <tableColumn id="112" xr3:uid="{A508E899-126D-45B8-BB14-28E3F4AD2276}" name="Mar _x000a_2019"/>
    <tableColumn id="113" xr3:uid="{7F3F82B9-4D81-4DE0-B953-506AD731D2B4}" name="Apr _x000a_2019"/>
    <tableColumn id="114" xr3:uid="{3CA2D1D5-6B2B-43A3-8491-044244F81911}" name="May _x000a_2019"/>
    <tableColumn id="115" xr3:uid="{0857EE80-DEF4-4F1C-9C8A-FB358F6D6BC2}" name="Jun _x000a_2019"/>
    <tableColumn id="116" xr3:uid="{7CE72368-A12C-4356-A10A-CB15C3FACECD}" name="Jul _x000a_2019"/>
    <tableColumn id="117" xr3:uid="{D04875E8-F627-494E-9800-146278660AF6}" name="Aug _x000a_2019"/>
    <tableColumn id="118" xr3:uid="{D8467CFA-1DCE-4D4B-B26E-7B2975B9B473}" name="Sep _x000a_2019"/>
    <tableColumn id="119" xr3:uid="{75E59E43-32DE-4458-8A41-D3B8FD181225}" name="Oct _x000a_2019"/>
    <tableColumn id="120" xr3:uid="{5EE13E08-E3AF-4E95-89DB-EF7B5EEAA673}" name="Nov _x000a_2019"/>
    <tableColumn id="121" xr3:uid="{60254B65-BF2C-491D-AE34-989B57DF9CEC}" name="Dec _x000a_2019"/>
    <tableColumn id="122" xr3:uid="{EEC9199C-A062-418A-A984-CB779ADD3113}" name="Jan _x000a_2020"/>
    <tableColumn id="123" xr3:uid="{729D5691-921C-4708-AEE0-91A4AC1A8911}" name="Feb _x000a_2020"/>
    <tableColumn id="124" xr3:uid="{F01BCD78-D908-41E4-9449-C4967148F19D}" name="Mar _x000a_2020"/>
    <tableColumn id="125" xr3:uid="{39F89ECA-11A7-4605-B158-FDDEA1EF0945}" name="Apr _x000a_2020"/>
    <tableColumn id="126" xr3:uid="{8A2407B8-078D-4615-B8D1-78C3949CC526}" name="May _x000a_2020"/>
    <tableColumn id="127" xr3:uid="{74D6C770-8AA0-49B6-A584-A70AB2605A81}" name="Jun _x000a_2020"/>
    <tableColumn id="128" xr3:uid="{8E03AF17-40A5-4CB0-909A-4D5E18AC0E58}" name="Jul _x000a_2020"/>
    <tableColumn id="129" xr3:uid="{10308A51-86EE-4CD4-B4F6-E7EBCBC7F347}" name="Aug _x000a_2020"/>
    <tableColumn id="130" xr3:uid="{FBA71E30-A811-41C0-B1CD-52C3458C0D53}" name="Sep  _x000a_2020"/>
    <tableColumn id="131" xr3:uid="{FCC5D7CC-F5CD-44F0-8ED8-BA14E2D310B1}" name="Oct _x000a_2020"/>
    <tableColumn id="132" xr3:uid="{5C916100-A59F-4728-B0FD-7A412E547993}" name="Nov _x000a_2020"/>
    <tableColumn id="133" xr3:uid="{4664BE90-4C3E-4DD4-AA8A-80C8EF4CCC85}" name="Dec _x000a_2020"/>
    <tableColumn id="134" xr3:uid="{080C844B-61DA-47D4-A412-EF6498AF23F1}" name="Jan _x000a_2021"/>
    <tableColumn id="135" xr3:uid="{857C6159-45BB-4148-AB46-0B93A760917E}" name="Feb _x000a_2021"/>
    <tableColumn id="136" xr3:uid="{5C89576A-2EE3-4B05-96EB-AF70274D0C4C}" name="Mar _x000a_2021"/>
    <tableColumn id="137" xr3:uid="{66EE2E08-EDF7-4D58-96BE-80E26668C40F}" name="Apr _x000a_2021"/>
    <tableColumn id="138" xr3:uid="{9E0C050C-8F14-4CDB-8A5F-42CF166373E5}" name="May _x000a_2021"/>
    <tableColumn id="139" xr3:uid="{27F63114-B850-46D2-91EC-4650E7E86F35}" name="Jun _x000a_2021"/>
    <tableColumn id="140" xr3:uid="{01DB08CC-EAB4-499F-B264-209649CB82CE}" name="Jul _x000a_2021"/>
    <tableColumn id="141" xr3:uid="{AD03F702-A071-4C92-BFF3-D936164B11F6}" name="Aug _x000a_2021"/>
    <tableColumn id="142" xr3:uid="{72E3C2EA-58A8-4F8D-81DB-BD90367BFD94}" name="Sep _x000a_2021"/>
    <tableColumn id="143" xr3:uid="{4796CBED-0728-4C67-A193-AFA732DA93C3}" name="Oct_x000a_2021"/>
    <tableColumn id="144" xr3:uid="{0CF13171-E58F-498C-88B5-EB15D7F28205}" name="Nov_x000a_2021" dataDxfId="533" dataCellStyle="Comma"/>
    <tableColumn id="145" xr3:uid="{3F207A1F-E9DC-4FAC-8E0A-D3B71353626A}" name="Dec_x000a_2021" dataDxfId="532" dataCellStyle="Comma"/>
    <tableColumn id="146" xr3:uid="{7A437542-05FC-4169-97BC-6E92A37DDE9E}" name="Jan_x000a_2022" dataDxfId="531" dataCellStyle="Comma"/>
    <tableColumn id="147" xr3:uid="{395B5BB3-F3C6-42CB-A9D4-AD32BDFFABCE}" name="Feb_x000a_2022" dataDxfId="530" dataCellStyle="Comma"/>
    <tableColumn id="148" xr3:uid="{3CCE5C8E-F5A1-49D4-8704-8020A460E359}" name="Mar_x000a_2022" dataDxfId="529" dataCellStyle="Comma"/>
    <tableColumn id="149" xr3:uid="{113E01D3-5303-44FE-9917-CC14C6C6E8DB}" name="Apr_x000a_2022" dataDxfId="528" dataCellStyle="Comma"/>
    <tableColumn id="150" xr3:uid="{1C155AF5-8773-4BC3-BDAD-08D45DC45009}" name="May_x000a_2022" dataDxfId="527" dataCellStyle="Comma"/>
    <tableColumn id="151" xr3:uid="{B42B79AB-4F40-4FAA-B84C-4FD7BCEC8DD7}" name="Jun_x000a_2022" dataDxfId="526" dataCellStyle="Comma"/>
    <tableColumn id="152" xr3:uid="{9AAD57F5-B22E-4DCC-BD7D-775C9F77EA6B}" name="Jul_x000a_2022" dataDxfId="525" dataCellStyle="Comma"/>
    <tableColumn id="153" xr3:uid="{69FB9EB8-3521-4A3C-8833-118A7140D9FD}" name="Aug_x000a_2022" dataDxfId="524" dataCellStyle="Comma"/>
    <tableColumn id="154" xr3:uid="{AEEA7E56-CEA4-4CD7-9729-223B6FD2C76B}" name="Sep_x000a_2022" dataDxfId="523" dataCellStyle="Comma"/>
    <tableColumn id="155" xr3:uid="{D33FDF8D-99C9-45E4-880D-64E675B15FAB}" name="Oct_x000a_2022" dataDxfId="522" dataCellStyle="Comma"/>
    <tableColumn id="156" xr3:uid="{C1AA1DD5-EE13-438E-AC9B-0F10EB26D35B}" name="Nov_x000a_2022" dataDxfId="521" dataCellStyle="Comma"/>
    <tableColumn id="157" xr3:uid="{68162351-E00D-403A-A8D1-878A05773537}" name="Dec_x000a_2022" dataDxfId="520" dataCellStyle="Comma"/>
    <tableColumn id="158" xr3:uid="{18E6F071-08C6-4D73-A4F2-F0BBC2399E54}" name="Jan_x000a_2023" dataDxfId="519" dataCellStyle="Comma"/>
    <tableColumn id="159" xr3:uid="{A86F3A86-7393-48ED-BD9A-46160B1933F0}" name="Feb_x000a_2023" dataDxfId="518" dataCellStyle="Comma"/>
    <tableColumn id="160" xr3:uid="{0FD16C92-76AE-4C30-AACD-1A1E0EA41F4F}" name="Mar_x000a_2023" dataDxfId="517" dataCellStyle="Comma"/>
    <tableColumn id="161" xr3:uid="{D296CEA0-7D3E-40C4-80DC-567B12D61D7D}" name="Apr_x000a_2023" dataDxfId="516" dataCellStyle="Comma"/>
    <tableColumn id="162" xr3:uid="{7056A5C9-031F-430C-B94A-1F57B8D6218B}" name="May_x000a_2023" dataDxfId="515" dataCellStyle="Comma"/>
    <tableColumn id="163" xr3:uid="{BB663142-B59C-4455-94EA-A64C3B88CFFC}" name="Jun_x000a_2023" dataDxfId="514" dataCellStyle="Comma"/>
    <tableColumn id="164" xr3:uid="{0BA88198-F78D-427A-9843-DDA6FCA37F36}" name="Jul_x000a_2023" dataDxfId="513" dataCellStyle="Comma"/>
    <tableColumn id="165" xr3:uid="{98AEB7F6-A9C9-4852-A587-A8BECD955155}" name="Aug_x000a_2023" dataDxfId="512" dataCellStyle="Comma"/>
    <tableColumn id="166" xr3:uid="{26E3800B-467A-4C93-8F8D-5A3E2F67D7A3}" name="Sep_x000a_2023" dataDxfId="511" dataCellStyle="Comma"/>
    <tableColumn id="167" xr3:uid="{49EEB9C0-DC2E-4F07-BA9C-E35BC4583489}" name="Oct_x000a_2023" dataDxfId="510" dataCellStyle="Comma"/>
    <tableColumn id="168" xr3:uid="{B0F1C0E2-A7FB-46DA-9211-7AB999B7387A}" name="Nov_x000a_2023" dataDxfId="509" dataCellStyle="Comma"/>
    <tableColumn id="169" xr3:uid="{C50064AC-9A7B-46BA-8D2F-FD76E13B828C}" name="Dec_x000a_2023" dataDxfId="508" dataCellStyle="Comma"/>
    <tableColumn id="170" xr3:uid="{C687E7E6-639A-49F6-8F57-D5F395BA57CB}" name="Jan_x000a_2024" dataDxfId="507" dataCellStyle="Comma"/>
    <tableColumn id="171" xr3:uid="{0B45C2FE-580D-4F99-AC7D-9E5586EF26E1}" name="Feb_x000a_2024" dataDxfId="506" dataCellStyle="Comma"/>
    <tableColumn id="172" xr3:uid="{524C3230-FBD6-43CB-94AE-14801F509A3B}" name="Mar_x000a_2024" dataDxfId="505" dataCellStyle="Comma"/>
    <tableColumn id="173" xr3:uid="{ADD65C3F-430B-446F-BCDC-016EC6E02D2C}" name="Apr_x000a_2024" dataDxfId="504" dataCellStyle="Comma"/>
    <tableColumn id="174" xr3:uid="{CA7E72CD-ADBC-4B46-AEC1-A541055DA876}" name="May_x000a_2024" dataDxfId="503" dataCellStyle="Comma"/>
    <tableColumn id="175" xr3:uid="{FAABD420-A576-43E4-9FAE-FEC90540C62D}" name="Jun_x000a_2024" dataDxfId="502" dataCellStyle="Comma"/>
    <tableColumn id="176" xr3:uid="{B7361A77-4FC0-44D4-A892-C8E8D8E43E8C}" name="Jul_x000a_2024" dataDxfId="501" dataCellStyle="Comma"/>
    <tableColumn id="177" xr3:uid="{C9C43CF2-3725-4019-95AC-A4F272854CC6}" name="Aug_x000a_2024" dataDxfId="500" dataCellStyle="Comma"/>
    <tableColumn id="178" xr3:uid="{440C7E26-C375-49E7-9693-BFFFD8869B30}" name="Sep_x000a_2024" dataDxfId="499" dataCellStyle="Comma"/>
    <tableColumn id="179" xr3:uid="{3859C4D6-C572-4D1A-81BA-984B4765702A}" name="Oct_x000a_2024" dataDxfId="498" dataCellStyle="Comma"/>
    <tableColumn id="180" xr3:uid="{4ACD1BB0-A3C4-41B4-91EA-21D10C88A136}" name="Nov_x000a_2024" dataDxfId="497" dataCellStyle="Comma"/>
    <tableColumn id="181" xr3:uid="{F055A11E-D31C-4669-B6BC-43F42CC088A5}" name="Dec_x000a_2024" dataDxfId="496" dataCellStyle="Comma"/>
    <tableColumn id="182" xr3:uid="{35A141A3-EA78-47B2-B52A-3899D7A0A320}" name="Jan_x000a_2025" dataDxfId="495" dataCellStyle="Comma"/>
    <tableColumn id="183" xr3:uid="{B4597D99-A5E3-4789-928A-CA0306650BD3}" name="Feb_x000a_2025" dataDxfId="494" dataCellStyle="Comma"/>
    <tableColumn id="184" xr3:uid="{96A1C551-C41E-4118-8EA6-C24FBDEF2A5C}" name="Mar_x000a_2025" dataDxfId="493" dataCellStyle="Comma"/>
    <tableColumn id="185" xr3:uid="{3405930E-2A04-4BF7-9AC2-F810F2DAE47A}" name="Apr_x000a_2025" dataDxfId="492" dataCellStyle="Comma"/>
    <tableColumn id="186" xr3:uid="{4CB8C22A-3AB6-45A6-BF4D-72A239850316}" name="May_x000a_2025" dataDxfId="491" dataCellStyle="Comma"/>
    <tableColumn id="187" xr3:uid="{4C9F62B0-9B85-4B1D-8A55-3D54BEFC071E}" name="Jun_x000a_2025" dataDxfId="490" dataCellStyle="Comma"/>
    <tableColumn id="188" xr3:uid="{63B07F27-4C30-4E6D-9A69-AA4424D81744}" name="Jul_x000a_2025" dataDxfId="489" dataCellStyle="Comma"/>
    <tableColumn id="189" xr3:uid="{C2F4EC7A-6005-4725-8B89-905F328A0A74}" name="Aug_x000a_2025" dataDxfId="488" dataCellStyle="Comma"/>
    <tableColumn id="190" xr3:uid="{E62FE123-B8E9-4C38-9A2F-EE9A0A551D5C}" name="Sep_x000a_2025" dataDxfId="487" dataCellStyle="Comma"/>
    <tableColumn id="191" xr3:uid="{9781DE02-4488-4838-B54F-2BF627CA49C9}" name="Oct_x000a_2025" dataDxfId="486" dataCellStyle="Comma"/>
    <tableColumn id="192" xr3:uid="{0D87C602-BE1D-47E3-8EB9-0FCB760B88C6}" name="Nov_x000a_2025" dataDxfId="485" dataCellStyle="Comma"/>
    <tableColumn id="193" xr3:uid="{B9B6275D-CAE0-498C-8161-A75E48CEE115}" name="Dec_x000a_2025" dataDxfId="484" dataCellStyle="Comma"/>
    <tableColumn id="194" xr3:uid="{B85481BB-EAEF-4CEE-AFAF-DCD4F1405769}" name="Jan_x000a_2026" dataDxfId="483" dataCellStyle="Comma"/>
    <tableColumn id="195" xr3:uid="{5ABCEC87-1F26-444F-B925-196DD0746217}" name="Feb_x000a_2026" dataDxfId="482" dataCellStyle="Comma"/>
    <tableColumn id="196" xr3:uid="{A31F5239-C9FD-45DE-B527-4E46B3AA2E02}" name="Mar_x000a_2026" dataDxfId="481" dataCellStyle="Comma"/>
    <tableColumn id="197" xr3:uid="{B2BBDC3A-C3CF-49A5-9266-4C00FD492185}" name="Apr_x000a_2026" dataDxfId="48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digest-of-uk-energy-statistics-dukes-2025" TargetMode="External"/><Relationship Id="rId2" Type="http://schemas.openxmlformats.org/officeDocument/2006/relationships/hyperlink" Target="mailto:energy.stats@energysecurity.gov.uk" TargetMode="External"/><Relationship Id="rId1" Type="http://schemas.openxmlformats.org/officeDocument/2006/relationships/hyperlink" Target="mailto:newsdesk@energysecurity.gov.uk" TargetMode="External"/><Relationship Id="rId6" Type="http://schemas.openxmlformats.org/officeDocument/2006/relationships/printerSettings" Target="../printerSettings/printerSettings1.bin"/><Relationship Id="rId5" Type="http://schemas.openxmlformats.org/officeDocument/2006/relationships/hyperlink" Target="mailto:renewablesstatistics@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1" t="s">
        <v>1651</v>
      </c>
    </row>
    <row r="2" spans="1:1" s="1" customFormat="1" ht="45.25" customHeight="1" x14ac:dyDescent="0.35">
      <c r="A2" s="92" t="s">
        <v>0</v>
      </c>
    </row>
    <row r="3" spans="1:1" s="1" customFormat="1" ht="25.5" customHeight="1" x14ac:dyDescent="0.55000000000000004">
      <c r="A3" s="93" t="s">
        <v>1</v>
      </c>
    </row>
    <row r="4" spans="1:1" s="1" customFormat="1" ht="43.5" customHeight="1" x14ac:dyDescent="0.35">
      <c r="A4" s="2" t="s">
        <v>1652</v>
      </c>
    </row>
    <row r="5" spans="1:1" s="1" customFormat="1" ht="28.5" customHeight="1" x14ac:dyDescent="0.5">
      <c r="A5" s="94" t="s">
        <v>2</v>
      </c>
    </row>
    <row r="6" spans="1:1" s="1" customFormat="1" ht="31" x14ac:dyDescent="0.35">
      <c r="A6" s="2" t="s">
        <v>1653</v>
      </c>
    </row>
    <row r="7" spans="1:1" s="1" customFormat="1" ht="27" customHeight="1" x14ac:dyDescent="0.5">
      <c r="A7" s="94" t="s">
        <v>3</v>
      </c>
    </row>
    <row r="8" spans="1:1" s="1" customFormat="1" ht="145" customHeight="1" x14ac:dyDescent="0.35">
      <c r="A8" s="2" t="s">
        <v>1643</v>
      </c>
    </row>
    <row r="9" spans="1:1" s="1" customFormat="1" ht="205" customHeight="1" x14ac:dyDescent="0.35">
      <c r="A9" s="2" t="s">
        <v>1641</v>
      </c>
    </row>
    <row r="10" spans="1:1" s="1" customFormat="1" ht="72" customHeight="1" x14ac:dyDescent="0.35">
      <c r="A10" s="2" t="s">
        <v>1642</v>
      </c>
    </row>
    <row r="11" spans="1:1" s="1" customFormat="1" ht="22.5" customHeight="1" x14ac:dyDescent="0.5">
      <c r="A11" s="95" t="s">
        <v>4</v>
      </c>
    </row>
    <row r="12" spans="1:1" s="1" customFormat="1" ht="55.5" customHeight="1" x14ac:dyDescent="0.35">
      <c r="A12" s="92" t="s">
        <v>1637</v>
      </c>
    </row>
    <row r="13" spans="1:1" s="1" customFormat="1" ht="27.75" customHeight="1" x14ac:dyDescent="0.5">
      <c r="A13" s="95" t="s">
        <v>5</v>
      </c>
    </row>
    <row r="14" spans="1:1" s="1" customFormat="1" ht="33.75" customHeight="1" x14ac:dyDescent="0.35">
      <c r="A14" s="92" t="s">
        <v>6</v>
      </c>
    </row>
    <row r="15" spans="1:1" s="6" customFormat="1" ht="17.149999999999999" customHeight="1" x14ac:dyDescent="0.35">
      <c r="A15" s="5" t="s">
        <v>7</v>
      </c>
    </row>
    <row r="16" spans="1:1" s="1" customFormat="1" ht="45" customHeight="1" x14ac:dyDescent="0.35">
      <c r="A16" s="2" t="s">
        <v>8</v>
      </c>
    </row>
    <row r="17" spans="1:1" s="1" customFormat="1" ht="20.149999999999999" customHeight="1" x14ac:dyDescent="0.35">
      <c r="A17" s="2" t="s">
        <v>9</v>
      </c>
    </row>
    <row r="18" spans="1:1" s="1" customFormat="1" ht="20.149999999999999" customHeight="1" x14ac:dyDescent="0.35">
      <c r="A18" s="2" t="s">
        <v>10</v>
      </c>
    </row>
    <row r="19" spans="1:1" s="1" customFormat="1" ht="20.149999999999999" customHeight="1" x14ac:dyDescent="0.35">
      <c r="A19" s="212" t="s">
        <v>11</v>
      </c>
    </row>
    <row r="20" spans="1:1" s="1" customFormat="1" ht="20.149999999999999" customHeight="1" x14ac:dyDescent="0.35">
      <c r="A20" s="212" t="s">
        <v>1644</v>
      </c>
    </row>
    <row r="21" spans="1:1" s="1" customFormat="1" ht="30" customHeight="1" x14ac:dyDescent="0.5">
      <c r="A21" s="4" t="s">
        <v>12</v>
      </c>
    </row>
    <row r="22" spans="1:1" s="1" customFormat="1" ht="20.149999999999999" customHeight="1" x14ac:dyDescent="0.45">
      <c r="A22" s="7" t="s">
        <v>13</v>
      </c>
    </row>
    <row r="23" spans="1:1" s="1" customFormat="1" ht="20.149999999999999" customHeight="1" x14ac:dyDescent="0.35">
      <c r="A23" s="2" t="s">
        <v>14</v>
      </c>
    </row>
    <row r="24" spans="1:1" s="1" customFormat="1" ht="20.149999999999999" customHeight="1" x14ac:dyDescent="0.35">
      <c r="A24" s="5" t="s">
        <v>1667</v>
      </c>
    </row>
    <row r="25" spans="1:1" s="1" customFormat="1" ht="20.149999999999999" customHeight="1" x14ac:dyDescent="0.35">
      <c r="A25" s="2" t="s">
        <v>15</v>
      </c>
    </row>
    <row r="26" spans="1:1" s="1" customFormat="1" ht="20.149999999999999" customHeight="1" x14ac:dyDescent="0.45">
      <c r="A26" s="7" t="s">
        <v>16</v>
      </c>
    </row>
    <row r="27" spans="1:1" s="1" customFormat="1" ht="20.149999999999999" customHeight="1" x14ac:dyDescent="0.35">
      <c r="A27" s="5" t="s">
        <v>17</v>
      </c>
    </row>
    <row r="28" spans="1:1" s="1" customFormat="1" ht="20.149999999999999" customHeight="1" x14ac:dyDescent="0.35">
      <c r="A28" s="8" t="s">
        <v>18</v>
      </c>
    </row>
    <row r="29" spans="1:1" s="1" customFormat="1" ht="20.149999999999999" customHeight="1" x14ac:dyDescent="0.35">
      <c r="A29" s="9"/>
    </row>
  </sheetData>
  <hyperlinks>
    <hyperlink ref="A27" r:id="rId1" xr:uid="{00000000-0004-0000-0000-000003000000}"/>
    <hyperlink ref="A15" r:id="rId2" xr:uid="{B3A48FE9-F65B-4499-8261-1674A7E6BBED}"/>
    <hyperlink ref="A20" r:id="rId3" xr:uid="{1548612C-375C-4B15-8731-7C629CE53556}"/>
    <hyperlink ref="A19" r:id="rId4" xr:uid="{DE9AC4A1-8EA6-448A-B42E-06416B752FE3}"/>
    <hyperlink ref="A24" r:id="rId5" xr:uid="{86C0BD1F-D6A3-4789-A4E1-C4FE28989CE8}"/>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0BC8-3454-455B-8885-A9C2AE12BA63}">
  <sheetPr>
    <pageSetUpPr fitToPage="1"/>
  </sheetPr>
  <dimension ref="A1:GM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6384" width="8.81640625" style="6"/>
  </cols>
  <sheetData>
    <row r="1" spans="1:195" s="18" customFormat="1" ht="45" customHeight="1" x14ac:dyDescent="0.6">
      <c r="A1" s="17" t="s">
        <v>71</v>
      </c>
    </row>
    <row r="2" spans="1:195"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5" s="19" customFormat="1" ht="20.149999999999999" customHeight="1" x14ac:dyDescent="0.35">
      <c r="A3" s="19" t="s">
        <v>73</v>
      </c>
      <c r="FQ3" s="175"/>
    </row>
    <row r="4" spans="1:195" s="19" customFormat="1" ht="20.149999999999999" customHeight="1" x14ac:dyDescent="0.35">
      <c r="A4" s="19" t="s">
        <v>74</v>
      </c>
    </row>
    <row r="5" spans="1:195"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3" t="s">
        <v>218</v>
      </c>
      <c r="EO5" s="80" t="s">
        <v>219</v>
      </c>
      <c r="EP5" s="23" t="s">
        <v>220</v>
      </c>
      <c r="EQ5" s="43" t="s">
        <v>221</v>
      </c>
      <c r="ER5" s="43" t="s">
        <v>222</v>
      </c>
      <c r="ES5" s="43" t="s">
        <v>223</v>
      </c>
      <c r="ET5" s="43" t="s">
        <v>224</v>
      </c>
      <c r="EU5" s="43" t="s">
        <v>225</v>
      </c>
      <c r="EV5" s="43" t="s">
        <v>226</v>
      </c>
      <c r="EW5" s="43" t="s">
        <v>227</v>
      </c>
      <c r="EX5" s="43" t="s">
        <v>228</v>
      </c>
      <c r="EY5" s="43" t="s">
        <v>229</v>
      </c>
      <c r="EZ5" s="43" t="s">
        <v>230</v>
      </c>
      <c r="FA5" s="80"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141" t="s">
        <v>255</v>
      </c>
      <c r="FZ5" s="43" t="s">
        <v>256</v>
      </c>
      <c r="GA5" s="43" t="s">
        <v>257</v>
      </c>
      <c r="GB5" s="43" t="s">
        <v>258</v>
      </c>
      <c r="GC5" s="43" t="s">
        <v>259</v>
      </c>
      <c r="GD5" s="43" t="s">
        <v>260</v>
      </c>
      <c r="GE5" s="43" t="s">
        <v>261</v>
      </c>
      <c r="GF5" s="43" t="s">
        <v>262</v>
      </c>
      <c r="GG5" s="43" t="s">
        <v>263</v>
      </c>
      <c r="GH5" s="43" t="s">
        <v>264</v>
      </c>
      <c r="GI5" s="43" t="s">
        <v>265</v>
      </c>
      <c r="GJ5" s="43" t="s">
        <v>1622</v>
      </c>
      <c r="GK5" s="141" t="s">
        <v>1629</v>
      </c>
      <c r="GL5" s="43" t="s">
        <v>1630</v>
      </c>
      <c r="GM5" s="43" t="s">
        <v>1635</v>
      </c>
    </row>
    <row r="6" spans="1:195"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row>
    <row r="7" spans="1:195" s="1" customFormat="1" ht="20.149999999999999" customHeight="1" x14ac:dyDescent="0.35">
      <c r="A7" s="31" t="s">
        <v>1623</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1974.0319999999999</v>
      </c>
      <c r="DG7" s="45">
        <v>1984.759</v>
      </c>
      <c r="DH7" s="45">
        <v>2009.298</v>
      </c>
      <c r="DI7" s="45">
        <v>2012.5740000000001</v>
      </c>
      <c r="DJ7" s="45">
        <v>2016.5920000000001</v>
      </c>
      <c r="DK7" s="45">
        <v>2020.915</v>
      </c>
      <c r="DL7" s="45">
        <v>2025.0630000000001</v>
      </c>
      <c r="DM7" s="45">
        <v>2029.3869999999999</v>
      </c>
      <c r="DN7" s="45">
        <v>2034.106</v>
      </c>
      <c r="DO7" s="45">
        <v>2038.8389999999999</v>
      </c>
      <c r="DP7" s="45">
        <v>2043.845</v>
      </c>
      <c r="DQ7" s="49">
        <v>2047.0920000000001</v>
      </c>
      <c r="DR7" s="45">
        <v>2051.3240000000001</v>
      </c>
      <c r="DS7" s="45">
        <v>2055.4299999999998</v>
      </c>
      <c r="DT7" s="45">
        <v>2059.61</v>
      </c>
      <c r="DU7" s="45">
        <v>2060.4189999999999</v>
      </c>
      <c r="DV7" s="45">
        <v>2061.6880000000001</v>
      </c>
      <c r="DW7" s="45">
        <v>2064.5140000000001</v>
      </c>
      <c r="DX7" s="45">
        <v>2068.5050000000001</v>
      </c>
      <c r="DY7" s="45">
        <v>2072.7280000000001</v>
      </c>
      <c r="DZ7" s="45">
        <v>2078.0210000000002</v>
      </c>
      <c r="EA7" s="45">
        <v>2083.2109999999998</v>
      </c>
      <c r="EB7" s="45">
        <v>2088.7469999999998</v>
      </c>
      <c r="EC7" s="49">
        <v>2092.9070000000002</v>
      </c>
      <c r="ED7" s="45">
        <v>2098.1329999999998</v>
      </c>
      <c r="EE7" s="45">
        <v>2102.8339999999998</v>
      </c>
      <c r="EF7" s="45">
        <v>2109.2640000000001</v>
      </c>
      <c r="EG7" s="45">
        <v>2116.096</v>
      </c>
      <c r="EH7" s="45">
        <v>2123.3530000000001</v>
      </c>
      <c r="EI7" s="45">
        <v>2130.6689999999999</v>
      </c>
      <c r="EJ7" s="45">
        <v>2137.4209999999998</v>
      </c>
      <c r="EK7" s="45">
        <v>2144.837</v>
      </c>
      <c r="EL7" s="45">
        <v>2153.0549999999998</v>
      </c>
      <c r="EM7" s="45">
        <v>2160.5030000000002</v>
      </c>
      <c r="EN7" s="45">
        <v>2170.0590000000002</v>
      </c>
      <c r="EO7" s="82">
        <v>2177.2269999999999</v>
      </c>
      <c r="EP7" s="45">
        <v>2185.7579999999998</v>
      </c>
      <c r="EQ7" s="45">
        <v>2196.6660000000002</v>
      </c>
      <c r="ER7" s="45">
        <v>2211.424</v>
      </c>
      <c r="ES7" s="45">
        <v>2225.5039999999999</v>
      </c>
      <c r="ET7" s="45">
        <v>2240.6419999999998</v>
      </c>
      <c r="EU7" s="45">
        <v>2256.4949999999999</v>
      </c>
      <c r="EV7" s="45">
        <v>2271.0160000000001</v>
      </c>
      <c r="EW7" s="45">
        <v>2287.0590000000002</v>
      </c>
      <c r="EX7" s="45">
        <v>2306.27</v>
      </c>
      <c r="EY7" s="45">
        <v>2323.5329999999999</v>
      </c>
      <c r="EZ7" s="45">
        <v>2342.2530000000002</v>
      </c>
      <c r="FA7" s="82">
        <v>2356.1610000000001</v>
      </c>
      <c r="FB7" s="45">
        <v>2374.9070000000002</v>
      </c>
      <c r="FC7" s="45">
        <v>2395.4070000000002</v>
      </c>
      <c r="FD7" s="45">
        <v>2418.3470000000002</v>
      </c>
      <c r="FE7" s="45">
        <v>2436.5859999999998</v>
      </c>
      <c r="FF7" s="45">
        <v>2456.3020000000001</v>
      </c>
      <c r="FG7" s="45">
        <v>2476.6689999999999</v>
      </c>
      <c r="FH7" s="45">
        <v>2494.5160000000001</v>
      </c>
      <c r="FI7" s="45">
        <v>2512.172</v>
      </c>
      <c r="FJ7" s="45">
        <v>2530.0790000000002</v>
      </c>
      <c r="FK7" s="155">
        <v>2547.4250000000002</v>
      </c>
      <c r="FL7" s="155">
        <v>2565.915</v>
      </c>
      <c r="FM7" s="155">
        <v>2577.7069999999999</v>
      </c>
      <c r="FN7" s="69">
        <v>2593.6759999999999</v>
      </c>
      <c r="FO7" s="155">
        <v>2610.7669999999998</v>
      </c>
      <c r="FP7" s="155">
        <v>2630.2840000000001</v>
      </c>
      <c r="FQ7" s="155">
        <v>2649.2130000000002</v>
      </c>
      <c r="FR7" s="155">
        <v>2669.11</v>
      </c>
      <c r="FS7" s="155">
        <v>2688.6</v>
      </c>
      <c r="FT7" s="155">
        <v>2708.7869999999998</v>
      </c>
      <c r="FU7" s="178">
        <v>2728.848</v>
      </c>
      <c r="FV7" s="178">
        <v>2751.3270000000002</v>
      </c>
      <c r="FW7" s="178">
        <v>2777.8609999999999</v>
      </c>
      <c r="FX7" s="178">
        <v>2806.0920000000001</v>
      </c>
      <c r="FY7" s="180">
        <v>2825.2489999999998</v>
      </c>
      <c r="FZ7" s="178">
        <v>2850.261</v>
      </c>
      <c r="GA7" s="178">
        <v>2879.0349999999999</v>
      </c>
      <c r="GB7" s="178">
        <v>2914.4879999999998</v>
      </c>
      <c r="GC7" s="178">
        <v>2940.7049999999999</v>
      </c>
      <c r="GD7" s="178">
        <v>2969.8110000000001</v>
      </c>
      <c r="GE7" s="178">
        <v>2999.9110000000001</v>
      </c>
      <c r="GF7" s="178">
        <v>3028.2689999999998</v>
      </c>
      <c r="GG7" s="178">
        <v>3053.0770000000002</v>
      </c>
      <c r="GH7" s="178">
        <v>3082.4279999999999</v>
      </c>
      <c r="GI7" s="178">
        <v>3115.3980000000001</v>
      </c>
      <c r="GJ7" s="178">
        <v>3145.7449999999999</v>
      </c>
      <c r="GK7" s="180">
        <v>3169.9560000000001</v>
      </c>
      <c r="GL7" s="178">
        <v>3196.6260000000002</v>
      </c>
      <c r="GM7" s="178">
        <v>3234.26</v>
      </c>
    </row>
    <row r="8" spans="1:195" s="1" customFormat="1" ht="20.149999999999999" customHeight="1" x14ac:dyDescent="0.35">
      <c r="A8" s="31" t="s">
        <v>1626</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851.13199999999995</v>
      </c>
      <c r="DL8" s="45">
        <v>853.50400000000002</v>
      </c>
      <c r="DM8" s="45">
        <v>855.92899999999997</v>
      </c>
      <c r="DN8" s="45">
        <v>859.226</v>
      </c>
      <c r="DO8" s="45">
        <v>863.24699999999996</v>
      </c>
      <c r="DP8" s="45">
        <v>866.67899999999997</v>
      </c>
      <c r="DQ8" s="49">
        <v>869.43799999999999</v>
      </c>
      <c r="DR8" s="45">
        <v>872.88499999999999</v>
      </c>
      <c r="DS8" s="45">
        <v>876.44299999999998</v>
      </c>
      <c r="DT8" s="45">
        <v>880.37099999999998</v>
      </c>
      <c r="DU8" s="45">
        <v>881.88</v>
      </c>
      <c r="DV8" s="45">
        <v>884.43</v>
      </c>
      <c r="DW8" s="45">
        <v>889.11800000000005</v>
      </c>
      <c r="DX8" s="45">
        <v>894.17200000000003</v>
      </c>
      <c r="DY8" s="45">
        <v>898.76</v>
      </c>
      <c r="DZ8" s="45">
        <v>904.63</v>
      </c>
      <c r="EA8" s="45">
        <v>910.625</v>
      </c>
      <c r="EB8" s="45">
        <v>916.89800000000002</v>
      </c>
      <c r="EC8" s="49">
        <v>921.55200000000002</v>
      </c>
      <c r="ED8" s="45">
        <v>926.52800000000002</v>
      </c>
      <c r="EE8" s="45">
        <v>931.93700000000001</v>
      </c>
      <c r="EF8" s="45">
        <v>939.90899999999999</v>
      </c>
      <c r="EG8" s="45">
        <v>947.45</v>
      </c>
      <c r="EH8" s="45">
        <v>954.88599999999997</v>
      </c>
      <c r="EI8" s="45">
        <v>963.29100000000005</v>
      </c>
      <c r="EJ8" s="45">
        <v>971.42499999999995</v>
      </c>
      <c r="EK8" s="45">
        <v>978.721</v>
      </c>
      <c r="EL8" s="45">
        <v>988.61699999999996</v>
      </c>
      <c r="EM8" s="45">
        <v>998.42600000000004</v>
      </c>
      <c r="EN8" s="45">
        <v>1010.654</v>
      </c>
      <c r="EO8" s="82">
        <v>1019.673</v>
      </c>
      <c r="EP8" s="45">
        <v>1031.1410000000001</v>
      </c>
      <c r="EQ8" s="45">
        <v>1044.559</v>
      </c>
      <c r="ER8" s="45">
        <v>1063.143</v>
      </c>
      <c r="ES8" s="45">
        <v>1083.0920000000001</v>
      </c>
      <c r="ET8" s="45">
        <v>1107.2460000000001</v>
      </c>
      <c r="EU8" s="45">
        <v>1131.6690000000001</v>
      </c>
      <c r="EV8" s="45">
        <v>1158.7539999999999</v>
      </c>
      <c r="EW8" s="45">
        <v>1188.663</v>
      </c>
      <c r="EX8" s="45">
        <v>1224.1469999999999</v>
      </c>
      <c r="EY8" s="45">
        <v>1262.57</v>
      </c>
      <c r="EZ8" s="45">
        <v>1307.337</v>
      </c>
      <c r="FA8" s="82">
        <v>1342.2339999999999</v>
      </c>
      <c r="FB8" s="45">
        <v>1390.97</v>
      </c>
      <c r="FC8" s="45">
        <v>1441.998</v>
      </c>
      <c r="FD8" s="45">
        <v>1499.8889999999999</v>
      </c>
      <c r="FE8" s="45">
        <v>1546.9179999999999</v>
      </c>
      <c r="FF8" s="45">
        <v>1600.097</v>
      </c>
      <c r="FG8" s="45">
        <v>1652.826</v>
      </c>
      <c r="FH8" s="45">
        <v>1697.5050000000001</v>
      </c>
      <c r="FI8" s="45">
        <v>1743.319</v>
      </c>
      <c r="FJ8" s="45">
        <v>1786.9059999999999</v>
      </c>
      <c r="FK8" s="155">
        <v>1830.5450000000001</v>
      </c>
      <c r="FL8" s="155">
        <v>1873.296</v>
      </c>
      <c r="FM8" s="155">
        <v>1901.5940000000001</v>
      </c>
      <c r="FN8" s="69">
        <v>1936.229</v>
      </c>
      <c r="FO8" s="155">
        <v>1972.4739999999999</v>
      </c>
      <c r="FP8" s="155">
        <v>2009.1969999999999</v>
      </c>
      <c r="FQ8" s="155">
        <v>2048.8069999999998</v>
      </c>
      <c r="FR8" s="155">
        <v>2088.5940000000001</v>
      </c>
      <c r="FS8" s="155">
        <v>2124.4070000000002</v>
      </c>
      <c r="FT8" s="155">
        <v>2163.3310000000001</v>
      </c>
      <c r="FU8" s="178">
        <v>2197.5859999999998</v>
      </c>
      <c r="FV8" s="178">
        <v>2234.1170000000002</v>
      </c>
      <c r="FW8" s="178">
        <v>2275.3040000000001</v>
      </c>
      <c r="FX8" s="178">
        <v>2314.15</v>
      </c>
      <c r="FY8" s="180">
        <v>2342.2869999999998</v>
      </c>
      <c r="FZ8" s="178">
        <v>2377.8449999999998</v>
      </c>
      <c r="GA8" s="178">
        <v>2418.127</v>
      </c>
      <c r="GB8" s="178">
        <v>2465.9140000000002</v>
      </c>
      <c r="GC8" s="178">
        <v>2510.9679999999998</v>
      </c>
      <c r="GD8" s="178">
        <v>2560.3029999999999</v>
      </c>
      <c r="GE8" s="178">
        <v>2609.7539999999999</v>
      </c>
      <c r="GF8" s="178">
        <v>2662.761</v>
      </c>
      <c r="GG8" s="178">
        <v>2710.0120000000002</v>
      </c>
      <c r="GH8" s="178">
        <v>2763.4270000000001</v>
      </c>
      <c r="GI8" s="178">
        <v>2819.1579999999999</v>
      </c>
      <c r="GJ8" s="178">
        <v>2867.8130000000001</v>
      </c>
      <c r="GK8" s="180">
        <v>2903.0509999999999</v>
      </c>
      <c r="GL8" s="178">
        <v>2942.123</v>
      </c>
      <c r="GM8" s="178">
        <v>2971.7759999999998</v>
      </c>
    </row>
    <row r="9" spans="1:195" s="1" customFormat="1" ht="20.149999999999999" customHeight="1" x14ac:dyDescent="0.35">
      <c r="A9" s="31" t="s">
        <v>1625</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643.08399999999995</v>
      </c>
      <c r="CF9" s="45">
        <v>646.024</v>
      </c>
      <c r="CG9" s="49">
        <v>650.51700000000005</v>
      </c>
      <c r="CH9" s="45">
        <v>652.17399999999998</v>
      </c>
      <c r="CI9" s="45">
        <v>654.54</v>
      </c>
      <c r="CJ9" s="45">
        <v>659.12800000000004</v>
      </c>
      <c r="CK9" s="45">
        <v>662.04</v>
      </c>
      <c r="CL9" s="45">
        <v>665.63400000000001</v>
      </c>
      <c r="CM9" s="45">
        <v>669.56899999999996</v>
      </c>
      <c r="CN9" s="45">
        <v>673.322</v>
      </c>
      <c r="CO9" s="45">
        <v>677.27200000000005</v>
      </c>
      <c r="CP9" s="45">
        <v>682.154</v>
      </c>
      <c r="CQ9" s="45">
        <v>686.02499999999998</v>
      </c>
      <c r="CR9" s="45">
        <v>690.98299999999995</v>
      </c>
      <c r="CS9" s="49">
        <v>694.85400000000004</v>
      </c>
      <c r="CT9" s="45">
        <v>698.94799999999998</v>
      </c>
      <c r="CU9" s="45">
        <v>702.67899999999997</v>
      </c>
      <c r="CV9" s="45">
        <v>707.99300000000005</v>
      </c>
      <c r="CW9" s="45">
        <v>711.36400000000003</v>
      </c>
      <c r="CX9" s="45">
        <v>714.80700000000002</v>
      </c>
      <c r="CY9" s="45">
        <v>719.57899999999995</v>
      </c>
      <c r="CZ9" s="45">
        <v>723.90300000000002</v>
      </c>
      <c r="DA9" s="45">
        <v>729.01300000000003</v>
      </c>
      <c r="DB9" s="45">
        <v>733.51400000000001</v>
      </c>
      <c r="DC9" s="45">
        <v>738.56100000000004</v>
      </c>
      <c r="DD9" s="45">
        <v>743.53399999999999</v>
      </c>
      <c r="DE9" s="49">
        <v>749.17</v>
      </c>
      <c r="DF9" s="45">
        <v>755.49699999999996</v>
      </c>
      <c r="DG9" s="45">
        <v>765.495</v>
      </c>
      <c r="DH9" s="45">
        <v>804.23299999999995</v>
      </c>
      <c r="DI9" s="45">
        <v>805.78399999999999</v>
      </c>
      <c r="DJ9" s="45">
        <v>807.38699999999994</v>
      </c>
      <c r="DK9" s="45">
        <v>809.36800000000005</v>
      </c>
      <c r="DL9" s="45">
        <v>811.68399999999997</v>
      </c>
      <c r="DM9" s="45">
        <v>814.97299999999996</v>
      </c>
      <c r="DN9" s="45">
        <v>818.29399999999998</v>
      </c>
      <c r="DO9" s="45">
        <v>821.52300000000002</v>
      </c>
      <c r="DP9" s="45">
        <v>825.13400000000001</v>
      </c>
      <c r="DQ9" s="49">
        <v>827.48500000000001</v>
      </c>
      <c r="DR9" s="45">
        <v>831.02099999999996</v>
      </c>
      <c r="DS9" s="45">
        <v>834.71600000000001</v>
      </c>
      <c r="DT9" s="45">
        <v>840.31399999999996</v>
      </c>
      <c r="DU9" s="45">
        <v>841.55600000000004</v>
      </c>
      <c r="DV9" s="45">
        <v>842.57500000000005</v>
      </c>
      <c r="DW9" s="45">
        <v>845.21100000000001</v>
      </c>
      <c r="DX9" s="45">
        <v>848.34900000000005</v>
      </c>
      <c r="DY9" s="45">
        <v>850.93</v>
      </c>
      <c r="DZ9" s="45">
        <v>855.06399999999996</v>
      </c>
      <c r="EA9" s="45">
        <v>858.827</v>
      </c>
      <c r="EB9" s="45">
        <v>863.08199999999999</v>
      </c>
      <c r="EC9" s="49">
        <v>866.03200000000004</v>
      </c>
      <c r="ED9" s="45">
        <v>869.005</v>
      </c>
      <c r="EE9" s="45">
        <v>872.47799999999995</v>
      </c>
      <c r="EF9" s="45">
        <v>877.25900000000001</v>
      </c>
      <c r="EG9" s="45">
        <v>880.995</v>
      </c>
      <c r="EH9" s="45">
        <v>884.76400000000001</v>
      </c>
      <c r="EI9" s="45">
        <v>888.13199999999995</v>
      </c>
      <c r="EJ9" s="45">
        <v>892.87</v>
      </c>
      <c r="EK9" s="45">
        <v>898.08299999999997</v>
      </c>
      <c r="EL9" s="45">
        <v>903.39200000000005</v>
      </c>
      <c r="EM9" s="45">
        <v>908.38499999999999</v>
      </c>
      <c r="EN9" s="45">
        <v>914.88199999999995</v>
      </c>
      <c r="EO9" s="82">
        <v>918.26499999999999</v>
      </c>
      <c r="EP9" s="45">
        <v>922.95600000000002</v>
      </c>
      <c r="EQ9" s="45">
        <v>928.09400000000005</v>
      </c>
      <c r="ER9" s="45">
        <v>935.99599999999998</v>
      </c>
      <c r="ES9" s="45">
        <v>941.85500000000002</v>
      </c>
      <c r="ET9" s="45">
        <v>949.99699999999996</v>
      </c>
      <c r="EU9" s="45">
        <v>956.95100000000002</v>
      </c>
      <c r="EV9" s="45">
        <v>964.35</v>
      </c>
      <c r="EW9" s="45">
        <v>972.55499999999995</v>
      </c>
      <c r="EX9" s="45">
        <v>980.88400000000001</v>
      </c>
      <c r="EY9" s="45">
        <v>989.61900000000003</v>
      </c>
      <c r="EZ9" s="45">
        <v>1000.251</v>
      </c>
      <c r="FA9" s="82">
        <v>1008.228</v>
      </c>
      <c r="FB9" s="45">
        <v>1018.675</v>
      </c>
      <c r="FC9" s="45">
        <v>1031.748</v>
      </c>
      <c r="FD9" s="45">
        <v>1047.5060000000001</v>
      </c>
      <c r="FE9" s="45">
        <v>1061.2360000000001</v>
      </c>
      <c r="FF9" s="45">
        <v>1078.761</v>
      </c>
      <c r="FG9" s="45">
        <v>1099.018</v>
      </c>
      <c r="FH9" s="45">
        <v>1116.02</v>
      </c>
      <c r="FI9" s="45">
        <v>1133.066</v>
      </c>
      <c r="FJ9" s="45">
        <v>1152.04</v>
      </c>
      <c r="FK9" s="155">
        <v>1168.3009999999999</v>
      </c>
      <c r="FL9" s="155">
        <v>1185.1890000000001</v>
      </c>
      <c r="FM9" s="155">
        <v>1195.6210000000001</v>
      </c>
      <c r="FN9" s="69">
        <v>1210.4259999999999</v>
      </c>
      <c r="FO9" s="155">
        <v>1223.749</v>
      </c>
      <c r="FP9" s="155">
        <v>1239.461</v>
      </c>
      <c r="FQ9" s="155">
        <v>1255.1659999999999</v>
      </c>
      <c r="FR9" s="155">
        <v>1273.473</v>
      </c>
      <c r="FS9" s="155">
        <v>1290.598</v>
      </c>
      <c r="FT9" s="155">
        <v>1309.3409999999999</v>
      </c>
      <c r="FU9" s="178">
        <v>1327.0709999999999</v>
      </c>
      <c r="FV9" s="178">
        <v>1344.252</v>
      </c>
      <c r="FW9" s="178">
        <v>1361.854</v>
      </c>
      <c r="FX9" s="178">
        <v>1380.086</v>
      </c>
      <c r="FY9" s="180">
        <v>1392.492</v>
      </c>
      <c r="FZ9" s="178">
        <v>1409.588</v>
      </c>
      <c r="GA9" s="178">
        <v>1429.8130000000001</v>
      </c>
      <c r="GB9" s="178">
        <v>1451.847</v>
      </c>
      <c r="GC9" s="178">
        <v>1472.6980000000001</v>
      </c>
      <c r="GD9" s="178">
        <v>1495.74</v>
      </c>
      <c r="GE9" s="178">
        <v>1517.4359999999999</v>
      </c>
      <c r="GF9" s="178">
        <v>1540.8969999999999</v>
      </c>
      <c r="GG9" s="178">
        <v>1562.0889999999999</v>
      </c>
      <c r="GH9" s="178">
        <v>1586.4280000000001</v>
      </c>
      <c r="GI9" s="178">
        <v>1609.93</v>
      </c>
      <c r="GJ9" s="178">
        <v>1630.37</v>
      </c>
      <c r="GK9" s="180">
        <v>1648.106</v>
      </c>
      <c r="GL9" s="178">
        <v>1668.143</v>
      </c>
      <c r="GM9" s="178">
        <v>1685.829</v>
      </c>
    </row>
    <row r="10" spans="1:195" s="1" customFormat="1" ht="20.149999999999999" customHeight="1" x14ac:dyDescent="0.35">
      <c r="A10" s="31" t="s">
        <v>1627</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3837.2089999999998</v>
      </c>
      <c r="FT10" s="155">
        <v>3846.1509999999998</v>
      </c>
      <c r="FU10" s="178">
        <v>3849.9209999999998</v>
      </c>
      <c r="FV10" s="178">
        <v>3853.6129999999998</v>
      </c>
      <c r="FW10" s="178">
        <v>3858.88</v>
      </c>
      <c r="FX10" s="178">
        <v>3864.0189999999998</v>
      </c>
      <c r="FY10" s="180">
        <v>3865.0189999999998</v>
      </c>
      <c r="FZ10" s="178">
        <v>3866.4459999999999</v>
      </c>
      <c r="GA10" s="178">
        <v>3869.2840000000001</v>
      </c>
      <c r="GB10" s="178">
        <v>3871.48</v>
      </c>
      <c r="GC10" s="178">
        <v>3872.88</v>
      </c>
      <c r="GD10" s="178">
        <v>3876.018</v>
      </c>
      <c r="GE10" s="178">
        <v>3878.4690000000001</v>
      </c>
      <c r="GF10" s="178">
        <v>3883.6689999999999</v>
      </c>
      <c r="GG10" s="178">
        <v>3885.4189999999999</v>
      </c>
      <c r="GH10" s="178">
        <v>3887.569</v>
      </c>
      <c r="GI10" s="178">
        <v>3890.3690000000001</v>
      </c>
      <c r="GJ10" s="178">
        <v>3891.8690000000001</v>
      </c>
      <c r="GK10" s="180">
        <v>3894.7689999999998</v>
      </c>
      <c r="GL10" s="178">
        <v>3895.6190000000001</v>
      </c>
      <c r="GM10" s="178">
        <v>3896.6689999999999</v>
      </c>
    </row>
    <row r="11" spans="1:195" s="1" customFormat="1" ht="20.149999999999999" customHeight="1" x14ac:dyDescent="0.35">
      <c r="A11" s="31" t="s">
        <v>1624</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4989.12</v>
      </c>
      <c r="GA11" s="178">
        <v>4999.12</v>
      </c>
      <c r="GB11" s="178">
        <v>4999.12</v>
      </c>
      <c r="GC11" s="178">
        <v>4999.12</v>
      </c>
      <c r="GD11" s="178">
        <v>4999.12</v>
      </c>
      <c r="GE11" s="178">
        <v>5041.12</v>
      </c>
      <c r="GF11" s="178">
        <v>5041.12</v>
      </c>
      <c r="GG11" s="178">
        <v>5059.12</v>
      </c>
      <c r="GH11" s="178">
        <v>5059.12</v>
      </c>
      <c r="GI11" s="178">
        <v>5066.07</v>
      </c>
      <c r="GJ11" s="178">
        <v>5066.07</v>
      </c>
      <c r="GK11" s="180">
        <v>5066.07</v>
      </c>
      <c r="GL11" s="178">
        <v>5066.07</v>
      </c>
      <c r="GM11" s="178">
        <v>5066.07</v>
      </c>
    </row>
    <row r="12" spans="1:195" s="1" customFormat="1" ht="20.149999999999999" customHeight="1" x14ac:dyDescent="0.4">
      <c r="A12" s="31" t="s">
        <v>1628</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row>
    <row r="13" spans="1:195" s="25" customFormat="1" ht="20.149999999999999" customHeight="1" thickBot="1" x14ac:dyDescent="0.4">
      <c r="A13" s="32" t="s">
        <v>267</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11769.341</v>
      </c>
      <c r="CF13" s="52">
        <f t="shared" si="1"/>
        <v>11811.22</v>
      </c>
      <c r="CG13" s="54">
        <f t="shared" si="1"/>
        <v>11887.552000000001</v>
      </c>
      <c r="CH13" s="52">
        <f t="shared" si="1"/>
        <v>11925.527</v>
      </c>
      <c r="CI13" s="52">
        <f t="shared" si="1"/>
        <v>11991.401</v>
      </c>
      <c r="CJ13" s="52">
        <f t="shared" si="1"/>
        <v>12467.986999999999</v>
      </c>
      <c r="CK13" s="52">
        <f t="shared" si="1"/>
        <v>12486.938</v>
      </c>
      <c r="CL13" s="52">
        <f t="shared" si="1"/>
        <v>12504.679</v>
      </c>
      <c r="CM13" s="52">
        <f t="shared" si="1"/>
        <v>12521.619000000001</v>
      </c>
      <c r="CN13" s="52">
        <f t="shared" si="1"/>
        <v>12550.301000000001</v>
      </c>
      <c r="CO13" s="52">
        <f t="shared" si="1"/>
        <v>12567.637000000001</v>
      </c>
      <c r="CP13" s="52">
        <f t="shared" si="1"/>
        <v>12584.340999999999</v>
      </c>
      <c r="CQ13" s="52">
        <f t="shared" si="1"/>
        <v>12608.95</v>
      </c>
      <c r="CR13" s="52">
        <f t="shared" si="1"/>
        <v>12624.647000000001</v>
      </c>
      <c r="CS13" s="54">
        <f t="shared" si="1"/>
        <v>12636.058999999999</v>
      </c>
      <c r="CT13" s="52">
        <f t="shared" si="1"/>
        <v>12648.326999999999</v>
      </c>
      <c r="CU13" s="52">
        <f t="shared" si="1"/>
        <v>12659.213000000002</v>
      </c>
      <c r="CV13" s="52">
        <f t="shared" si="1"/>
        <v>12675.726000000001</v>
      </c>
      <c r="CW13" s="52">
        <f t="shared" si="1"/>
        <v>12689.495000000001</v>
      </c>
      <c r="CX13" s="52">
        <f t="shared" si="1"/>
        <v>12705.750000000002</v>
      </c>
      <c r="CY13" s="52">
        <f t="shared" si="1"/>
        <v>12726.169</v>
      </c>
      <c r="CZ13" s="52">
        <f t="shared" si="1"/>
        <v>12741.591999999999</v>
      </c>
      <c r="DA13" s="52">
        <f t="shared" si="1"/>
        <v>12758.568000000001</v>
      </c>
      <c r="DB13" s="52">
        <f t="shared" si="1"/>
        <v>12775.81</v>
      </c>
      <c r="DC13" s="52">
        <f t="shared" si="1"/>
        <v>12801.766000000001</v>
      </c>
      <c r="DD13" s="52">
        <f t="shared" si="1"/>
        <v>12828.790999999999</v>
      </c>
      <c r="DE13" s="54">
        <f t="shared" si="1"/>
        <v>12859.134</v>
      </c>
      <c r="DF13" s="52">
        <f t="shared" si="1"/>
        <v>12947.587</v>
      </c>
      <c r="DG13" s="52">
        <f t="shared" si="1"/>
        <v>12979.737000000001</v>
      </c>
      <c r="DH13" s="52">
        <f t="shared" si="1"/>
        <v>13067.198</v>
      </c>
      <c r="DI13" s="52">
        <f t="shared" si="1"/>
        <v>13085.448</v>
      </c>
      <c r="DJ13" s="52">
        <f t="shared" si="1"/>
        <v>13093.069</v>
      </c>
      <c r="DK13" s="52">
        <f t="shared" si="1"/>
        <v>13103.277999999998</v>
      </c>
      <c r="DL13" s="52">
        <f t="shared" si="1"/>
        <v>13121.904999999999</v>
      </c>
      <c r="DM13" s="52">
        <f t="shared" si="1"/>
        <v>13138.704999999998</v>
      </c>
      <c r="DN13" s="52">
        <f t="shared" si="1"/>
        <v>13174.119999999999</v>
      </c>
      <c r="DO13" s="52">
        <f t="shared" si="1"/>
        <v>13187.236999999999</v>
      </c>
      <c r="DP13" s="52">
        <f t="shared" si="1"/>
        <v>13200.045999999998</v>
      </c>
      <c r="DQ13" s="54">
        <f t="shared" si="1"/>
        <v>13244.728999999999</v>
      </c>
      <c r="DR13" s="52">
        <f t="shared" si="1"/>
        <v>13284.002</v>
      </c>
      <c r="DS13" s="52">
        <f t="shared" si="1"/>
        <v>13300.960999999999</v>
      </c>
      <c r="DT13" s="52">
        <f t="shared" si="1"/>
        <v>13317.055</v>
      </c>
      <c r="DU13" s="52">
        <f t="shared" si="1"/>
        <v>13322.065999999999</v>
      </c>
      <c r="DV13" s="52">
        <f t="shared" si="1"/>
        <v>13336.058000000001</v>
      </c>
      <c r="DW13" s="52">
        <f t="shared" si="1"/>
        <v>13346.358</v>
      </c>
      <c r="DX13" s="52">
        <f t="shared" si="1"/>
        <v>13365.391</v>
      </c>
      <c r="DY13" s="52">
        <f t="shared" si="1"/>
        <v>13425.752999999999</v>
      </c>
      <c r="DZ13" s="52">
        <f t="shared" si="1"/>
        <v>13441.550000000001</v>
      </c>
      <c r="EA13" s="52">
        <f t="shared" ref="EA13:GL13" si="2">SUM(EA7:EA12)</f>
        <v>13460.447999999999</v>
      </c>
      <c r="EB13" s="52">
        <f t="shared" si="2"/>
        <v>13478.462</v>
      </c>
      <c r="EC13" s="54">
        <f t="shared" si="2"/>
        <v>13505.601000000001</v>
      </c>
      <c r="ED13" s="52">
        <f t="shared" si="2"/>
        <v>13577.351000000001</v>
      </c>
      <c r="EE13" s="52">
        <f t="shared" si="2"/>
        <v>13592.733999999999</v>
      </c>
      <c r="EF13" s="52">
        <f t="shared" si="2"/>
        <v>13745.366999999998</v>
      </c>
      <c r="EG13" s="52">
        <f t="shared" si="2"/>
        <v>13813.726000000001</v>
      </c>
      <c r="EH13" s="52">
        <f t="shared" si="2"/>
        <v>13840.338</v>
      </c>
      <c r="EI13" s="52">
        <f t="shared" si="2"/>
        <v>13874.827000000001</v>
      </c>
      <c r="EJ13" s="52">
        <f t="shared" si="2"/>
        <v>13900.571</v>
      </c>
      <c r="EK13" s="52">
        <f t="shared" si="2"/>
        <v>13922.074000000001</v>
      </c>
      <c r="EL13" s="52">
        <f t="shared" si="2"/>
        <v>13952.691999999999</v>
      </c>
      <c r="EM13" s="52">
        <f t="shared" si="2"/>
        <v>14003.807000000001</v>
      </c>
      <c r="EN13" s="52">
        <f t="shared" si="2"/>
        <v>14034.588</v>
      </c>
      <c r="EO13" s="53">
        <f t="shared" si="2"/>
        <v>14058.343000000001</v>
      </c>
      <c r="EP13" s="52">
        <f t="shared" si="2"/>
        <v>14145.613000000001</v>
      </c>
      <c r="EQ13" s="52">
        <f t="shared" si="2"/>
        <v>14178.552000000001</v>
      </c>
      <c r="ER13" s="52">
        <f t="shared" si="2"/>
        <v>14231.118000000002</v>
      </c>
      <c r="ES13" s="52">
        <f t="shared" si="2"/>
        <v>14314.568000000001</v>
      </c>
      <c r="ET13" s="52">
        <f t="shared" si="2"/>
        <v>14369.331000000002</v>
      </c>
      <c r="EU13" s="52">
        <f t="shared" si="2"/>
        <v>14420.186000000002</v>
      </c>
      <c r="EV13" s="52">
        <f t="shared" si="2"/>
        <v>14491.198</v>
      </c>
      <c r="EW13" s="52">
        <f t="shared" si="2"/>
        <v>14546.716</v>
      </c>
      <c r="EX13" s="52">
        <f t="shared" si="2"/>
        <v>14636.163</v>
      </c>
      <c r="EY13" s="52">
        <f t="shared" si="2"/>
        <v>14706.767</v>
      </c>
      <c r="EZ13" s="52">
        <f t="shared" si="2"/>
        <v>14786.014000000003</v>
      </c>
      <c r="FA13" s="53">
        <f t="shared" si="2"/>
        <v>14899.563</v>
      </c>
      <c r="FB13" s="52">
        <f t="shared" si="2"/>
        <v>15042.167000000001</v>
      </c>
      <c r="FC13" s="52">
        <f t="shared" si="2"/>
        <v>15168.121000000001</v>
      </c>
      <c r="FD13" s="52">
        <f t="shared" si="2"/>
        <v>15393.727000000001</v>
      </c>
      <c r="FE13" s="52">
        <f t="shared" si="2"/>
        <v>15483.014000000001</v>
      </c>
      <c r="FF13" s="52">
        <f t="shared" si="2"/>
        <v>15578.457</v>
      </c>
      <c r="FG13" s="52">
        <f t="shared" si="2"/>
        <v>15679.302000000001</v>
      </c>
      <c r="FH13" s="52">
        <f t="shared" si="2"/>
        <v>15768.216000000002</v>
      </c>
      <c r="FI13" s="52">
        <f t="shared" si="2"/>
        <v>15854.116</v>
      </c>
      <c r="FJ13" s="52">
        <f t="shared" si="2"/>
        <v>16003.445</v>
      </c>
      <c r="FK13" s="157">
        <f t="shared" si="2"/>
        <v>16149.187000000002</v>
      </c>
      <c r="FL13" s="157">
        <f t="shared" si="2"/>
        <v>16253.342000000001</v>
      </c>
      <c r="FM13" s="157">
        <f t="shared" si="2"/>
        <v>16307.446</v>
      </c>
      <c r="FN13" s="125">
        <f t="shared" si="2"/>
        <v>16729.099999999999</v>
      </c>
      <c r="FO13" s="157">
        <f t="shared" si="2"/>
        <v>16876.877999999997</v>
      </c>
      <c r="FP13" s="157">
        <f t="shared" si="2"/>
        <v>17100.288</v>
      </c>
      <c r="FQ13" s="157">
        <f t="shared" si="2"/>
        <v>17329.703000000001</v>
      </c>
      <c r="FR13" s="157">
        <f t="shared" si="2"/>
        <v>17515.591</v>
      </c>
      <c r="FS13" s="157">
        <f t="shared" si="2"/>
        <v>17733.559999999998</v>
      </c>
      <c r="FT13" s="157">
        <f t="shared" si="2"/>
        <v>17876.806</v>
      </c>
      <c r="FU13" s="157">
        <f t="shared" si="2"/>
        <v>17952.621999999999</v>
      </c>
      <c r="FV13" s="157">
        <f t="shared" si="2"/>
        <v>18032.504999999997</v>
      </c>
      <c r="FW13" s="157">
        <f t="shared" si="2"/>
        <v>18398.227000000003</v>
      </c>
      <c r="FX13" s="157">
        <f t="shared" si="2"/>
        <v>18538.575000000001</v>
      </c>
      <c r="FY13" s="191">
        <f t="shared" si="2"/>
        <v>18644.275000000001</v>
      </c>
      <c r="FZ13" s="157">
        <f t="shared" si="2"/>
        <v>18982.933999999997</v>
      </c>
      <c r="GA13" s="157">
        <f t="shared" si="2"/>
        <v>19148.053</v>
      </c>
      <c r="GB13" s="157">
        <f t="shared" si="2"/>
        <v>19405.222999999998</v>
      </c>
      <c r="GC13" s="157">
        <f t="shared" si="2"/>
        <v>19598.645</v>
      </c>
      <c r="GD13" s="157">
        <f t="shared" si="2"/>
        <v>19803.155999999999</v>
      </c>
      <c r="GE13" s="157">
        <f t="shared" si="2"/>
        <v>20038.753999999997</v>
      </c>
      <c r="GF13" s="157">
        <f t="shared" si="2"/>
        <v>20606.68</v>
      </c>
      <c r="GG13" s="157">
        <f t="shared" si="2"/>
        <v>20797.580999999998</v>
      </c>
      <c r="GH13" s="157">
        <f t="shared" si="2"/>
        <v>20974.536</v>
      </c>
      <c r="GI13" s="157">
        <f t="shared" si="2"/>
        <v>21191.489000000001</v>
      </c>
      <c r="GJ13" s="157">
        <f t="shared" si="2"/>
        <v>21292.430999999997</v>
      </c>
      <c r="GK13" s="191">
        <f t="shared" si="2"/>
        <v>21372.515999999996</v>
      </c>
      <c r="GL13" s="157">
        <f t="shared" si="2"/>
        <v>21504.144999999997</v>
      </c>
      <c r="GM13" s="157">
        <f t="shared" ref="GM13" si="3">SUM(GM7:GM12)</f>
        <v>21590.167999999998</v>
      </c>
    </row>
    <row r="14" spans="1:195"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row>
    <row r="15" spans="1:195" s="1" customFormat="1" ht="20.149999999999999" customHeight="1" x14ac:dyDescent="0.35">
      <c r="A15" s="31" t="s">
        <v>1623</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29.989000000000001</v>
      </c>
      <c r="GB15" s="178">
        <v>30.234000000000002</v>
      </c>
      <c r="GC15" s="178">
        <v>30.382000000000001</v>
      </c>
      <c r="GD15" s="178">
        <v>30.678000000000001</v>
      </c>
      <c r="GE15" s="178">
        <v>30.887</v>
      </c>
      <c r="GF15" s="178">
        <v>31.03</v>
      </c>
      <c r="GG15" s="178">
        <v>31.22</v>
      </c>
      <c r="GH15" s="178">
        <v>31.332999999999998</v>
      </c>
      <c r="GI15" s="178">
        <v>31.584</v>
      </c>
      <c r="GJ15" s="178">
        <v>31.891999999999999</v>
      </c>
      <c r="GK15" s="180">
        <v>32.021999999999998</v>
      </c>
      <c r="GL15" s="178">
        <v>32.213000000000001</v>
      </c>
      <c r="GM15" s="178">
        <v>32.957000000000001</v>
      </c>
    </row>
    <row r="16" spans="1:195" s="1" customFormat="1" ht="20.149999999999999" customHeight="1" x14ac:dyDescent="0.35">
      <c r="A16" s="31" t="s">
        <v>1626</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82.528999999999996</v>
      </c>
      <c r="FU16" s="178">
        <v>83.322000000000003</v>
      </c>
      <c r="FV16" s="178">
        <v>83.960999999999999</v>
      </c>
      <c r="FW16" s="178">
        <v>84.617000000000004</v>
      </c>
      <c r="FX16" s="178">
        <v>85.313000000000002</v>
      </c>
      <c r="FY16" s="180">
        <v>85.620999999999995</v>
      </c>
      <c r="FZ16" s="178">
        <v>86.210999999999999</v>
      </c>
      <c r="GA16" s="178">
        <v>86.784000000000006</v>
      </c>
      <c r="GB16" s="178">
        <v>87.64</v>
      </c>
      <c r="GC16" s="178">
        <v>88.382999999999996</v>
      </c>
      <c r="GD16" s="178">
        <v>89.63</v>
      </c>
      <c r="GE16" s="178">
        <v>90.763999999999996</v>
      </c>
      <c r="GF16" s="178">
        <v>91.650999999999996</v>
      </c>
      <c r="GG16" s="178">
        <v>92.674000000000007</v>
      </c>
      <c r="GH16" s="178">
        <v>93.730999999999995</v>
      </c>
      <c r="GI16" s="178">
        <v>94.873000000000005</v>
      </c>
      <c r="GJ16" s="178">
        <v>95.947000000000003</v>
      </c>
      <c r="GK16" s="180">
        <v>96.613</v>
      </c>
      <c r="GL16" s="178">
        <v>97.59</v>
      </c>
      <c r="GM16" s="178">
        <v>97.602999999999994</v>
      </c>
    </row>
    <row r="17" spans="1:195" s="1" customFormat="1" ht="20.149999999999999" customHeight="1" x14ac:dyDescent="0.35">
      <c r="A17" s="31" t="s">
        <v>1625</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51.566000000000003</v>
      </c>
      <c r="GJ17" s="178">
        <v>51.898000000000003</v>
      </c>
      <c r="GK17" s="180">
        <v>52.031999999999996</v>
      </c>
      <c r="GL17" s="178">
        <v>52.228999999999999</v>
      </c>
      <c r="GM17" s="178">
        <v>52.348999999999997</v>
      </c>
    </row>
    <row r="18" spans="1:195" s="1" customFormat="1" ht="20.149999999999999" customHeight="1" x14ac:dyDescent="0.35">
      <c r="A18" s="31" t="s">
        <v>1627</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row>
    <row r="19" spans="1:195" s="1" customFormat="1" ht="20.149999999999999" customHeight="1" x14ac:dyDescent="0.35">
      <c r="A19" s="31" t="s">
        <v>1624</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row>
    <row r="20" spans="1:195" s="1" customFormat="1" ht="20.149999999999999" customHeight="1" x14ac:dyDescent="0.4">
      <c r="A20" s="31" t="s">
        <v>1628</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row>
    <row r="21" spans="1:195" s="25" customFormat="1" ht="20.149999999999999" customHeight="1" thickBot="1" x14ac:dyDescent="0.4">
      <c r="A21" s="32" t="s">
        <v>267</v>
      </c>
      <c r="B21" s="51">
        <f>SUM(B15:B20)</f>
        <v>1.046</v>
      </c>
      <c r="C21" s="52">
        <f t="shared" ref="C21:BN21" si="4">SUM(C15:C20)</f>
        <v>1.046</v>
      </c>
      <c r="D21" s="52">
        <f t="shared" si="4"/>
        <v>1.0860000000000001</v>
      </c>
      <c r="E21" s="52">
        <f t="shared" si="4"/>
        <v>1.099</v>
      </c>
      <c r="F21" s="52">
        <f t="shared" si="4"/>
        <v>1.105</v>
      </c>
      <c r="G21" s="52">
        <f t="shared" si="4"/>
        <v>1.133</v>
      </c>
      <c r="H21" s="52">
        <f t="shared" si="4"/>
        <v>1.1520000000000001</v>
      </c>
      <c r="I21" s="52">
        <f t="shared" si="4"/>
        <v>1.155</v>
      </c>
      <c r="J21" s="52">
        <f t="shared" si="4"/>
        <v>1.1560000000000001</v>
      </c>
      <c r="K21" s="52">
        <f t="shared" si="4"/>
        <v>1.167</v>
      </c>
      <c r="L21" s="52">
        <f t="shared" si="4"/>
        <v>1.1859999999999999</v>
      </c>
      <c r="M21" s="53">
        <f t="shared" si="4"/>
        <v>1.198</v>
      </c>
      <c r="N21" s="52">
        <f t="shared" si="4"/>
        <v>1.198</v>
      </c>
      <c r="O21" s="52">
        <f t="shared" si="4"/>
        <v>1.2070000000000001</v>
      </c>
      <c r="P21" s="52">
        <f t="shared" si="4"/>
        <v>1.2210000000000001</v>
      </c>
      <c r="Q21" s="52">
        <f t="shared" si="4"/>
        <v>1.23</v>
      </c>
      <c r="R21" s="52">
        <f t="shared" si="4"/>
        <v>1.2829999999999999</v>
      </c>
      <c r="S21" s="52">
        <f t="shared" si="4"/>
        <v>1.3260000000000001</v>
      </c>
      <c r="T21" s="52">
        <f t="shared" si="4"/>
        <v>1.343</v>
      </c>
      <c r="U21" s="52">
        <f t="shared" si="4"/>
        <v>1.3759999999999999</v>
      </c>
      <c r="V21" s="52">
        <f t="shared" si="4"/>
        <v>1.4260000000000002</v>
      </c>
      <c r="W21" s="52">
        <f t="shared" si="4"/>
        <v>1.5359999999999998</v>
      </c>
      <c r="X21" s="52">
        <f t="shared" si="4"/>
        <v>1.6529999999999998</v>
      </c>
      <c r="Y21" s="53">
        <f t="shared" si="4"/>
        <v>1.823</v>
      </c>
      <c r="Z21" s="52">
        <f t="shared" si="4"/>
        <v>2.0070000000000001</v>
      </c>
      <c r="AA21" s="52">
        <f t="shared" si="4"/>
        <v>2.0909999999999997</v>
      </c>
      <c r="AB21" s="52">
        <f t="shared" si="4"/>
        <v>2.226</v>
      </c>
      <c r="AC21" s="52">
        <f t="shared" si="4"/>
        <v>2.3180000000000001</v>
      </c>
      <c r="AD21" s="52">
        <f t="shared" si="4"/>
        <v>2.3979999999999997</v>
      </c>
      <c r="AE21" s="52">
        <f t="shared" si="4"/>
        <v>2.444</v>
      </c>
      <c r="AF21" s="52">
        <f t="shared" si="4"/>
        <v>2.5459999999999998</v>
      </c>
      <c r="AG21" s="52">
        <f t="shared" si="4"/>
        <v>2.992</v>
      </c>
      <c r="AH21" s="52">
        <f t="shared" si="4"/>
        <v>3.4409999999999998</v>
      </c>
      <c r="AI21" s="52">
        <f t="shared" si="4"/>
        <v>4.2469999999999999</v>
      </c>
      <c r="AJ21" s="52">
        <f t="shared" si="4"/>
        <v>5.3029999999999999</v>
      </c>
      <c r="AK21" s="53">
        <f t="shared" si="4"/>
        <v>5.93</v>
      </c>
      <c r="AL21" s="52">
        <f t="shared" si="4"/>
        <v>6.8069999999999995</v>
      </c>
      <c r="AM21" s="52">
        <f t="shared" si="4"/>
        <v>7.5129999999999999</v>
      </c>
      <c r="AN21" s="52">
        <f t="shared" si="4"/>
        <v>8.4510000000000023</v>
      </c>
      <c r="AO21" s="52">
        <f t="shared" si="4"/>
        <v>9.2680000000000007</v>
      </c>
      <c r="AP21" s="52">
        <f t="shared" si="4"/>
        <v>10.535</v>
      </c>
      <c r="AQ21" s="52">
        <f t="shared" si="4"/>
        <v>11.774000000000003</v>
      </c>
      <c r="AR21" s="52">
        <f t="shared" si="4"/>
        <v>13.545000000000002</v>
      </c>
      <c r="AS21" s="52">
        <f t="shared" si="4"/>
        <v>16.278999999999996</v>
      </c>
      <c r="AT21" s="52">
        <f t="shared" si="4"/>
        <v>19.079000000000001</v>
      </c>
      <c r="AU21" s="52">
        <f t="shared" si="4"/>
        <v>21.702000000000002</v>
      </c>
      <c r="AV21" s="52">
        <f t="shared" si="4"/>
        <v>25.132999999999996</v>
      </c>
      <c r="AW21" s="54">
        <f t="shared" si="4"/>
        <v>27.605999999999998</v>
      </c>
      <c r="AX21" s="52">
        <f t="shared" si="4"/>
        <v>31.162000000000003</v>
      </c>
      <c r="AY21" s="52">
        <f t="shared" si="4"/>
        <v>41.815999999999995</v>
      </c>
      <c r="AZ21" s="52">
        <f t="shared" si="4"/>
        <v>43.695</v>
      </c>
      <c r="BA21" s="52">
        <f t="shared" si="4"/>
        <v>45.463999999999999</v>
      </c>
      <c r="BB21" s="52">
        <f t="shared" si="4"/>
        <v>48.369</v>
      </c>
      <c r="BC21" s="52">
        <f t="shared" si="4"/>
        <v>50.948000000000008</v>
      </c>
      <c r="BD21" s="52">
        <f t="shared" si="4"/>
        <v>53.718000000000004</v>
      </c>
      <c r="BE21" s="52">
        <f t="shared" si="4"/>
        <v>55.921999999999997</v>
      </c>
      <c r="BF21" s="52">
        <f t="shared" si="4"/>
        <v>58.585999999999991</v>
      </c>
      <c r="BG21" s="52">
        <f t="shared" si="4"/>
        <v>61.149000000000001</v>
      </c>
      <c r="BH21" s="52">
        <f t="shared" si="4"/>
        <v>63.488999999999997</v>
      </c>
      <c r="BI21" s="54">
        <f t="shared" si="4"/>
        <v>66.841999999999999</v>
      </c>
      <c r="BJ21" s="52">
        <f t="shared" si="4"/>
        <v>69.258999999999986</v>
      </c>
      <c r="BK21" s="52">
        <f t="shared" si="4"/>
        <v>71.989999999999995</v>
      </c>
      <c r="BL21" s="52">
        <f t="shared" si="4"/>
        <v>75.652000000000001</v>
      </c>
      <c r="BM21" s="52">
        <f t="shared" si="4"/>
        <v>78.305999999999997</v>
      </c>
      <c r="BN21" s="52">
        <f t="shared" si="4"/>
        <v>84.625000000000014</v>
      </c>
      <c r="BO21" s="52">
        <f t="shared" ref="BO21:DZ21" si="5">SUM(BO15:BO20)</f>
        <v>87.588999999999999</v>
      </c>
      <c r="BP21" s="52">
        <f t="shared" si="5"/>
        <v>90.200999999999993</v>
      </c>
      <c r="BQ21" s="52">
        <f t="shared" si="5"/>
        <v>95.283999999999992</v>
      </c>
      <c r="BR21" s="52">
        <f t="shared" si="5"/>
        <v>107.08</v>
      </c>
      <c r="BS21" s="52">
        <f t="shared" si="5"/>
        <v>108.679</v>
      </c>
      <c r="BT21" s="52">
        <f t="shared" si="5"/>
        <v>110.19499999999999</v>
      </c>
      <c r="BU21" s="54">
        <f t="shared" si="5"/>
        <v>111.738</v>
      </c>
      <c r="BV21" s="52">
        <f t="shared" si="5"/>
        <v>113.33800000000001</v>
      </c>
      <c r="BW21" s="52">
        <f t="shared" si="5"/>
        <v>114.93200000000002</v>
      </c>
      <c r="BX21" s="52">
        <f t="shared" si="5"/>
        <v>116.72499999999999</v>
      </c>
      <c r="BY21" s="52">
        <f t="shared" si="5"/>
        <v>123.45100000000002</v>
      </c>
      <c r="BZ21" s="52">
        <f t="shared" si="5"/>
        <v>129.50800000000001</v>
      </c>
      <c r="CA21" s="52">
        <f t="shared" si="5"/>
        <v>131.11500000000001</v>
      </c>
      <c r="CB21" s="52">
        <f t="shared" si="5"/>
        <v>133.02600000000001</v>
      </c>
      <c r="CC21" s="52">
        <f t="shared" si="5"/>
        <v>135.28700000000001</v>
      </c>
      <c r="CD21" s="52">
        <f t="shared" si="5"/>
        <v>142.39500000000001</v>
      </c>
      <c r="CE21" s="52">
        <f t="shared" si="5"/>
        <v>142.55700000000002</v>
      </c>
      <c r="CF21" s="52">
        <f t="shared" si="5"/>
        <v>142.82599999999999</v>
      </c>
      <c r="CG21" s="54">
        <f t="shared" si="5"/>
        <v>143.071</v>
      </c>
      <c r="CH21" s="52">
        <f t="shared" si="5"/>
        <v>143.90800000000002</v>
      </c>
      <c r="CI21" s="52">
        <f t="shared" si="5"/>
        <v>171.59899999999999</v>
      </c>
      <c r="CJ21" s="52">
        <f t="shared" si="5"/>
        <v>255.709</v>
      </c>
      <c r="CK21" s="52">
        <f t="shared" si="5"/>
        <v>255.78299999999996</v>
      </c>
      <c r="CL21" s="52">
        <f t="shared" si="5"/>
        <v>255.875</v>
      </c>
      <c r="CM21" s="52">
        <f t="shared" si="5"/>
        <v>256.07900000000001</v>
      </c>
      <c r="CN21" s="52">
        <f t="shared" si="5"/>
        <v>256.12900000000002</v>
      </c>
      <c r="CO21" s="52">
        <f t="shared" si="5"/>
        <v>256.24099999999999</v>
      </c>
      <c r="CP21" s="52">
        <f t="shared" si="5"/>
        <v>256.33</v>
      </c>
      <c r="CQ21" s="52">
        <f t="shared" si="5"/>
        <v>256.41000000000003</v>
      </c>
      <c r="CR21" s="52">
        <f t="shared" si="5"/>
        <v>256.63400000000001</v>
      </c>
      <c r="CS21" s="54">
        <f t="shared" si="5"/>
        <v>268.709</v>
      </c>
      <c r="CT21" s="52">
        <f t="shared" si="5"/>
        <v>295.851</v>
      </c>
      <c r="CU21" s="52">
        <f t="shared" si="5"/>
        <v>302.43700000000001</v>
      </c>
      <c r="CV21" s="52">
        <f t="shared" si="5"/>
        <v>326.88099999999997</v>
      </c>
      <c r="CW21" s="52">
        <f t="shared" si="5"/>
        <v>340.02000000000004</v>
      </c>
      <c r="CX21" s="52">
        <f t="shared" si="5"/>
        <v>346.59199999999998</v>
      </c>
      <c r="CY21" s="52">
        <f t="shared" si="5"/>
        <v>346.661</v>
      </c>
      <c r="CZ21" s="52">
        <f t="shared" si="5"/>
        <v>346.72700000000003</v>
      </c>
      <c r="DA21" s="52">
        <f t="shared" si="5"/>
        <v>346.91699999999997</v>
      </c>
      <c r="DB21" s="52">
        <f t="shared" si="5"/>
        <v>346.96700000000004</v>
      </c>
      <c r="DC21" s="52">
        <f t="shared" si="5"/>
        <v>347.10899999999998</v>
      </c>
      <c r="DD21" s="52">
        <f t="shared" si="5"/>
        <v>347.214</v>
      </c>
      <c r="DE21" s="54">
        <f t="shared" si="5"/>
        <v>347.3</v>
      </c>
      <c r="DF21" s="52">
        <f t="shared" si="5"/>
        <v>347.42500000000001</v>
      </c>
      <c r="DG21" s="52">
        <f t="shared" si="5"/>
        <v>347.59300000000002</v>
      </c>
      <c r="DH21" s="52">
        <f t="shared" si="5"/>
        <v>347.642</v>
      </c>
      <c r="DI21" s="52">
        <f t="shared" si="5"/>
        <v>347.67400000000004</v>
      </c>
      <c r="DJ21" s="52">
        <f t="shared" si="5"/>
        <v>347.72800000000001</v>
      </c>
      <c r="DK21" s="52">
        <f t="shared" si="5"/>
        <v>347.83300000000003</v>
      </c>
      <c r="DL21" s="52">
        <f t="shared" si="5"/>
        <v>347.90500000000003</v>
      </c>
      <c r="DM21" s="52">
        <f t="shared" si="5"/>
        <v>347.983</v>
      </c>
      <c r="DN21" s="52">
        <f t="shared" si="5"/>
        <v>348.154</v>
      </c>
      <c r="DO21" s="52">
        <f t="shared" si="5"/>
        <v>348.25</v>
      </c>
      <c r="DP21" s="52">
        <f t="shared" si="5"/>
        <v>348.30799999999999</v>
      </c>
      <c r="DQ21" s="54">
        <f t="shared" si="5"/>
        <v>348.34300000000002</v>
      </c>
      <c r="DR21" s="52">
        <f t="shared" si="5"/>
        <v>348.41300000000001</v>
      </c>
      <c r="DS21" s="52">
        <f t="shared" si="5"/>
        <v>348.48700000000002</v>
      </c>
      <c r="DT21" s="52">
        <f t="shared" si="5"/>
        <v>348.54500000000002</v>
      </c>
      <c r="DU21" s="52">
        <f t="shared" si="5"/>
        <v>348.56099999999998</v>
      </c>
      <c r="DV21" s="52">
        <f t="shared" si="5"/>
        <v>348.565</v>
      </c>
      <c r="DW21" s="52">
        <f t="shared" si="5"/>
        <v>348.66900000000004</v>
      </c>
      <c r="DX21" s="52">
        <f t="shared" si="5"/>
        <v>348.77600000000001</v>
      </c>
      <c r="DY21" s="52">
        <f t="shared" si="5"/>
        <v>348.96100000000001</v>
      </c>
      <c r="DZ21" s="52">
        <f t="shared" si="5"/>
        <v>349.08699999999999</v>
      </c>
      <c r="EA21" s="52">
        <f t="shared" ref="EA21:GL21" si="6">SUM(EA15:EA20)</f>
        <v>349.13600000000002</v>
      </c>
      <c r="EB21" s="52">
        <f t="shared" si="6"/>
        <v>349.20499999999998</v>
      </c>
      <c r="EC21" s="54">
        <f t="shared" si="6"/>
        <v>349.22999999999996</v>
      </c>
      <c r="ED21" s="52">
        <f>SUM(ED15:ED20)</f>
        <v>349.33699999999999</v>
      </c>
      <c r="EE21" s="52">
        <f t="shared" si="6"/>
        <v>349.399</v>
      </c>
      <c r="EF21" s="52">
        <f t="shared" si="6"/>
        <v>349.517</v>
      </c>
      <c r="EG21" s="52">
        <f t="shared" si="6"/>
        <v>349.69800000000004</v>
      </c>
      <c r="EH21" s="52">
        <f t="shared" si="6"/>
        <v>349.947</v>
      </c>
      <c r="EI21" s="52">
        <f t="shared" si="6"/>
        <v>350.245</v>
      </c>
      <c r="EJ21" s="52">
        <f t="shared" si="6"/>
        <v>350.38900000000001</v>
      </c>
      <c r="EK21" s="52">
        <f t="shared" si="6"/>
        <v>350.63</v>
      </c>
      <c r="EL21" s="52">
        <f t="shared" si="6"/>
        <v>351.03399999999999</v>
      </c>
      <c r="EM21" s="52">
        <f t="shared" si="6"/>
        <v>351.30199999999996</v>
      </c>
      <c r="EN21" s="52">
        <f t="shared" si="6"/>
        <v>351.81299999999999</v>
      </c>
      <c r="EO21" s="53">
        <f t="shared" si="6"/>
        <v>352.04699999999997</v>
      </c>
      <c r="EP21" s="52">
        <f t="shared" si="6"/>
        <v>352.608</v>
      </c>
      <c r="EQ21" s="52">
        <f t="shared" si="6"/>
        <v>353.02799999999996</v>
      </c>
      <c r="ER21" s="52">
        <f t="shared" si="6"/>
        <v>353.62799999999999</v>
      </c>
      <c r="ES21" s="52">
        <f t="shared" si="6"/>
        <v>354.14000000000004</v>
      </c>
      <c r="ET21" s="52">
        <f t="shared" si="6"/>
        <v>355.11700000000002</v>
      </c>
      <c r="EU21" s="52">
        <f t="shared" si="6"/>
        <v>355.97700000000003</v>
      </c>
      <c r="EV21" s="52">
        <f t="shared" si="6"/>
        <v>356.75299999999999</v>
      </c>
      <c r="EW21" s="52">
        <f t="shared" si="6"/>
        <v>357.64799999999997</v>
      </c>
      <c r="EX21" s="52">
        <f t="shared" si="6"/>
        <v>358.75700000000001</v>
      </c>
      <c r="EY21" s="52">
        <f t="shared" si="6"/>
        <v>360.017</v>
      </c>
      <c r="EZ21" s="52">
        <f t="shared" si="6"/>
        <v>361.47700000000003</v>
      </c>
      <c r="FA21" s="53">
        <f t="shared" si="6"/>
        <v>362.41199999999998</v>
      </c>
      <c r="FB21" s="52">
        <f t="shared" si="6"/>
        <v>363.666</v>
      </c>
      <c r="FC21" s="52">
        <f t="shared" si="6"/>
        <v>364.84899999999999</v>
      </c>
      <c r="FD21" s="52">
        <f t="shared" si="6"/>
        <v>365.91799999999995</v>
      </c>
      <c r="FE21" s="52">
        <f t="shared" si="6"/>
        <v>366.81</v>
      </c>
      <c r="FF21" s="52">
        <f t="shared" si="6"/>
        <v>367.90000000000003</v>
      </c>
      <c r="FG21" s="52">
        <f t="shared" si="6"/>
        <v>368.96300000000002</v>
      </c>
      <c r="FH21" s="52">
        <f t="shared" si="6"/>
        <v>369.87200000000001</v>
      </c>
      <c r="FI21" s="52">
        <f t="shared" si="6"/>
        <v>370.91399999999999</v>
      </c>
      <c r="FJ21" s="52">
        <f t="shared" si="6"/>
        <v>372.00799999999998</v>
      </c>
      <c r="FK21" s="157">
        <f t="shared" si="6"/>
        <v>373.66300000000001</v>
      </c>
      <c r="FL21" s="157">
        <f t="shared" si="6"/>
        <v>374.62099999999998</v>
      </c>
      <c r="FM21" s="157">
        <f t="shared" si="6"/>
        <v>375.32</v>
      </c>
      <c r="FN21" s="125">
        <f t="shared" si="6"/>
        <v>375.95299999999997</v>
      </c>
      <c r="FO21" s="157">
        <f t="shared" si="6"/>
        <v>376.89300000000003</v>
      </c>
      <c r="FP21" s="157">
        <f t="shared" si="6"/>
        <v>377.44</v>
      </c>
      <c r="FQ21" s="157">
        <f t="shared" si="6"/>
        <v>378.61</v>
      </c>
      <c r="FR21" s="157">
        <f t="shared" si="6"/>
        <v>379.483</v>
      </c>
      <c r="FS21" s="157">
        <f t="shared" si="6"/>
        <v>380.61199999999997</v>
      </c>
      <c r="FT21" s="157">
        <f t="shared" si="6"/>
        <v>381.68599999999998</v>
      </c>
      <c r="FU21" s="157">
        <f t="shared" si="6"/>
        <v>382.73099999999999</v>
      </c>
      <c r="FV21" s="157">
        <f t="shared" si="6"/>
        <v>383.59700000000004</v>
      </c>
      <c r="FW21" s="157">
        <f t="shared" si="6"/>
        <v>384.55500000000001</v>
      </c>
      <c r="FX21" s="157">
        <f t="shared" si="6"/>
        <v>385.72200000000004</v>
      </c>
      <c r="FY21" s="191">
        <f t="shared" si="6"/>
        <v>386.41199999999998</v>
      </c>
      <c r="FZ21" s="157">
        <f t="shared" si="6"/>
        <v>387.17699999999996</v>
      </c>
      <c r="GA21" s="157">
        <f t="shared" si="6"/>
        <v>388.12799999999999</v>
      </c>
      <c r="GB21" s="157">
        <f t="shared" si="6"/>
        <v>389.31200000000001</v>
      </c>
      <c r="GC21" s="157">
        <f t="shared" si="6"/>
        <v>390.416</v>
      </c>
      <c r="GD21" s="157">
        <f t="shared" si="6"/>
        <v>392.22899999999998</v>
      </c>
      <c r="GE21" s="157">
        <f t="shared" si="6"/>
        <v>393.91400000000004</v>
      </c>
      <c r="GF21" s="157">
        <f t="shared" si="6"/>
        <v>395.226</v>
      </c>
      <c r="GG21" s="157">
        <f t="shared" si="6"/>
        <v>396.71700000000004</v>
      </c>
      <c r="GH21" s="157">
        <f t="shared" si="6"/>
        <v>398.08800000000002</v>
      </c>
      <c r="GI21" s="157">
        <f t="shared" si="6"/>
        <v>399.84000000000003</v>
      </c>
      <c r="GJ21" s="157">
        <f t="shared" si="6"/>
        <v>401.55400000000003</v>
      </c>
      <c r="GK21" s="191">
        <f t="shared" si="6"/>
        <v>402.48399999999998</v>
      </c>
      <c r="GL21" s="157">
        <f t="shared" si="6"/>
        <v>403.84899999999999</v>
      </c>
      <c r="GM21" s="157">
        <f t="shared" ref="GM21" si="7">SUM(GM15:GM20)</f>
        <v>404.77600000000001</v>
      </c>
    </row>
    <row r="22" spans="1:195" s="30" customFormat="1" ht="20.149999999999999" customHeight="1" thickTop="1" x14ac:dyDescent="0.35">
      <c r="A22" s="26" t="s">
        <v>269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row>
    <row r="23" spans="1:195" s="1" customFormat="1" ht="20.149999999999999" customHeight="1" x14ac:dyDescent="0.35">
      <c r="A23" s="31" t="s">
        <v>1623</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1999.2750000000001</v>
      </c>
      <c r="DG23" s="45">
        <v>2010.079</v>
      </c>
      <c r="DH23" s="45">
        <v>2034.6469999999999</v>
      </c>
      <c r="DI23" s="45">
        <v>2037.9459999999999</v>
      </c>
      <c r="DJ23" s="45">
        <v>2042.0050000000001</v>
      </c>
      <c r="DK23" s="45">
        <v>2046.3689999999999</v>
      </c>
      <c r="DL23" s="45">
        <v>2050.558</v>
      </c>
      <c r="DM23" s="45">
        <v>2054.9319999999998</v>
      </c>
      <c r="DN23" s="45">
        <v>2059.7220000000002</v>
      </c>
      <c r="DO23" s="45">
        <v>2064.4920000000002</v>
      </c>
      <c r="DP23" s="45">
        <v>2069.527</v>
      </c>
      <c r="DQ23" s="49">
        <v>2072.7820000000002</v>
      </c>
      <c r="DR23" s="45">
        <v>2077.0419999999999</v>
      </c>
      <c r="DS23" s="45">
        <v>2081.1709999999998</v>
      </c>
      <c r="DT23" s="45">
        <v>2085.3739999999998</v>
      </c>
      <c r="DU23" s="45">
        <v>2086.1819999999998</v>
      </c>
      <c r="DV23" s="45">
        <v>2087.4540000000002</v>
      </c>
      <c r="DW23" s="45">
        <v>2090.3130000000001</v>
      </c>
      <c r="DX23" s="45">
        <v>2094.3090000000002</v>
      </c>
      <c r="DY23" s="45">
        <v>2098.5810000000001</v>
      </c>
      <c r="DZ23" s="45">
        <v>2103.9250000000002</v>
      </c>
      <c r="EA23" s="45">
        <v>2109.15</v>
      </c>
      <c r="EB23" s="45">
        <v>2114.703</v>
      </c>
      <c r="EC23" s="49">
        <v>2118.8629999999998</v>
      </c>
      <c r="ED23" s="45">
        <v>2124.1590000000001</v>
      </c>
      <c r="EE23" s="45">
        <v>2128.875</v>
      </c>
      <c r="EF23" s="45">
        <v>2135.3330000000001</v>
      </c>
      <c r="EG23" s="45">
        <v>2142.1889999999999</v>
      </c>
      <c r="EH23" s="45">
        <v>2149.4789999999998</v>
      </c>
      <c r="EI23" s="45">
        <v>2156.864</v>
      </c>
      <c r="EJ23" s="45">
        <v>2163.6570000000002</v>
      </c>
      <c r="EK23" s="45">
        <v>2171.1439999999998</v>
      </c>
      <c r="EL23" s="45">
        <v>2179.4769999999999</v>
      </c>
      <c r="EM23" s="45">
        <v>2187.0120000000002</v>
      </c>
      <c r="EN23" s="45">
        <v>2196.6759999999999</v>
      </c>
      <c r="EO23" s="82">
        <v>2203.884</v>
      </c>
      <c r="EP23" s="45">
        <v>2212.4899999999998</v>
      </c>
      <c r="EQ23" s="45">
        <v>2223.462</v>
      </c>
      <c r="ER23" s="45">
        <v>2238.2469999999998</v>
      </c>
      <c r="ES23" s="45">
        <v>2252.3490000000002</v>
      </c>
      <c r="ET23" s="45">
        <v>2267.569</v>
      </c>
      <c r="EU23" s="45">
        <v>2283.462</v>
      </c>
      <c r="EV23" s="45">
        <v>2298.0450000000001</v>
      </c>
      <c r="EW23" s="45">
        <v>2314.1579999999999</v>
      </c>
      <c r="EX23" s="45">
        <v>2333.4650000000001</v>
      </c>
      <c r="EY23" s="45">
        <v>2350.7869999999998</v>
      </c>
      <c r="EZ23" s="45">
        <v>2369.5810000000001</v>
      </c>
      <c r="FA23" s="82">
        <v>2383.5320000000002</v>
      </c>
      <c r="FB23" s="45">
        <v>2402.3270000000002</v>
      </c>
      <c r="FC23" s="45">
        <v>2422.89</v>
      </c>
      <c r="FD23" s="45">
        <v>2445.873</v>
      </c>
      <c r="FE23" s="45">
        <v>2464.1460000000002</v>
      </c>
      <c r="FF23" s="45">
        <v>2483.904</v>
      </c>
      <c r="FG23" s="45">
        <v>2504.3040000000001</v>
      </c>
      <c r="FH23" s="45">
        <v>2522.1930000000002</v>
      </c>
      <c r="FI23" s="45">
        <v>2539.9090000000001</v>
      </c>
      <c r="FJ23" s="45">
        <v>2557.902</v>
      </c>
      <c r="FK23" s="45">
        <v>2575.319</v>
      </c>
      <c r="FL23" s="45">
        <v>2593.8620000000001</v>
      </c>
      <c r="FM23" s="155">
        <v>2605.6770000000001</v>
      </c>
      <c r="FN23" s="69">
        <v>2621.6869999999999</v>
      </c>
      <c r="FO23" s="178">
        <v>2638.8960000000002</v>
      </c>
      <c r="FP23" s="178">
        <v>2658.4560000000001</v>
      </c>
      <c r="FQ23" s="178">
        <v>2677.5819999999999</v>
      </c>
      <c r="FR23" s="178">
        <v>2697.5830000000001</v>
      </c>
      <c r="FS23" s="178">
        <v>2717.2710000000002</v>
      </c>
      <c r="FT23" s="178">
        <v>2737.5859999999998</v>
      </c>
      <c r="FU23" s="178">
        <v>2757.7820000000002</v>
      </c>
      <c r="FV23" s="178">
        <v>2780.4090000000001</v>
      </c>
      <c r="FW23" s="178">
        <v>2807.172</v>
      </c>
      <c r="FX23" s="178">
        <v>2835.7449999999999</v>
      </c>
      <c r="FY23" s="180">
        <v>2854.9769999999999</v>
      </c>
      <c r="FZ23" s="178">
        <v>2880.078</v>
      </c>
      <c r="GA23" s="178">
        <v>2909.0239999999999</v>
      </c>
      <c r="GB23" s="178">
        <v>2944.7220000000002</v>
      </c>
      <c r="GC23" s="178">
        <v>2971.087</v>
      </c>
      <c r="GD23" s="178">
        <v>3000.489</v>
      </c>
      <c r="GE23" s="178">
        <v>3030.7979999999998</v>
      </c>
      <c r="GF23" s="178">
        <v>3059.299</v>
      </c>
      <c r="GG23" s="178">
        <v>3084.2959999999998</v>
      </c>
      <c r="GH23" s="178">
        <v>3113.761</v>
      </c>
      <c r="GI23" s="178">
        <v>3146.982</v>
      </c>
      <c r="GJ23" s="178">
        <v>3177.6379999999999</v>
      </c>
      <c r="GK23" s="180">
        <v>3201.9780000000001</v>
      </c>
      <c r="GL23" s="178">
        <v>3228.8389999999999</v>
      </c>
      <c r="GM23" s="178">
        <v>3267.2179999999998</v>
      </c>
    </row>
    <row r="24" spans="1:195" s="1" customFormat="1" ht="20.149999999999999" customHeight="1" x14ac:dyDescent="0.35">
      <c r="A24" s="31" t="s">
        <v>1626</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911.60900000000004</v>
      </c>
      <c r="DL24" s="45">
        <v>914.01199999999994</v>
      </c>
      <c r="DM24" s="45">
        <v>916.45399999999995</v>
      </c>
      <c r="DN24" s="45">
        <v>919.78200000000004</v>
      </c>
      <c r="DO24" s="45">
        <v>923.81500000000005</v>
      </c>
      <c r="DP24" s="45">
        <v>927.25599999999997</v>
      </c>
      <c r="DQ24" s="49">
        <v>930.029</v>
      </c>
      <c r="DR24" s="45">
        <v>933.50699999999995</v>
      </c>
      <c r="DS24" s="45">
        <v>937.11500000000001</v>
      </c>
      <c r="DT24" s="45">
        <v>941.06700000000001</v>
      </c>
      <c r="DU24" s="45">
        <v>942.58</v>
      </c>
      <c r="DV24" s="45">
        <v>945.13</v>
      </c>
      <c r="DW24" s="45">
        <v>949.86699999999996</v>
      </c>
      <c r="DX24" s="45">
        <v>954.97400000000005</v>
      </c>
      <c r="DY24" s="45">
        <v>959.59799999999996</v>
      </c>
      <c r="DZ24" s="45">
        <v>965.51900000000001</v>
      </c>
      <c r="EA24" s="45">
        <v>971.52800000000002</v>
      </c>
      <c r="EB24" s="45">
        <v>977.85400000000004</v>
      </c>
      <c r="EC24" s="49">
        <v>982.53200000000004</v>
      </c>
      <c r="ED24" s="45">
        <v>987.53599999999994</v>
      </c>
      <c r="EE24" s="45">
        <v>992.99099999999999</v>
      </c>
      <c r="EF24" s="45">
        <v>1001.032</v>
      </c>
      <c r="EG24" s="45">
        <v>1008.6609999999999</v>
      </c>
      <c r="EH24" s="45">
        <v>1016.252</v>
      </c>
      <c r="EI24" s="45">
        <v>1024.8109999999999</v>
      </c>
      <c r="EJ24" s="45">
        <v>1033.03</v>
      </c>
      <c r="EK24" s="45">
        <v>1040.4860000000001</v>
      </c>
      <c r="EL24" s="45">
        <v>1050.626</v>
      </c>
      <c r="EM24" s="45">
        <v>1060.5450000000001</v>
      </c>
      <c r="EN24" s="45">
        <v>1073.1320000000001</v>
      </c>
      <c r="EO24" s="82">
        <v>1082.3019999999999</v>
      </c>
      <c r="EP24" s="45">
        <v>1094.19</v>
      </c>
      <c r="EQ24" s="45">
        <v>1107.837</v>
      </c>
      <c r="ER24" s="45">
        <v>1126.8030000000001</v>
      </c>
      <c r="ES24" s="45">
        <v>1147.146</v>
      </c>
      <c r="ET24" s="45">
        <v>1172.0119999999999</v>
      </c>
      <c r="EU24" s="45">
        <v>1197.068</v>
      </c>
      <c r="EV24" s="45">
        <v>1224.72</v>
      </c>
      <c r="EW24" s="45">
        <v>1255.26</v>
      </c>
      <c r="EX24" s="45">
        <v>1291.5899999999999</v>
      </c>
      <c r="EY24" s="45">
        <v>1330.7860000000001</v>
      </c>
      <c r="EZ24" s="45">
        <v>1376.67</v>
      </c>
      <c r="FA24" s="82">
        <v>1412.24</v>
      </c>
      <c r="FB24" s="45">
        <v>1461.923</v>
      </c>
      <c r="FC24" s="45">
        <v>1513.673</v>
      </c>
      <c r="FD24" s="45">
        <v>1572.2190000000001</v>
      </c>
      <c r="FE24" s="45">
        <v>1619.7049999999999</v>
      </c>
      <c r="FF24" s="45">
        <v>1673.606</v>
      </c>
      <c r="FG24" s="45">
        <v>1727.134</v>
      </c>
      <c r="FH24" s="45">
        <v>1772.527</v>
      </c>
      <c r="FI24" s="45">
        <v>1819.2080000000001</v>
      </c>
      <c r="FJ24" s="45">
        <v>1863.472</v>
      </c>
      <c r="FK24" s="45">
        <v>1907.829</v>
      </c>
      <c r="FL24" s="45">
        <v>1951.248</v>
      </c>
      <c r="FM24" s="155">
        <v>1980.0050000000001</v>
      </c>
      <c r="FN24" s="69">
        <v>2015.107</v>
      </c>
      <c r="FO24" s="178">
        <v>2051.9140000000002</v>
      </c>
      <c r="FP24" s="178">
        <v>2088.9960000000001</v>
      </c>
      <c r="FQ24" s="178">
        <v>2129.194</v>
      </c>
      <c r="FR24" s="178">
        <v>2169.6210000000001</v>
      </c>
      <c r="FS24" s="178">
        <v>2206.2049999999999</v>
      </c>
      <c r="FT24" s="178">
        <v>2245.86</v>
      </c>
      <c r="FU24" s="178">
        <v>2280.9079999999999</v>
      </c>
      <c r="FV24" s="178">
        <v>2318.078</v>
      </c>
      <c r="FW24" s="178">
        <v>2359.922</v>
      </c>
      <c r="FX24" s="178">
        <v>2399.4630000000002</v>
      </c>
      <c r="FY24" s="180">
        <v>2427.9090000000001</v>
      </c>
      <c r="FZ24" s="178">
        <v>2464.056</v>
      </c>
      <c r="GA24" s="178">
        <v>2504.9110000000001</v>
      </c>
      <c r="GB24" s="178">
        <v>2553.5540000000001</v>
      </c>
      <c r="GC24" s="178">
        <v>2599.3519999999999</v>
      </c>
      <c r="GD24" s="178">
        <v>2649.933</v>
      </c>
      <c r="GE24" s="178">
        <v>2700.518</v>
      </c>
      <c r="GF24" s="178">
        <v>2754.4119999999998</v>
      </c>
      <c r="GG24" s="178">
        <v>2802.6860000000001</v>
      </c>
      <c r="GH24" s="178">
        <v>2857.1579999999999</v>
      </c>
      <c r="GI24" s="178">
        <v>2914.0309999999999</v>
      </c>
      <c r="GJ24" s="178">
        <v>2963.759</v>
      </c>
      <c r="GK24" s="180">
        <v>2999.6640000000002</v>
      </c>
      <c r="GL24" s="178">
        <v>3039.7130000000002</v>
      </c>
      <c r="GM24" s="178">
        <v>3069.3789999999999</v>
      </c>
    </row>
    <row r="25" spans="1:195" s="1" customFormat="1" ht="20.149999999999999" customHeight="1" x14ac:dyDescent="0.35">
      <c r="A25" s="31" t="s">
        <v>1625</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682.31100000000004</v>
      </c>
      <c r="CF25" s="45">
        <v>685.30700000000002</v>
      </c>
      <c r="CG25" s="49">
        <v>689.87199999999996</v>
      </c>
      <c r="CH25" s="45">
        <v>691.55200000000002</v>
      </c>
      <c r="CI25" s="45">
        <v>694.09500000000003</v>
      </c>
      <c r="CJ25" s="45">
        <v>699.33799999999997</v>
      </c>
      <c r="CK25" s="45">
        <v>702.28200000000004</v>
      </c>
      <c r="CL25" s="45">
        <v>705.87599999999998</v>
      </c>
      <c r="CM25" s="45">
        <v>709.86099999999999</v>
      </c>
      <c r="CN25" s="45">
        <v>713.62599999999998</v>
      </c>
      <c r="CO25" s="45">
        <v>717.62</v>
      </c>
      <c r="CP25" s="45">
        <v>722.50300000000004</v>
      </c>
      <c r="CQ25" s="45">
        <v>726.38499999999999</v>
      </c>
      <c r="CR25" s="45">
        <v>731.47299999999996</v>
      </c>
      <c r="CS25" s="49">
        <v>735.42100000000005</v>
      </c>
      <c r="CT25" s="45">
        <v>739.51499999999999</v>
      </c>
      <c r="CU25" s="45">
        <v>743.25800000000004</v>
      </c>
      <c r="CV25" s="45">
        <v>748.57299999999998</v>
      </c>
      <c r="CW25" s="45">
        <v>752.01499999999999</v>
      </c>
      <c r="CX25" s="45">
        <v>755.47</v>
      </c>
      <c r="CY25" s="45">
        <v>760.25300000000004</v>
      </c>
      <c r="CZ25" s="45">
        <v>764.59</v>
      </c>
      <c r="DA25" s="45">
        <v>769.81899999999996</v>
      </c>
      <c r="DB25" s="45">
        <v>774.33199999999999</v>
      </c>
      <c r="DC25" s="45">
        <v>779.38800000000003</v>
      </c>
      <c r="DD25" s="45">
        <v>784.38400000000001</v>
      </c>
      <c r="DE25" s="49">
        <v>790.07399999999996</v>
      </c>
      <c r="DF25" s="45">
        <v>796.40099999999995</v>
      </c>
      <c r="DG25" s="45">
        <v>806.46100000000001</v>
      </c>
      <c r="DH25" s="45">
        <v>845.2</v>
      </c>
      <c r="DI25" s="45">
        <v>846.75099999999998</v>
      </c>
      <c r="DJ25" s="45">
        <v>848.35400000000004</v>
      </c>
      <c r="DK25" s="45">
        <v>850.37099999999998</v>
      </c>
      <c r="DL25" s="45">
        <v>852.68600000000004</v>
      </c>
      <c r="DM25" s="45">
        <v>855.98699999999997</v>
      </c>
      <c r="DN25" s="45">
        <v>859.37599999999998</v>
      </c>
      <c r="DO25" s="45">
        <v>862.65099999999995</v>
      </c>
      <c r="DP25" s="45">
        <v>866.28300000000002</v>
      </c>
      <c r="DQ25" s="49">
        <v>868.64700000000005</v>
      </c>
      <c r="DR25" s="45">
        <v>872.19500000000005</v>
      </c>
      <c r="DS25" s="45">
        <v>875.89</v>
      </c>
      <c r="DT25" s="45">
        <v>881.49900000000002</v>
      </c>
      <c r="DU25" s="45">
        <v>882.75400000000002</v>
      </c>
      <c r="DV25" s="45">
        <v>883.77300000000002</v>
      </c>
      <c r="DW25" s="45">
        <v>886.43</v>
      </c>
      <c r="DX25" s="45">
        <v>889.61900000000003</v>
      </c>
      <c r="DY25" s="45">
        <v>892.2</v>
      </c>
      <c r="DZ25" s="45">
        <v>896.35799999999995</v>
      </c>
      <c r="EA25" s="45">
        <v>900.12199999999996</v>
      </c>
      <c r="EB25" s="45">
        <v>904.37699999999995</v>
      </c>
      <c r="EC25" s="49">
        <v>907.327</v>
      </c>
      <c r="ED25" s="45">
        <v>910.31</v>
      </c>
      <c r="EE25" s="45">
        <v>913.78200000000004</v>
      </c>
      <c r="EF25" s="45">
        <v>918.58500000000004</v>
      </c>
      <c r="EG25" s="45">
        <v>922.38900000000001</v>
      </c>
      <c r="EH25" s="45">
        <v>926.21900000000005</v>
      </c>
      <c r="EI25" s="45">
        <v>929.66300000000001</v>
      </c>
      <c r="EJ25" s="45">
        <v>934.41700000000003</v>
      </c>
      <c r="EK25" s="45">
        <v>939.64200000000005</v>
      </c>
      <c r="EL25" s="45">
        <v>944.99599999999998</v>
      </c>
      <c r="EM25" s="45">
        <v>950.05700000000002</v>
      </c>
      <c r="EN25" s="45">
        <v>956.59900000000005</v>
      </c>
      <c r="EO25" s="82">
        <v>960.02599999999995</v>
      </c>
      <c r="EP25" s="45">
        <v>964.78399999999999</v>
      </c>
      <c r="EQ25" s="45">
        <v>970.048</v>
      </c>
      <c r="ER25" s="45">
        <v>978.09100000000001</v>
      </c>
      <c r="ES25" s="45">
        <v>984.04600000000005</v>
      </c>
      <c r="ET25" s="45">
        <v>992.32100000000003</v>
      </c>
      <c r="EU25" s="45">
        <v>999.46199999999999</v>
      </c>
      <c r="EV25" s="45">
        <v>1007.0069999999999</v>
      </c>
      <c r="EW25" s="45">
        <v>1015.405</v>
      </c>
      <c r="EX25" s="45">
        <v>1023.902</v>
      </c>
      <c r="EY25" s="45">
        <v>1033.067</v>
      </c>
      <c r="EZ25" s="45">
        <v>1043.9670000000001</v>
      </c>
      <c r="FA25" s="82">
        <v>1052.163</v>
      </c>
      <c r="FB25" s="45">
        <v>1062.8699999999999</v>
      </c>
      <c r="FC25" s="45">
        <v>1076.3389999999999</v>
      </c>
      <c r="FD25" s="45">
        <v>1092.4690000000001</v>
      </c>
      <c r="FE25" s="45">
        <v>1106.5989999999999</v>
      </c>
      <c r="FF25" s="45">
        <v>1124.4490000000001</v>
      </c>
      <c r="FG25" s="45">
        <v>1144.9359999999999</v>
      </c>
      <c r="FH25" s="45">
        <v>1162.0930000000001</v>
      </c>
      <c r="FI25" s="45">
        <v>1179.2550000000001</v>
      </c>
      <c r="FJ25" s="45">
        <v>1198.5060000000001</v>
      </c>
      <c r="FK25" s="45">
        <v>1215.336</v>
      </c>
      <c r="FL25" s="45">
        <v>1232.461</v>
      </c>
      <c r="FM25" s="155">
        <v>1243.1110000000001</v>
      </c>
      <c r="FN25" s="69">
        <v>1258.04</v>
      </c>
      <c r="FO25" s="178">
        <v>1271.623</v>
      </c>
      <c r="FP25" s="178">
        <v>1287.48</v>
      </c>
      <c r="FQ25" s="178">
        <v>1303.5709999999999</v>
      </c>
      <c r="FR25" s="178">
        <v>1322.0060000000001</v>
      </c>
      <c r="FS25" s="178">
        <v>1339.2909999999999</v>
      </c>
      <c r="FT25" s="178">
        <v>1358.2</v>
      </c>
      <c r="FU25" s="178">
        <v>1376.046</v>
      </c>
      <c r="FV25" s="178">
        <v>1393.307</v>
      </c>
      <c r="FW25" s="178">
        <v>1410.981</v>
      </c>
      <c r="FX25" s="178">
        <v>1429.3409999999999</v>
      </c>
      <c r="FY25" s="180">
        <v>1441.8389999999999</v>
      </c>
      <c r="FZ25" s="178">
        <v>1459.02</v>
      </c>
      <c r="GA25" s="178">
        <v>1479.451</v>
      </c>
      <c r="GB25" s="178">
        <v>1501.568</v>
      </c>
      <c r="GC25" s="178">
        <v>1522.6320000000001</v>
      </c>
      <c r="GD25" s="178">
        <v>1545.944</v>
      </c>
      <c r="GE25" s="178">
        <v>1567.982</v>
      </c>
      <c r="GF25" s="178">
        <v>1591.675</v>
      </c>
      <c r="GG25" s="178">
        <v>1613.096</v>
      </c>
      <c r="GH25" s="178">
        <v>1637.635</v>
      </c>
      <c r="GI25" s="178">
        <v>1661.4960000000001</v>
      </c>
      <c r="GJ25" s="178">
        <v>1682.2670000000001</v>
      </c>
      <c r="GK25" s="180">
        <v>1700.1379999999999</v>
      </c>
      <c r="GL25" s="178">
        <v>1720.3720000000001</v>
      </c>
      <c r="GM25" s="178">
        <v>1738.1780000000001</v>
      </c>
    </row>
    <row r="26" spans="1:195" s="1" customFormat="1" ht="20.149999999999999" customHeight="1" x14ac:dyDescent="0.35">
      <c r="A26" s="31" t="s">
        <v>1627</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3867.837</v>
      </c>
      <c r="FT26" s="178">
        <v>3876.8290000000002</v>
      </c>
      <c r="FU26" s="178">
        <v>3880.5990000000002</v>
      </c>
      <c r="FV26" s="178">
        <v>3884.2910000000002</v>
      </c>
      <c r="FW26" s="178">
        <v>3889.558</v>
      </c>
      <c r="FX26" s="178">
        <v>3894.6979999999999</v>
      </c>
      <c r="FY26" s="180">
        <v>3895.915</v>
      </c>
      <c r="FZ26" s="178">
        <v>3897.3409999999999</v>
      </c>
      <c r="GA26" s="178">
        <v>3900.1790000000001</v>
      </c>
      <c r="GB26" s="178">
        <v>3902.375</v>
      </c>
      <c r="GC26" s="178">
        <v>3903.7750000000001</v>
      </c>
      <c r="GD26" s="178">
        <v>3906.913</v>
      </c>
      <c r="GE26" s="178">
        <v>3909.364</v>
      </c>
      <c r="GF26" s="178">
        <v>3914.614</v>
      </c>
      <c r="GG26" s="178">
        <v>3916.4140000000002</v>
      </c>
      <c r="GH26" s="178">
        <v>3918.5639999999999</v>
      </c>
      <c r="GI26" s="178">
        <v>3921.364</v>
      </c>
      <c r="GJ26" s="178">
        <v>3922.864</v>
      </c>
      <c r="GK26" s="180">
        <v>3925.7640000000001</v>
      </c>
      <c r="GL26" s="178">
        <v>3926.614</v>
      </c>
      <c r="GM26" s="178">
        <v>3927.7139999999999</v>
      </c>
    </row>
    <row r="27" spans="1:195" s="1" customFormat="1" ht="20.149999999999999" customHeight="1" x14ac:dyDescent="0.35">
      <c r="A27" s="31" t="s">
        <v>1624</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5107.0889999999999</v>
      </c>
      <c r="GA27" s="178">
        <v>5117.0889999999999</v>
      </c>
      <c r="GB27" s="178">
        <v>5117.0889999999999</v>
      </c>
      <c r="GC27" s="178">
        <v>5117.0889999999999</v>
      </c>
      <c r="GD27" s="178">
        <v>5117.0889999999999</v>
      </c>
      <c r="GE27" s="178">
        <v>5159.0889999999999</v>
      </c>
      <c r="GF27" s="178">
        <v>5159.0889999999999</v>
      </c>
      <c r="GG27" s="178">
        <v>5177.0889999999999</v>
      </c>
      <c r="GH27" s="178">
        <v>5177.0889999999999</v>
      </c>
      <c r="GI27" s="178">
        <v>5184.0389999999998</v>
      </c>
      <c r="GJ27" s="178">
        <v>5184.0389999999998</v>
      </c>
      <c r="GK27" s="180">
        <v>5184.0389999999998</v>
      </c>
      <c r="GL27" s="178">
        <v>5184.0389999999998</v>
      </c>
      <c r="GM27" s="178">
        <v>5184.0389999999998</v>
      </c>
    </row>
    <row r="28" spans="1:195" s="1" customFormat="1" ht="20.149999999999999" customHeight="1" x14ac:dyDescent="0.4">
      <c r="A28" s="31" t="s">
        <v>1628</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row>
    <row r="29" spans="1:195" s="1" customFormat="1" ht="20.149999999999999" customHeight="1" x14ac:dyDescent="0.35">
      <c r="A29" s="207" t="s">
        <v>270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row>
    <row r="30" spans="1:195" s="25" customFormat="1" ht="20.149999999999999" customHeight="1" thickBot="1" x14ac:dyDescent="0.4">
      <c r="A30" s="32" t="s">
        <v>267</v>
      </c>
      <c r="B30" s="51">
        <f>SUM(B23:B29)</f>
        <v>29.872</v>
      </c>
      <c r="C30" s="52">
        <f t="shared" ref="C30:BN30" si="8">SUM(C23:C29)</f>
        <v>31.286999999999999</v>
      </c>
      <c r="D30" s="52">
        <f t="shared" si="8"/>
        <v>33.820999999999998</v>
      </c>
      <c r="E30" s="52">
        <f t="shared" si="8"/>
        <v>36.481000000000002</v>
      </c>
      <c r="F30" s="52">
        <f t="shared" si="8"/>
        <v>40.784999999999997</v>
      </c>
      <c r="G30" s="52">
        <f t="shared" si="8"/>
        <v>46.424999999999997</v>
      </c>
      <c r="H30" s="52">
        <f t="shared" si="8"/>
        <v>52.319000000000003</v>
      </c>
      <c r="I30" s="52">
        <f t="shared" si="8"/>
        <v>58.143999999999998</v>
      </c>
      <c r="J30" s="52">
        <f t="shared" si="8"/>
        <v>65.666999999999987</v>
      </c>
      <c r="K30" s="52">
        <f t="shared" si="8"/>
        <v>75.114999999999995</v>
      </c>
      <c r="L30" s="52">
        <f t="shared" si="8"/>
        <v>85.576999999999998</v>
      </c>
      <c r="M30" s="52">
        <f t="shared" si="8"/>
        <v>93.577999999999989</v>
      </c>
      <c r="N30" s="51">
        <f t="shared" si="8"/>
        <v>104.786</v>
      </c>
      <c r="O30" s="52">
        <f t="shared" si="8"/>
        <v>118.26700000000001</v>
      </c>
      <c r="P30" s="52">
        <f t="shared" si="8"/>
        <v>138.18700000000001</v>
      </c>
      <c r="Q30" s="52">
        <f t="shared" si="8"/>
        <v>162.62199999999999</v>
      </c>
      <c r="R30" s="52">
        <f t="shared" si="8"/>
        <v>186.316</v>
      </c>
      <c r="S30" s="52">
        <f t="shared" si="8"/>
        <v>220.309</v>
      </c>
      <c r="T30" s="52">
        <f t="shared" si="8"/>
        <v>378.154</v>
      </c>
      <c r="U30" s="52">
        <f t="shared" si="8"/>
        <v>424.12000000000006</v>
      </c>
      <c r="V30" s="52">
        <f t="shared" si="8"/>
        <v>496.08100000000002</v>
      </c>
      <c r="W30" s="52">
        <f t="shared" si="8"/>
        <v>617.72799999999995</v>
      </c>
      <c r="X30" s="52">
        <f t="shared" si="8"/>
        <v>816.34299999999996</v>
      </c>
      <c r="Y30" s="52">
        <f t="shared" si="8"/>
        <v>1010.0699999999999</v>
      </c>
      <c r="Z30" s="51">
        <f t="shared" si="8"/>
        <v>1040.6629999999998</v>
      </c>
      <c r="AA30" s="52">
        <f t="shared" si="8"/>
        <v>1215.289</v>
      </c>
      <c r="AB30" s="52">
        <f t="shared" si="8"/>
        <v>1327.5219999999999</v>
      </c>
      <c r="AC30" s="52">
        <f t="shared" si="8"/>
        <v>1344.915</v>
      </c>
      <c r="AD30" s="52">
        <f t="shared" si="8"/>
        <v>1381.1889999999999</v>
      </c>
      <c r="AE30" s="52">
        <f t="shared" si="8"/>
        <v>1446.4589999999998</v>
      </c>
      <c r="AF30" s="52">
        <f t="shared" si="8"/>
        <v>1642.3099999999997</v>
      </c>
      <c r="AG30" s="52">
        <f t="shared" si="8"/>
        <v>1657.7939999999999</v>
      </c>
      <c r="AH30" s="52">
        <f t="shared" si="8"/>
        <v>1677.1689999999999</v>
      </c>
      <c r="AI30" s="52">
        <f t="shared" si="8"/>
        <v>1722.36</v>
      </c>
      <c r="AJ30" s="52">
        <f t="shared" si="8"/>
        <v>1751.7710000000002</v>
      </c>
      <c r="AK30" s="53">
        <f t="shared" si="8"/>
        <v>1774.9309999999998</v>
      </c>
      <c r="AL30" s="52">
        <f t="shared" si="8"/>
        <v>1804.3809999999999</v>
      </c>
      <c r="AM30" s="52">
        <f t="shared" si="8"/>
        <v>1875.3409999999999</v>
      </c>
      <c r="AN30" s="52">
        <f t="shared" si="8"/>
        <v>2273.3919999999998</v>
      </c>
      <c r="AO30" s="52">
        <f t="shared" si="8"/>
        <v>2335.4160000000002</v>
      </c>
      <c r="AP30" s="52">
        <f t="shared" si="8"/>
        <v>2406.4329999999995</v>
      </c>
      <c r="AQ30" s="52">
        <f t="shared" si="8"/>
        <v>2535.5539999999996</v>
      </c>
      <c r="AR30" s="52">
        <f t="shared" si="8"/>
        <v>2576.5939999999996</v>
      </c>
      <c r="AS30" s="52">
        <f t="shared" si="8"/>
        <v>2646.0309999999999</v>
      </c>
      <c r="AT30" s="52">
        <f t="shared" si="8"/>
        <v>2692.1039999999998</v>
      </c>
      <c r="AU30" s="52">
        <f t="shared" si="8"/>
        <v>2741.0169999999998</v>
      </c>
      <c r="AV30" s="52">
        <f t="shared" si="8"/>
        <v>2846.0119999999997</v>
      </c>
      <c r="AW30" s="54">
        <f t="shared" si="8"/>
        <v>2919.1819999999998</v>
      </c>
      <c r="AX30" s="52">
        <f t="shared" si="8"/>
        <v>3045.377</v>
      </c>
      <c r="AY30" s="52">
        <f t="shared" si="8"/>
        <v>3173.2419999999997</v>
      </c>
      <c r="AZ30" s="52">
        <f t="shared" si="8"/>
        <v>4215.4900000000007</v>
      </c>
      <c r="BA30" s="52">
        <f t="shared" si="8"/>
        <v>4302.3650000000007</v>
      </c>
      <c r="BB30" s="52">
        <f t="shared" si="8"/>
        <v>4406.848</v>
      </c>
      <c r="BC30" s="52">
        <f t="shared" si="8"/>
        <v>4543.3550000000005</v>
      </c>
      <c r="BD30" s="52">
        <f t="shared" si="8"/>
        <v>4711.8899999999994</v>
      </c>
      <c r="BE30" s="52">
        <f t="shared" si="8"/>
        <v>4775.8970000000008</v>
      </c>
      <c r="BF30" s="52">
        <f t="shared" si="8"/>
        <v>4983.3020000000006</v>
      </c>
      <c r="BG30" s="52">
        <f t="shared" si="8"/>
        <v>5151.5439999999999</v>
      </c>
      <c r="BH30" s="52">
        <f t="shared" si="8"/>
        <v>5292.5780000000004</v>
      </c>
      <c r="BI30" s="54">
        <f t="shared" si="8"/>
        <v>5600.4889999999996</v>
      </c>
      <c r="BJ30" s="52">
        <f t="shared" si="8"/>
        <v>5700.5599999999995</v>
      </c>
      <c r="BK30" s="52">
        <f t="shared" si="8"/>
        <v>5865.4560000000001</v>
      </c>
      <c r="BL30" s="52">
        <f t="shared" si="8"/>
        <v>8236.5110000000004</v>
      </c>
      <c r="BM30" s="52">
        <f t="shared" si="8"/>
        <v>8288.5720000000001</v>
      </c>
      <c r="BN30" s="52">
        <f t="shared" si="8"/>
        <v>8359.4750000000004</v>
      </c>
      <c r="BO30" s="52">
        <f t="shared" ref="BO30:DZ30" si="9">SUM(BO23:BO29)</f>
        <v>8495.4620000000014</v>
      </c>
      <c r="BP30" s="52">
        <f t="shared" si="9"/>
        <v>8582.8950000000004</v>
      </c>
      <c r="BQ30" s="52">
        <f t="shared" si="9"/>
        <v>8704.8160000000007</v>
      </c>
      <c r="BR30" s="52">
        <f t="shared" si="9"/>
        <v>8843.8130000000001</v>
      </c>
      <c r="BS30" s="52">
        <f t="shared" si="9"/>
        <v>9014.7480000000014</v>
      </c>
      <c r="BT30" s="52">
        <f t="shared" si="9"/>
        <v>9226.1829999999991</v>
      </c>
      <c r="BU30" s="54">
        <f t="shared" si="9"/>
        <v>9909.3279999999995</v>
      </c>
      <c r="BV30" s="52">
        <f t="shared" si="9"/>
        <v>10112.852000000001</v>
      </c>
      <c r="BW30" s="52">
        <f t="shared" si="9"/>
        <v>10218.482000000002</v>
      </c>
      <c r="BX30" s="52">
        <f t="shared" si="9"/>
        <v>11387.07</v>
      </c>
      <c r="BY30" s="52">
        <f t="shared" si="9"/>
        <v>11459.914000000001</v>
      </c>
      <c r="BZ30" s="52">
        <f t="shared" si="9"/>
        <v>11509.258000000002</v>
      </c>
      <c r="CA30" s="52">
        <f t="shared" si="9"/>
        <v>11729.398000000001</v>
      </c>
      <c r="CB30" s="52">
        <f t="shared" si="9"/>
        <v>11771.995999999999</v>
      </c>
      <c r="CC30" s="52">
        <f t="shared" si="9"/>
        <v>11835.037</v>
      </c>
      <c r="CD30" s="52">
        <f t="shared" si="9"/>
        <v>11885.910000000002</v>
      </c>
      <c r="CE30" s="52">
        <f t="shared" si="9"/>
        <v>11926.500000000002</v>
      </c>
      <c r="CF30" s="52">
        <f t="shared" si="9"/>
        <v>11968.646000000001</v>
      </c>
      <c r="CG30" s="54">
        <f t="shared" si="9"/>
        <v>12045.223000000002</v>
      </c>
      <c r="CH30" s="52">
        <f t="shared" si="9"/>
        <v>12084.035</v>
      </c>
      <c r="CI30" s="52">
        <f t="shared" si="9"/>
        <v>12177.599000000002</v>
      </c>
      <c r="CJ30" s="52">
        <f t="shared" si="9"/>
        <v>12738.296</v>
      </c>
      <c r="CK30" s="52">
        <f t="shared" si="9"/>
        <v>12757.321000000002</v>
      </c>
      <c r="CL30" s="52">
        <f t="shared" si="9"/>
        <v>12775.154</v>
      </c>
      <c r="CM30" s="52">
        <f t="shared" si="9"/>
        <v>12792.298000000001</v>
      </c>
      <c r="CN30" s="52">
        <f t="shared" si="9"/>
        <v>12821.03</v>
      </c>
      <c r="CO30" s="52">
        <f t="shared" si="9"/>
        <v>12838.477000000001</v>
      </c>
      <c r="CP30" s="52">
        <f t="shared" si="9"/>
        <v>12855.271999999999</v>
      </c>
      <c r="CQ30" s="52">
        <f t="shared" si="9"/>
        <v>12879.960000000001</v>
      </c>
      <c r="CR30" s="52">
        <f t="shared" si="9"/>
        <v>12895.882</v>
      </c>
      <c r="CS30" s="54">
        <f t="shared" si="9"/>
        <v>12919.368</v>
      </c>
      <c r="CT30" s="52">
        <f t="shared" si="9"/>
        <v>12958.777999999998</v>
      </c>
      <c r="CU30" s="52">
        <f t="shared" si="9"/>
        <v>12976.249</v>
      </c>
      <c r="CV30" s="52">
        <f t="shared" si="9"/>
        <v>13017.208000000001</v>
      </c>
      <c r="CW30" s="52">
        <f t="shared" si="9"/>
        <v>13044.116</v>
      </c>
      <c r="CX30" s="52">
        <f t="shared" si="9"/>
        <v>13066.941000000001</v>
      </c>
      <c r="CY30" s="52">
        <f t="shared" si="9"/>
        <v>13087.43</v>
      </c>
      <c r="CZ30" s="52">
        <f t="shared" si="9"/>
        <v>13102.919</v>
      </c>
      <c r="DA30" s="52">
        <f t="shared" si="9"/>
        <v>13120.088</v>
      </c>
      <c r="DB30" s="52">
        <f t="shared" si="9"/>
        <v>13137.378000000001</v>
      </c>
      <c r="DC30" s="52">
        <f t="shared" si="9"/>
        <v>13163.475</v>
      </c>
      <c r="DD30" s="52">
        <f t="shared" si="9"/>
        <v>13190.605</v>
      </c>
      <c r="DE30" s="54">
        <f t="shared" si="9"/>
        <v>13221.032999999999</v>
      </c>
      <c r="DF30" s="52">
        <f t="shared" si="9"/>
        <v>13309.611000000001</v>
      </c>
      <c r="DG30" s="52">
        <f t="shared" si="9"/>
        <v>13341.929</v>
      </c>
      <c r="DH30" s="52">
        <f t="shared" si="9"/>
        <v>13429.44</v>
      </c>
      <c r="DI30" s="52">
        <f t="shared" si="9"/>
        <v>13447.722000000002</v>
      </c>
      <c r="DJ30" s="52">
        <f t="shared" si="9"/>
        <v>13455.397000000001</v>
      </c>
      <c r="DK30" s="52">
        <f t="shared" si="9"/>
        <v>13465.711000000001</v>
      </c>
      <c r="DL30" s="52">
        <f t="shared" si="9"/>
        <v>13484.41</v>
      </c>
      <c r="DM30" s="52">
        <f t="shared" si="9"/>
        <v>13501.288</v>
      </c>
      <c r="DN30" s="52">
        <f t="shared" si="9"/>
        <v>13536.873</v>
      </c>
      <c r="DO30" s="52">
        <f t="shared" si="9"/>
        <v>13550.085000000001</v>
      </c>
      <c r="DP30" s="52">
        <f t="shared" si="9"/>
        <v>13562.953</v>
      </c>
      <c r="DQ30" s="54">
        <f t="shared" si="9"/>
        <v>13607.671</v>
      </c>
      <c r="DR30" s="52">
        <f t="shared" si="9"/>
        <v>13647.014999999999</v>
      </c>
      <c r="DS30" s="52">
        <f t="shared" si="9"/>
        <v>13664.047</v>
      </c>
      <c r="DT30" s="52">
        <f t="shared" si="9"/>
        <v>13680.198999999999</v>
      </c>
      <c r="DU30" s="52">
        <f t="shared" si="9"/>
        <v>13685.225999999999</v>
      </c>
      <c r="DV30" s="52">
        <f t="shared" si="9"/>
        <v>13699.221</v>
      </c>
      <c r="DW30" s="52">
        <f t="shared" si="9"/>
        <v>13709.624</v>
      </c>
      <c r="DX30" s="52">
        <f t="shared" si="9"/>
        <v>13728.766000000001</v>
      </c>
      <c r="DY30" s="52">
        <f t="shared" si="9"/>
        <v>13789.313</v>
      </c>
      <c r="DZ30" s="52">
        <f t="shared" si="9"/>
        <v>13805.236000000003</v>
      </c>
      <c r="EA30" s="52">
        <f t="shared" ref="EA30:FM30" si="10">SUM(EA23:EA29)</f>
        <v>13824.184000000001</v>
      </c>
      <c r="EB30" s="52">
        <f t="shared" si="10"/>
        <v>13842.268000000002</v>
      </c>
      <c r="EC30" s="54">
        <f t="shared" si="10"/>
        <v>13869.431</v>
      </c>
      <c r="ED30" s="52">
        <f t="shared" si="10"/>
        <v>13941.289000000001</v>
      </c>
      <c r="EE30" s="52">
        <f t="shared" si="10"/>
        <v>13956.732000000002</v>
      </c>
      <c r="EF30" s="52">
        <f t="shared" si="10"/>
        <v>14109.484</v>
      </c>
      <c r="EG30" s="52">
        <f t="shared" si="10"/>
        <v>14178.022999999999</v>
      </c>
      <c r="EH30" s="52">
        <f t="shared" si="10"/>
        <v>14204.884</v>
      </c>
      <c r="EI30" s="52">
        <f t="shared" si="10"/>
        <v>14239.672</v>
      </c>
      <c r="EJ30" s="52">
        <f t="shared" si="10"/>
        <v>14265.557999999999</v>
      </c>
      <c r="EK30" s="52">
        <f t="shared" si="10"/>
        <v>14287.305</v>
      </c>
      <c r="EL30" s="52">
        <f t="shared" si="10"/>
        <v>14318.326999999999</v>
      </c>
      <c r="EM30" s="52">
        <f t="shared" si="10"/>
        <v>14369.707</v>
      </c>
      <c r="EN30" s="52">
        <f t="shared" si="10"/>
        <v>14401</v>
      </c>
      <c r="EO30" s="53">
        <f t="shared" si="10"/>
        <v>14424.989</v>
      </c>
      <c r="EP30" s="52">
        <f t="shared" si="10"/>
        <v>14512.821</v>
      </c>
      <c r="EQ30" s="52">
        <f t="shared" si="10"/>
        <v>14546.179</v>
      </c>
      <c r="ER30" s="52">
        <f t="shared" si="10"/>
        <v>14599.345000000001</v>
      </c>
      <c r="ES30" s="52">
        <f t="shared" si="10"/>
        <v>14683.307000000001</v>
      </c>
      <c r="ET30" s="52">
        <f t="shared" si="10"/>
        <v>14739.047</v>
      </c>
      <c r="EU30" s="52">
        <f t="shared" si="10"/>
        <v>14790.762000000001</v>
      </c>
      <c r="EV30" s="52">
        <f t="shared" si="10"/>
        <v>14862.549000000001</v>
      </c>
      <c r="EW30" s="52">
        <f t="shared" si="10"/>
        <v>14918.962</v>
      </c>
      <c r="EX30" s="52">
        <f t="shared" si="10"/>
        <v>15009.519</v>
      </c>
      <c r="EY30" s="52">
        <f t="shared" si="10"/>
        <v>15081.384</v>
      </c>
      <c r="EZ30" s="52">
        <f t="shared" si="10"/>
        <v>15162.09</v>
      </c>
      <c r="FA30" s="53">
        <f t="shared" si="10"/>
        <v>15276.573999999999</v>
      </c>
      <c r="FB30" s="52">
        <f t="shared" si="10"/>
        <v>15420.433999999999</v>
      </c>
      <c r="FC30" s="52">
        <f t="shared" si="10"/>
        <v>15547.569999999998</v>
      </c>
      <c r="FD30" s="52">
        <f t="shared" si="10"/>
        <v>15774.246000000001</v>
      </c>
      <c r="FE30" s="52">
        <f t="shared" si="10"/>
        <v>15864.423000000001</v>
      </c>
      <c r="FF30" s="52">
        <f t="shared" si="10"/>
        <v>15960.955</v>
      </c>
      <c r="FG30" s="52">
        <f t="shared" si="10"/>
        <v>16062.861999999999</v>
      </c>
      <c r="FH30" s="52">
        <f t="shared" si="10"/>
        <v>16152.688</v>
      </c>
      <c r="FI30" s="52">
        <f t="shared" si="10"/>
        <v>16239.63</v>
      </c>
      <c r="FJ30" s="52">
        <f t="shared" si="10"/>
        <v>16390.048999999999</v>
      </c>
      <c r="FK30" s="52">
        <f t="shared" si="10"/>
        <v>16537.449000000001</v>
      </c>
      <c r="FL30" s="157">
        <f t="shared" si="10"/>
        <v>16642.561999999998</v>
      </c>
      <c r="FM30" s="157">
        <f t="shared" si="10"/>
        <v>16697.365999999998</v>
      </c>
      <c r="FN30" s="125">
        <f>(SUM(FN23:FN29))</f>
        <v>17119.652999999998</v>
      </c>
      <c r="FO30" s="157">
        <f>(SUM(FO23:FO29))</f>
        <v>17268.370999999999</v>
      </c>
      <c r="FP30" s="157">
        <f t="shared" ref="FP30:GM30" si="11">(SUM(FP23:FP29))</f>
        <v>17492.327999999998</v>
      </c>
      <c r="FQ30" s="157">
        <f t="shared" si="11"/>
        <v>17722.913999999997</v>
      </c>
      <c r="FR30" s="157">
        <f t="shared" si="11"/>
        <v>17909.673999999999</v>
      </c>
      <c r="FS30" s="157">
        <f t="shared" si="11"/>
        <v>18128.771999999997</v>
      </c>
      <c r="FT30" s="157">
        <f t="shared" si="11"/>
        <v>18273.092999999997</v>
      </c>
      <c r="FU30" s="157">
        <f t="shared" si="11"/>
        <v>18349.952999999998</v>
      </c>
      <c r="FV30" s="157">
        <f t="shared" si="11"/>
        <v>18430.702999999998</v>
      </c>
      <c r="FW30" s="157">
        <f t="shared" si="11"/>
        <v>18797.382999999998</v>
      </c>
      <c r="FX30" s="157">
        <f t="shared" si="11"/>
        <v>18938.896999999997</v>
      </c>
      <c r="FY30" s="191">
        <f t="shared" si="11"/>
        <v>19045.29</v>
      </c>
      <c r="FZ30" s="157">
        <f t="shared" si="11"/>
        <v>19384.710999999999</v>
      </c>
      <c r="GA30" s="157">
        <f t="shared" si="11"/>
        <v>19550.780999999995</v>
      </c>
      <c r="GB30" s="157">
        <f t="shared" si="11"/>
        <v>19809.134999999998</v>
      </c>
      <c r="GC30" s="157">
        <f t="shared" si="11"/>
        <v>20003.661999999997</v>
      </c>
      <c r="GD30" s="157">
        <f t="shared" si="11"/>
        <v>20209.985000000001</v>
      </c>
      <c r="GE30" s="157">
        <f t="shared" si="11"/>
        <v>20447.268</v>
      </c>
      <c r="GF30" s="157">
        <f t="shared" si="11"/>
        <v>21016.505999999998</v>
      </c>
      <c r="GG30" s="157">
        <f t="shared" si="11"/>
        <v>21208.897999999997</v>
      </c>
      <c r="GH30" s="157">
        <f t="shared" si="11"/>
        <v>21387.224000000002</v>
      </c>
      <c r="GI30" s="157">
        <f t="shared" si="11"/>
        <v>21605.929</v>
      </c>
      <c r="GJ30" s="157">
        <f t="shared" si="11"/>
        <v>21708.583999999999</v>
      </c>
      <c r="GK30" s="191">
        <f t="shared" si="11"/>
        <v>21789.599999999999</v>
      </c>
      <c r="GL30" s="157">
        <f t="shared" si="11"/>
        <v>21922.594000000001</v>
      </c>
      <c r="GM30" s="157">
        <f t="shared" si="11"/>
        <v>22009.544999999998</v>
      </c>
    </row>
    <row r="31" spans="1:195" s="25" customFormat="1" ht="20.149999999999999" customHeight="1" thickTop="1" x14ac:dyDescent="0.35">
      <c r="A31" s="189" t="s">
        <v>271</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2960.828</v>
      </c>
      <c r="CF31" s="87">
        <v>2968.6880000000001</v>
      </c>
      <c r="CG31" s="187">
        <v>2976.0740000000001</v>
      </c>
      <c r="CH31" s="87">
        <v>2981.5529999999999</v>
      </c>
      <c r="CI31" s="87">
        <v>2988.3069999999998</v>
      </c>
      <c r="CJ31" s="87">
        <v>2998.078</v>
      </c>
      <c r="CK31" s="87">
        <v>3004.1909999999998</v>
      </c>
      <c r="CL31" s="87">
        <v>3011.1</v>
      </c>
      <c r="CM31" s="87">
        <v>3018.6930000000002</v>
      </c>
      <c r="CN31" s="87">
        <v>3025.4879999999998</v>
      </c>
      <c r="CO31" s="87">
        <v>3033.0079999999998</v>
      </c>
      <c r="CP31" s="87">
        <v>3041.0819999999999</v>
      </c>
      <c r="CQ31" s="87">
        <v>3048.194</v>
      </c>
      <c r="CR31" s="87">
        <v>3056.444</v>
      </c>
      <c r="CS31" s="187">
        <v>3062.8870000000002</v>
      </c>
      <c r="CT31" s="87">
        <v>3069.4090000000001</v>
      </c>
      <c r="CU31" s="87">
        <v>3075.5140000000001</v>
      </c>
      <c r="CV31" s="87">
        <v>3083.5680000000002</v>
      </c>
      <c r="CW31" s="87">
        <v>3090.5740000000001</v>
      </c>
      <c r="CX31" s="87">
        <v>3098.7289999999998</v>
      </c>
      <c r="CY31" s="87">
        <v>3107.5169999999998</v>
      </c>
      <c r="CZ31" s="87">
        <v>3115.7310000000002</v>
      </c>
      <c r="DA31" s="87">
        <v>3124.7890000000002</v>
      </c>
      <c r="DB31" s="87">
        <v>3134.8620000000001</v>
      </c>
      <c r="DC31" s="87">
        <v>3145.7139999999999</v>
      </c>
      <c r="DD31" s="87">
        <v>3158.1489999999999</v>
      </c>
      <c r="DE31" s="187">
        <v>3169.94</v>
      </c>
      <c r="DF31" s="87">
        <v>3184.547</v>
      </c>
      <c r="DG31" s="87">
        <v>3203.6320000000001</v>
      </c>
      <c r="DH31" s="87">
        <v>3254.623</v>
      </c>
      <c r="DI31" s="87">
        <v>3256.5309999999999</v>
      </c>
      <c r="DJ31" s="87">
        <v>3259.241</v>
      </c>
      <c r="DK31" s="87">
        <v>3262.422</v>
      </c>
      <c r="DL31" s="87">
        <v>3266.779</v>
      </c>
      <c r="DM31" s="87">
        <v>3271.127</v>
      </c>
      <c r="DN31" s="87">
        <v>3276.7559999999999</v>
      </c>
      <c r="DO31" s="87">
        <v>3282.9850000000001</v>
      </c>
      <c r="DP31" s="87">
        <v>3288.712</v>
      </c>
      <c r="DQ31" s="187">
        <v>3292.93</v>
      </c>
      <c r="DR31" s="87">
        <v>3298.7</v>
      </c>
      <c r="DS31" s="87">
        <v>3304.6370000000002</v>
      </c>
      <c r="DT31" s="87">
        <v>3310.7049999999999</v>
      </c>
      <c r="DU31" s="87">
        <v>3312.83</v>
      </c>
      <c r="DV31" s="87">
        <v>3316.2240000000002</v>
      </c>
      <c r="DW31" s="87">
        <v>3322.5189999999998</v>
      </c>
      <c r="DX31" s="87">
        <v>3329.6779999999999</v>
      </c>
      <c r="DY31" s="87">
        <v>3336.181</v>
      </c>
      <c r="DZ31" s="87">
        <v>3344.855</v>
      </c>
      <c r="EA31" s="87">
        <v>3353.5729999999999</v>
      </c>
      <c r="EB31" s="87">
        <v>3363.2420000000002</v>
      </c>
      <c r="EC31" s="187">
        <v>3371.6469999999999</v>
      </c>
      <c r="ED31" s="87">
        <v>3381.672</v>
      </c>
      <c r="EE31" s="87">
        <v>3391.123</v>
      </c>
      <c r="EF31" s="87">
        <v>3405.37</v>
      </c>
      <c r="EG31" s="87">
        <v>3419.3240000000001</v>
      </c>
      <c r="EH31" s="87">
        <v>3433.8420000000001</v>
      </c>
      <c r="EI31" s="87">
        <v>3448.0439999999999</v>
      </c>
      <c r="EJ31" s="87">
        <v>3461.607</v>
      </c>
      <c r="EK31" s="87">
        <v>3475.011</v>
      </c>
      <c r="EL31" s="87">
        <v>3491.4960000000001</v>
      </c>
      <c r="EM31" s="87">
        <v>3507.0970000000002</v>
      </c>
      <c r="EN31" s="87">
        <v>3526.799</v>
      </c>
      <c r="EO31" s="89">
        <v>3541.2750000000001</v>
      </c>
      <c r="EP31" s="87">
        <v>3559.81</v>
      </c>
      <c r="EQ31" s="87">
        <v>3581.6880000000001</v>
      </c>
      <c r="ER31" s="87">
        <v>3613.0889999999999</v>
      </c>
      <c r="ES31" s="87">
        <v>3645.105</v>
      </c>
      <c r="ET31" s="87">
        <v>3683.203</v>
      </c>
      <c r="EU31" s="87">
        <v>3721.9050000000002</v>
      </c>
      <c r="EV31" s="87">
        <v>3761.913</v>
      </c>
      <c r="EW31" s="87">
        <v>3806.7020000000002</v>
      </c>
      <c r="EX31" s="87">
        <v>3860.9639999999999</v>
      </c>
      <c r="EY31" s="87">
        <v>3916.2860000000001</v>
      </c>
      <c r="EZ31" s="87">
        <v>3979.4189999999999</v>
      </c>
      <c r="FA31" s="89">
        <v>4027.9389999999999</v>
      </c>
      <c r="FB31" s="87">
        <v>4096.0680000000002</v>
      </c>
      <c r="FC31" s="87">
        <v>4168.1310000000003</v>
      </c>
      <c r="FD31" s="87">
        <v>4249.68</v>
      </c>
      <c r="FE31" s="87">
        <v>4315.902</v>
      </c>
      <c r="FF31" s="87">
        <v>4389.0349999999999</v>
      </c>
      <c r="FG31" s="87">
        <v>4463.3289999999997</v>
      </c>
      <c r="FH31" s="87">
        <v>4527.174</v>
      </c>
      <c r="FI31" s="87">
        <v>4590.9870000000001</v>
      </c>
      <c r="FJ31" s="87">
        <v>4653.8180000000002</v>
      </c>
      <c r="FK31" s="87">
        <v>4714.9210000000003</v>
      </c>
      <c r="FL31" s="161">
        <v>4776.1819999999998</v>
      </c>
      <c r="FM31" s="161">
        <v>4816.6210000000001</v>
      </c>
      <c r="FN31" s="170">
        <v>4868.25</v>
      </c>
      <c r="FO31" s="161">
        <v>4921.7150000000001</v>
      </c>
      <c r="FP31" s="161">
        <v>4977.7669999999998</v>
      </c>
      <c r="FQ31" s="161">
        <v>5037.1530000000002</v>
      </c>
      <c r="FR31" s="161">
        <v>5098.3289999999997</v>
      </c>
      <c r="FS31" s="161">
        <v>5154.2700000000004</v>
      </c>
      <c r="FT31" s="161">
        <v>5213.5709999999999</v>
      </c>
      <c r="FU31" s="161">
        <v>5268.2780000000002</v>
      </c>
      <c r="FV31" s="161">
        <v>5326.3190000000004</v>
      </c>
      <c r="FW31" s="161">
        <v>5392.2730000000001</v>
      </c>
      <c r="FX31" s="161">
        <v>5456.2020000000002</v>
      </c>
      <c r="FY31" s="194">
        <v>5501.9859999999999</v>
      </c>
      <c r="FZ31" s="161">
        <v>5562.3040000000001</v>
      </c>
      <c r="GA31" s="161">
        <v>5628.6930000000002</v>
      </c>
      <c r="GB31" s="161">
        <v>5706.5739999999996</v>
      </c>
      <c r="GC31" s="161">
        <v>5775.3869999999997</v>
      </c>
      <c r="GD31" s="161">
        <v>5852.3789999999999</v>
      </c>
      <c r="GE31" s="161">
        <v>5928.2790000000005</v>
      </c>
      <c r="GF31" s="161">
        <v>6009.6760000000004</v>
      </c>
      <c r="GG31" s="161">
        <v>6081.701</v>
      </c>
      <c r="GH31" s="161">
        <v>6163.2179999999998</v>
      </c>
      <c r="GI31" s="161">
        <v>6248.4430000000002</v>
      </c>
      <c r="GJ31" s="161">
        <v>6323.509</v>
      </c>
      <c r="GK31" s="194">
        <v>6380.8980000000001</v>
      </c>
      <c r="GL31" s="161">
        <v>6445.6850000000004</v>
      </c>
      <c r="GM31" s="161">
        <v>6507.6719999999996</v>
      </c>
    </row>
    <row r="32" spans="1:195" customFormat="1" ht="20.149999999999999" customHeight="1" x14ac:dyDescent="0.35">
      <c r="EO32" s="180"/>
      <c r="EP32" s="178"/>
      <c r="ES32" s="178"/>
      <c r="ET32" s="178"/>
      <c r="EU32" s="178"/>
      <c r="EV32" s="178"/>
      <c r="EW32" s="178"/>
      <c r="EX32" s="178"/>
      <c r="EY32" s="178"/>
      <c r="EZ32" s="178"/>
      <c r="FA32" s="82"/>
      <c r="FB32" s="178"/>
      <c r="FC32" s="178"/>
      <c r="FD32" s="178"/>
      <c r="FE32" s="178"/>
      <c r="FF32" s="178"/>
      <c r="FG32" s="178"/>
      <c r="FH32" s="178"/>
      <c r="FI32" s="178"/>
      <c r="FJ32" s="178"/>
      <c r="FK32" s="178"/>
      <c r="FL32" s="178"/>
      <c r="FM32" s="178"/>
      <c r="FN32" s="69"/>
      <c r="FO32" s="178"/>
      <c r="FP32" s="178"/>
      <c r="FQ32" s="178"/>
      <c r="FR32" s="178"/>
      <c r="FS32" s="178"/>
      <c r="FT32" s="178"/>
      <c r="FU32" s="178"/>
      <c r="FV32" s="178"/>
      <c r="FW32" s="178"/>
      <c r="FX32" s="178"/>
      <c r="FY32" s="180"/>
      <c r="FZ32" s="178"/>
      <c r="GA32" s="178"/>
      <c r="GB32" s="178"/>
      <c r="GC32" s="178"/>
      <c r="GD32" s="178"/>
      <c r="GE32" s="178"/>
      <c r="GF32" s="178"/>
      <c r="GG32" s="178"/>
      <c r="GH32" s="178"/>
      <c r="GI32" s="178"/>
      <c r="GJ32" s="178"/>
      <c r="GK32" s="180"/>
      <c r="GL32" s="178"/>
      <c r="GM32" s="178"/>
    </row>
    <row r="33" spans="1:195" customFormat="1" ht="30.65" customHeight="1" x14ac:dyDescent="0.35">
      <c r="A33" s="21" t="s">
        <v>272</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273</v>
      </c>
      <c r="EM33" s="23" t="s">
        <v>217</v>
      </c>
      <c r="EN33" s="43" t="s">
        <v>218</v>
      </c>
      <c r="EO33" s="24" t="s">
        <v>219</v>
      </c>
      <c r="EP33" s="23" t="s">
        <v>220</v>
      </c>
      <c r="EQ33" s="43" t="s">
        <v>221</v>
      </c>
      <c r="ER33" s="43" t="s">
        <v>222</v>
      </c>
      <c r="ES33" s="43" t="s">
        <v>223</v>
      </c>
      <c r="ET33" s="43" t="s">
        <v>224</v>
      </c>
      <c r="EU33" s="43" t="s">
        <v>225</v>
      </c>
      <c r="EV33" s="43" t="s">
        <v>226</v>
      </c>
      <c r="EW33" s="43" t="s">
        <v>227</v>
      </c>
      <c r="EX33" s="43" t="s">
        <v>228</v>
      </c>
      <c r="EY33" s="43" t="s">
        <v>229</v>
      </c>
      <c r="EZ33" s="43" t="s">
        <v>230</v>
      </c>
      <c r="FA33" s="24" t="s">
        <v>231</v>
      </c>
      <c r="FB33" s="43" t="s">
        <v>232</v>
      </c>
      <c r="FC33" s="43" t="s">
        <v>233</v>
      </c>
      <c r="FD33" s="43" t="s">
        <v>234</v>
      </c>
      <c r="FE33" s="43" t="s">
        <v>235</v>
      </c>
      <c r="FF33" s="43" t="s">
        <v>236</v>
      </c>
      <c r="FG33" s="43" t="s">
        <v>237</v>
      </c>
      <c r="FH33" s="43" t="s">
        <v>238</v>
      </c>
      <c r="FI33" s="43" t="s">
        <v>239</v>
      </c>
      <c r="FJ33" s="43" t="s">
        <v>240</v>
      </c>
      <c r="FK33" s="43" t="s">
        <v>241</v>
      </c>
      <c r="FL33" s="43" t="s">
        <v>242</v>
      </c>
      <c r="FM33" s="43" t="s">
        <v>243</v>
      </c>
      <c r="FN33" s="147" t="s">
        <v>244</v>
      </c>
      <c r="FO33" s="43" t="s">
        <v>245</v>
      </c>
      <c r="FP33" s="43" t="s">
        <v>246</v>
      </c>
      <c r="FQ33" s="43" t="s">
        <v>247</v>
      </c>
      <c r="FR33" s="43" t="s">
        <v>248</v>
      </c>
      <c r="FS33" s="43" t="s">
        <v>249</v>
      </c>
      <c r="FT33" s="43" t="s">
        <v>250</v>
      </c>
      <c r="FU33" s="43" t="s">
        <v>251</v>
      </c>
      <c r="FV33" s="43" t="s">
        <v>252</v>
      </c>
      <c r="FW33" s="43" t="s">
        <v>253</v>
      </c>
      <c r="FX33" s="43" t="s">
        <v>254</v>
      </c>
      <c r="FY33" s="141" t="s">
        <v>255</v>
      </c>
      <c r="FZ33" s="43" t="s">
        <v>256</v>
      </c>
      <c r="GA33" s="43" t="s">
        <v>257</v>
      </c>
      <c r="GB33" s="43" t="s">
        <v>258</v>
      </c>
      <c r="GC33" s="43" t="s">
        <v>259</v>
      </c>
      <c r="GD33" s="43" t="s">
        <v>260</v>
      </c>
      <c r="GE33" s="43" t="s">
        <v>261</v>
      </c>
      <c r="GF33" s="43" t="s">
        <v>262</v>
      </c>
      <c r="GG33" s="43" t="s">
        <v>263</v>
      </c>
      <c r="GH33" s="43" t="s">
        <v>264</v>
      </c>
      <c r="GI33" s="43" t="s">
        <v>265</v>
      </c>
      <c r="GJ33" s="43" t="s">
        <v>1622</v>
      </c>
      <c r="GK33" s="141" t="s">
        <v>1629</v>
      </c>
      <c r="GL33" s="43" t="s">
        <v>1630</v>
      </c>
      <c r="GM33" s="43" t="s">
        <v>1635</v>
      </c>
    </row>
    <row r="34" spans="1:195" s="37" customFormat="1" ht="36" customHeight="1" x14ac:dyDescent="0.35">
      <c r="A34" s="26" t="s">
        <v>266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row>
    <row r="35" spans="1:195" s="30" customFormat="1" ht="20.149999999999999" customHeight="1" x14ac:dyDescent="0.35">
      <c r="A35" s="31" t="s">
        <v>1623</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736943</v>
      </c>
      <c r="DG35" s="55">
        <v>741026</v>
      </c>
      <c r="DH35" s="55">
        <v>750622</v>
      </c>
      <c r="DI35" s="55">
        <v>752478</v>
      </c>
      <c r="DJ35" s="55">
        <v>754795</v>
      </c>
      <c r="DK35" s="55">
        <v>757235</v>
      </c>
      <c r="DL35" s="55">
        <v>759582</v>
      </c>
      <c r="DM35" s="55">
        <v>762059</v>
      </c>
      <c r="DN35" s="55">
        <v>764650</v>
      </c>
      <c r="DO35" s="55">
        <v>767299</v>
      </c>
      <c r="DP35" s="55">
        <v>770125</v>
      </c>
      <c r="DQ35" s="56">
        <v>771985</v>
      </c>
      <c r="DR35" s="55">
        <v>774327</v>
      </c>
      <c r="DS35" s="55">
        <v>776543</v>
      </c>
      <c r="DT35" s="55">
        <v>778811</v>
      </c>
      <c r="DU35" s="55">
        <v>779140</v>
      </c>
      <c r="DV35" s="55">
        <v>779691</v>
      </c>
      <c r="DW35" s="55">
        <v>781071</v>
      </c>
      <c r="DX35" s="55">
        <v>783263</v>
      </c>
      <c r="DY35" s="55">
        <v>785498</v>
      </c>
      <c r="DZ35" s="55">
        <v>788327</v>
      </c>
      <c r="EA35" s="55">
        <v>791015</v>
      </c>
      <c r="EB35" s="55">
        <v>793996</v>
      </c>
      <c r="EC35" s="56">
        <v>796136</v>
      </c>
      <c r="ED35" s="55">
        <v>798721</v>
      </c>
      <c r="EE35" s="55">
        <v>801134</v>
      </c>
      <c r="EF35" s="55">
        <v>804391</v>
      </c>
      <c r="EG35" s="55">
        <v>807786</v>
      </c>
      <c r="EH35" s="55">
        <v>811228</v>
      </c>
      <c r="EI35" s="55">
        <v>814681</v>
      </c>
      <c r="EJ35" s="55">
        <v>817833</v>
      </c>
      <c r="EK35" s="55">
        <v>821261</v>
      </c>
      <c r="EL35" s="55">
        <v>825045</v>
      </c>
      <c r="EM35" s="55">
        <v>828565</v>
      </c>
      <c r="EN35" s="55">
        <v>833029</v>
      </c>
      <c r="EO35" s="56">
        <v>836313</v>
      </c>
      <c r="EP35" s="55">
        <v>840023</v>
      </c>
      <c r="EQ35" s="55">
        <v>844780</v>
      </c>
      <c r="ER35" s="55">
        <v>851046</v>
      </c>
      <c r="ES35" s="55">
        <v>856907</v>
      </c>
      <c r="ET35" s="55">
        <v>863157</v>
      </c>
      <c r="EU35" s="55">
        <v>869729</v>
      </c>
      <c r="EV35" s="55">
        <v>875602</v>
      </c>
      <c r="EW35" s="55">
        <v>882055</v>
      </c>
      <c r="EX35" s="55">
        <v>889634</v>
      </c>
      <c r="EY35" s="55">
        <v>896400</v>
      </c>
      <c r="EZ35" s="55">
        <v>903922</v>
      </c>
      <c r="FA35" s="56">
        <v>909529</v>
      </c>
      <c r="FB35" s="55">
        <v>916676</v>
      </c>
      <c r="FC35" s="55">
        <v>924435</v>
      </c>
      <c r="FD35" s="55">
        <v>933285</v>
      </c>
      <c r="FE35" s="55">
        <v>940188</v>
      </c>
      <c r="FF35" s="55">
        <v>947835</v>
      </c>
      <c r="FG35" s="55">
        <v>955937</v>
      </c>
      <c r="FH35" s="55">
        <v>962940</v>
      </c>
      <c r="FI35" s="55">
        <v>969854</v>
      </c>
      <c r="FJ35" s="39">
        <v>976833</v>
      </c>
      <c r="FK35" s="39">
        <v>983742</v>
      </c>
      <c r="FL35" s="39">
        <v>991245</v>
      </c>
      <c r="FM35" s="39">
        <v>995893</v>
      </c>
      <c r="FN35" s="77">
        <v>1002212</v>
      </c>
      <c r="FO35" s="39">
        <v>1008992</v>
      </c>
      <c r="FP35" s="39">
        <v>1016731</v>
      </c>
      <c r="FQ35" s="39">
        <v>1024265</v>
      </c>
      <c r="FR35" s="39">
        <v>1032458</v>
      </c>
      <c r="FS35" s="39">
        <v>1040930</v>
      </c>
      <c r="FT35" s="39">
        <v>1049489</v>
      </c>
      <c r="FU35" s="38">
        <v>1058065</v>
      </c>
      <c r="FV35" s="38">
        <v>1067865</v>
      </c>
      <c r="FW35" s="38">
        <v>1079658</v>
      </c>
      <c r="FX35" s="38">
        <v>1092927</v>
      </c>
      <c r="FY35" s="196">
        <v>1101480</v>
      </c>
      <c r="FZ35" s="38">
        <v>1111975</v>
      </c>
      <c r="GA35" s="38">
        <v>1124291</v>
      </c>
      <c r="GB35" s="38">
        <v>1139449</v>
      </c>
      <c r="GC35" s="38">
        <v>1151069</v>
      </c>
      <c r="GD35" s="38">
        <v>1164605</v>
      </c>
      <c r="GE35" s="38">
        <v>1178658</v>
      </c>
      <c r="GF35" s="38">
        <v>1191243</v>
      </c>
      <c r="GG35" s="38">
        <v>1202489</v>
      </c>
      <c r="GH35" s="38">
        <v>1216001</v>
      </c>
      <c r="GI35" s="38">
        <v>1231407</v>
      </c>
      <c r="GJ35" s="38">
        <v>1245832</v>
      </c>
      <c r="GK35" s="196">
        <v>1257128</v>
      </c>
      <c r="GL35" s="38">
        <v>1268858</v>
      </c>
      <c r="GM35" s="38">
        <v>1284777</v>
      </c>
    </row>
    <row r="36" spans="1:195" s="1" customFormat="1" ht="20.149999999999999" customHeight="1" x14ac:dyDescent="0.35">
      <c r="A36" s="31" t="s">
        <v>1626</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192789</v>
      </c>
      <c r="DL36" s="55">
        <v>193242</v>
      </c>
      <c r="DM36" s="55">
        <v>193700</v>
      </c>
      <c r="DN36" s="55">
        <v>194340</v>
      </c>
      <c r="DO36" s="55">
        <v>195107</v>
      </c>
      <c r="DP36" s="55">
        <v>195764</v>
      </c>
      <c r="DQ36" s="56">
        <v>196284</v>
      </c>
      <c r="DR36" s="55">
        <v>196935</v>
      </c>
      <c r="DS36" s="55">
        <v>197604</v>
      </c>
      <c r="DT36" s="55">
        <v>198349</v>
      </c>
      <c r="DU36" s="55">
        <v>198631</v>
      </c>
      <c r="DV36" s="55">
        <v>199107</v>
      </c>
      <c r="DW36" s="55">
        <v>199983</v>
      </c>
      <c r="DX36" s="55">
        <v>200925</v>
      </c>
      <c r="DY36" s="55">
        <v>201786</v>
      </c>
      <c r="DZ36" s="55">
        <v>202883</v>
      </c>
      <c r="EA36" s="55">
        <v>203995</v>
      </c>
      <c r="EB36" s="55">
        <v>205155</v>
      </c>
      <c r="EC36" s="56">
        <v>206015</v>
      </c>
      <c r="ED36" s="55">
        <v>206923</v>
      </c>
      <c r="EE36" s="55">
        <v>207914</v>
      </c>
      <c r="EF36" s="55">
        <v>209378</v>
      </c>
      <c r="EG36" s="55">
        <v>210768</v>
      </c>
      <c r="EH36" s="55">
        <v>212161</v>
      </c>
      <c r="EI36" s="55">
        <v>213726</v>
      </c>
      <c r="EJ36" s="55">
        <v>215218</v>
      </c>
      <c r="EK36" s="55">
        <v>216578</v>
      </c>
      <c r="EL36" s="55">
        <v>218410</v>
      </c>
      <c r="EM36" s="55">
        <v>220187</v>
      </c>
      <c r="EN36" s="55">
        <v>222439</v>
      </c>
      <c r="EO36" s="56">
        <v>224117</v>
      </c>
      <c r="EP36" s="55">
        <v>226218</v>
      </c>
      <c r="EQ36" s="55">
        <v>228702</v>
      </c>
      <c r="ER36" s="55">
        <v>232114</v>
      </c>
      <c r="ES36" s="55">
        <v>235772</v>
      </c>
      <c r="ET36" s="55">
        <v>240229</v>
      </c>
      <c r="EU36" s="55">
        <v>244728</v>
      </c>
      <c r="EV36" s="55">
        <v>249675</v>
      </c>
      <c r="EW36" s="55">
        <v>255200</v>
      </c>
      <c r="EX36" s="55">
        <v>261694</v>
      </c>
      <c r="EY36" s="55">
        <v>268718</v>
      </c>
      <c r="EZ36" s="55">
        <v>276924</v>
      </c>
      <c r="FA36" s="56">
        <v>283237</v>
      </c>
      <c r="FB36" s="55">
        <v>292020</v>
      </c>
      <c r="FC36" s="55">
        <v>301228</v>
      </c>
      <c r="FD36" s="55">
        <v>311680</v>
      </c>
      <c r="FE36" s="55">
        <v>320122</v>
      </c>
      <c r="FF36" s="55">
        <v>329688</v>
      </c>
      <c r="FG36" s="55">
        <v>339157</v>
      </c>
      <c r="FH36" s="55">
        <v>347149</v>
      </c>
      <c r="FI36" s="55">
        <v>355429</v>
      </c>
      <c r="FJ36" s="39">
        <v>363277</v>
      </c>
      <c r="FK36" s="39">
        <v>371111</v>
      </c>
      <c r="FL36" s="39">
        <v>378824</v>
      </c>
      <c r="FM36" s="39">
        <v>383865</v>
      </c>
      <c r="FN36" s="77">
        <v>390024</v>
      </c>
      <c r="FO36" s="39">
        <v>396489</v>
      </c>
      <c r="FP36" s="39">
        <v>403048</v>
      </c>
      <c r="FQ36" s="39">
        <v>410100</v>
      </c>
      <c r="FR36" s="39">
        <v>417108</v>
      </c>
      <c r="FS36" s="39">
        <v>423435</v>
      </c>
      <c r="FT36" s="39">
        <v>430287</v>
      </c>
      <c r="FU36" s="39">
        <v>436305</v>
      </c>
      <c r="FV36" s="39">
        <v>442710</v>
      </c>
      <c r="FW36" s="39">
        <v>449914</v>
      </c>
      <c r="FX36" s="39">
        <v>456702</v>
      </c>
      <c r="FY36" s="197">
        <v>461589</v>
      </c>
      <c r="FZ36" s="39">
        <v>467735</v>
      </c>
      <c r="GA36" s="39">
        <v>474730</v>
      </c>
      <c r="GB36" s="39">
        <v>482974</v>
      </c>
      <c r="GC36" s="39">
        <v>490576</v>
      </c>
      <c r="GD36" s="39">
        <v>498845</v>
      </c>
      <c r="GE36" s="39">
        <v>507129</v>
      </c>
      <c r="GF36" s="39">
        <v>516071</v>
      </c>
      <c r="GG36" s="39">
        <v>523986</v>
      </c>
      <c r="GH36" s="39">
        <v>532986</v>
      </c>
      <c r="GI36" s="39">
        <v>542351</v>
      </c>
      <c r="GJ36" s="39">
        <v>550538</v>
      </c>
      <c r="GK36" s="197">
        <v>556495</v>
      </c>
      <c r="GL36" s="39">
        <v>563006</v>
      </c>
      <c r="GM36" s="39">
        <v>568048</v>
      </c>
    </row>
    <row r="37" spans="1:195" s="1" customFormat="1" ht="20.149999999999999" customHeight="1" x14ac:dyDescent="0.35">
      <c r="A37" s="31" t="s">
        <v>1625</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24840</v>
      </c>
      <c r="CF37" s="55">
        <v>24985</v>
      </c>
      <c r="CG37" s="56">
        <v>25166</v>
      </c>
      <c r="CH37" s="55">
        <v>25250</v>
      </c>
      <c r="CI37" s="55">
        <v>25350</v>
      </c>
      <c r="CJ37" s="55">
        <v>25553</v>
      </c>
      <c r="CK37" s="55">
        <v>25678</v>
      </c>
      <c r="CL37" s="55">
        <v>25829</v>
      </c>
      <c r="CM37" s="55">
        <v>26014</v>
      </c>
      <c r="CN37" s="55">
        <v>26170</v>
      </c>
      <c r="CO37" s="55">
        <v>26335</v>
      </c>
      <c r="CP37" s="55">
        <v>26534</v>
      </c>
      <c r="CQ37" s="55">
        <v>26698</v>
      </c>
      <c r="CR37" s="55">
        <v>26894</v>
      </c>
      <c r="CS37" s="56">
        <v>27050</v>
      </c>
      <c r="CT37" s="55">
        <v>27215</v>
      </c>
      <c r="CU37" s="55">
        <v>27373</v>
      </c>
      <c r="CV37" s="55">
        <v>27595</v>
      </c>
      <c r="CW37" s="55">
        <v>27735</v>
      </c>
      <c r="CX37" s="55">
        <v>27887</v>
      </c>
      <c r="CY37" s="55">
        <v>28082</v>
      </c>
      <c r="CZ37" s="55">
        <v>28265</v>
      </c>
      <c r="DA37" s="55">
        <v>28472</v>
      </c>
      <c r="DB37" s="55">
        <v>28654</v>
      </c>
      <c r="DC37" s="55">
        <v>28870</v>
      </c>
      <c r="DD37" s="55">
        <v>29083</v>
      </c>
      <c r="DE37" s="56">
        <v>29312</v>
      </c>
      <c r="DF37" s="55">
        <v>29581</v>
      </c>
      <c r="DG37" s="55">
        <v>29984</v>
      </c>
      <c r="DH37" s="55">
        <v>31579</v>
      </c>
      <c r="DI37" s="55">
        <v>31650</v>
      </c>
      <c r="DJ37" s="55">
        <v>31719</v>
      </c>
      <c r="DK37" s="55">
        <v>31815</v>
      </c>
      <c r="DL37" s="55">
        <v>31923</v>
      </c>
      <c r="DM37" s="55">
        <v>32060</v>
      </c>
      <c r="DN37" s="55">
        <v>32196</v>
      </c>
      <c r="DO37" s="55">
        <v>32335</v>
      </c>
      <c r="DP37" s="55">
        <v>32489</v>
      </c>
      <c r="DQ37" s="56">
        <v>32600</v>
      </c>
      <c r="DR37" s="55">
        <v>32758</v>
      </c>
      <c r="DS37" s="55">
        <v>32918</v>
      </c>
      <c r="DT37" s="55">
        <v>33133</v>
      </c>
      <c r="DU37" s="55">
        <v>33184</v>
      </c>
      <c r="DV37" s="55">
        <v>33235</v>
      </c>
      <c r="DW37" s="55">
        <v>33357</v>
      </c>
      <c r="DX37" s="55">
        <v>33502</v>
      </c>
      <c r="DY37" s="55">
        <v>33616</v>
      </c>
      <c r="DZ37" s="55">
        <v>33787</v>
      </c>
      <c r="EA37" s="55">
        <v>33961</v>
      </c>
      <c r="EB37" s="55">
        <v>34150</v>
      </c>
      <c r="EC37" s="56">
        <v>34289</v>
      </c>
      <c r="ED37" s="55">
        <v>34428</v>
      </c>
      <c r="EE37" s="55">
        <v>34590</v>
      </c>
      <c r="EF37" s="55">
        <v>34819</v>
      </c>
      <c r="EG37" s="55">
        <v>35000</v>
      </c>
      <c r="EH37" s="55">
        <v>35178</v>
      </c>
      <c r="EI37" s="55">
        <v>35345</v>
      </c>
      <c r="EJ37" s="55">
        <v>35569</v>
      </c>
      <c r="EK37" s="55">
        <v>35817</v>
      </c>
      <c r="EL37" s="55">
        <v>36055</v>
      </c>
      <c r="EM37" s="55">
        <v>36302</v>
      </c>
      <c r="EN37" s="55">
        <v>36605</v>
      </c>
      <c r="EO37" s="56">
        <v>36771</v>
      </c>
      <c r="EP37" s="55">
        <v>36994</v>
      </c>
      <c r="EQ37" s="55">
        <v>37236</v>
      </c>
      <c r="ER37" s="55">
        <v>37607</v>
      </c>
      <c r="ES37" s="55">
        <v>37886</v>
      </c>
      <c r="ET37" s="55">
        <v>38258</v>
      </c>
      <c r="EU37" s="55">
        <v>38607</v>
      </c>
      <c r="EV37" s="55">
        <v>38972</v>
      </c>
      <c r="EW37" s="55">
        <v>39362</v>
      </c>
      <c r="EX37" s="55">
        <v>39771</v>
      </c>
      <c r="EY37" s="55">
        <v>40209</v>
      </c>
      <c r="EZ37" s="55">
        <v>40737</v>
      </c>
      <c r="FA37" s="56">
        <v>41142</v>
      </c>
      <c r="FB37" s="55">
        <v>41677</v>
      </c>
      <c r="FC37" s="55">
        <v>42380</v>
      </c>
      <c r="FD37" s="55">
        <v>43184</v>
      </c>
      <c r="FE37" s="55">
        <v>43901</v>
      </c>
      <c r="FF37" s="55">
        <v>44803</v>
      </c>
      <c r="FG37" s="55">
        <v>45784</v>
      </c>
      <c r="FH37" s="55">
        <v>46632</v>
      </c>
      <c r="FI37" s="55">
        <v>47466</v>
      </c>
      <c r="FJ37" s="39">
        <v>48386</v>
      </c>
      <c r="FK37" s="39">
        <v>49194</v>
      </c>
      <c r="FL37" s="39">
        <v>50018</v>
      </c>
      <c r="FM37" s="39">
        <v>50537</v>
      </c>
      <c r="FN37" s="77">
        <v>51292</v>
      </c>
      <c r="FO37" s="39">
        <v>51967</v>
      </c>
      <c r="FP37" s="39">
        <v>52739</v>
      </c>
      <c r="FQ37" s="39">
        <v>53541</v>
      </c>
      <c r="FR37" s="39">
        <v>54486</v>
      </c>
      <c r="FS37" s="39">
        <v>55370</v>
      </c>
      <c r="FT37" s="39">
        <v>56334</v>
      </c>
      <c r="FU37" s="39">
        <v>57247</v>
      </c>
      <c r="FV37" s="39">
        <v>58131</v>
      </c>
      <c r="FW37" s="39">
        <v>59074</v>
      </c>
      <c r="FX37" s="39">
        <v>60041</v>
      </c>
      <c r="FY37" s="197">
        <v>60722</v>
      </c>
      <c r="FZ37" s="39">
        <v>61663</v>
      </c>
      <c r="GA37" s="39">
        <v>62749</v>
      </c>
      <c r="GB37" s="39">
        <v>63968</v>
      </c>
      <c r="GC37" s="39">
        <v>65158</v>
      </c>
      <c r="GD37" s="39">
        <v>66490</v>
      </c>
      <c r="GE37" s="39">
        <v>67775</v>
      </c>
      <c r="GF37" s="39">
        <v>69156</v>
      </c>
      <c r="GG37" s="39">
        <v>70403</v>
      </c>
      <c r="GH37" s="39">
        <v>71834</v>
      </c>
      <c r="GI37" s="39">
        <v>73219</v>
      </c>
      <c r="GJ37" s="39">
        <v>74442</v>
      </c>
      <c r="GK37" s="197">
        <v>75528</v>
      </c>
      <c r="GL37" s="39">
        <v>76727</v>
      </c>
      <c r="GM37" s="39">
        <v>77784</v>
      </c>
    </row>
    <row r="38" spans="1:195" s="1" customFormat="1" ht="20.149999999999999" customHeight="1" x14ac:dyDescent="0.35">
      <c r="A38" s="31" t="s">
        <v>1627</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7786</v>
      </c>
      <c r="FT38" s="39">
        <v>7832</v>
      </c>
      <c r="FU38" s="39">
        <v>7869</v>
      </c>
      <c r="FV38" s="39">
        <v>7892</v>
      </c>
      <c r="FW38" s="39">
        <v>7922</v>
      </c>
      <c r="FX38" s="39">
        <v>7961</v>
      </c>
      <c r="FY38" s="197">
        <v>7981</v>
      </c>
      <c r="FZ38" s="39">
        <v>8004</v>
      </c>
      <c r="GA38" s="39">
        <v>8039</v>
      </c>
      <c r="GB38" s="39">
        <v>8067</v>
      </c>
      <c r="GC38" s="39">
        <v>8092</v>
      </c>
      <c r="GD38" s="39">
        <v>8135</v>
      </c>
      <c r="GE38" s="39">
        <v>8170</v>
      </c>
      <c r="GF38" s="39">
        <v>8209</v>
      </c>
      <c r="GG38" s="39">
        <v>8244</v>
      </c>
      <c r="GH38" s="39">
        <v>8287</v>
      </c>
      <c r="GI38" s="39">
        <v>8335</v>
      </c>
      <c r="GJ38" s="39">
        <v>8365</v>
      </c>
      <c r="GK38" s="197">
        <v>8384</v>
      </c>
      <c r="GL38" s="39">
        <v>8401</v>
      </c>
      <c r="GM38" s="39">
        <v>8422</v>
      </c>
    </row>
    <row r="39" spans="1:195" s="1" customFormat="1" ht="20.149999999999999" customHeight="1" x14ac:dyDescent="0.35">
      <c r="A39" s="31" t="s">
        <v>1624</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484</v>
      </c>
      <c r="GA39" s="39">
        <v>485</v>
      </c>
      <c r="GB39" s="39">
        <v>485</v>
      </c>
      <c r="GC39" s="39">
        <v>485</v>
      </c>
      <c r="GD39" s="39">
        <v>485</v>
      </c>
      <c r="GE39" s="39">
        <v>487</v>
      </c>
      <c r="GF39" s="39">
        <v>487</v>
      </c>
      <c r="GG39" s="39">
        <v>488</v>
      </c>
      <c r="GH39" s="39">
        <v>488</v>
      </c>
      <c r="GI39" s="39">
        <v>489</v>
      </c>
      <c r="GJ39" s="39">
        <v>489</v>
      </c>
      <c r="GK39" s="197">
        <v>489</v>
      </c>
      <c r="GL39" s="39">
        <v>489</v>
      </c>
      <c r="GM39" s="39">
        <v>489</v>
      </c>
    </row>
    <row r="40" spans="1:195" s="1" customFormat="1" ht="20.149999999999999" customHeight="1" x14ac:dyDescent="0.4">
      <c r="A40" s="31" t="s">
        <v>1628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row>
    <row r="41" spans="1:195" s="1" customFormat="1" ht="20.149999999999999" customHeight="1" thickBot="1" x14ac:dyDescent="0.4">
      <c r="A41" s="32" t="s">
        <v>267</v>
      </c>
      <c r="B41" s="61">
        <f>SUM(B35:B40)</f>
        <v>4842</v>
      </c>
      <c r="C41" s="62">
        <f t="shared" ref="C41:BN41" si="12">SUM(C35:C40)</f>
        <v>5433</v>
      </c>
      <c r="D41" s="62">
        <f t="shared" si="12"/>
        <v>6460</v>
      </c>
      <c r="E41" s="62">
        <f t="shared" si="12"/>
        <v>7507</v>
      </c>
      <c r="F41" s="62">
        <f t="shared" si="12"/>
        <v>9034</v>
      </c>
      <c r="G41" s="62">
        <f t="shared" si="12"/>
        <v>10951</v>
      </c>
      <c r="H41" s="62">
        <f t="shared" si="12"/>
        <v>13274</v>
      </c>
      <c r="I41" s="62">
        <f t="shared" si="12"/>
        <v>15565</v>
      </c>
      <c r="J41" s="62">
        <f t="shared" si="12"/>
        <v>18431</v>
      </c>
      <c r="K41" s="62">
        <f t="shared" si="12"/>
        <v>21898</v>
      </c>
      <c r="L41" s="62">
        <f t="shared" si="12"/>
        <v>25864</v>
      </c>
      <c r="M41" s="62">
        <f t="shared" si="12"/>
        <v>28912</v>
      </c>
      <c r="N41" s="61">
        <f t="shared" si="12"/>
        <v>33073</v>
      </c>
      <c r="O41" s="62">
        <f t="shared" si="12"/>
        <v>37759</v>
      </c>
      <c r="P41" s="62">
        <f t="shared" si="12"/>
        <v>44858</v>
      </c>
      <c r="Q41" s="62">
        <f t="shared" si="12"/>
        <v>51274</v>
      </c>
      <c r="R41" s="62">
        <f t="shared" si="12"/>
        <v>58638</v>
      </c>
      <c r="S41" s="62">
        <f t="shared" si="12"/>
        <v>68203</v>
      </c>
      <c r="T41" s="62">
        <f t="shared" si="12"/>
        <v>79526</v>
      </c>
      <c r="U41" s="62">
        <f t="shared" si="12"/>
        <v>93770</v>
      </c>
      <c r="V41" s="62">
        <f t="shared" si="12"/>
        <v>111274</v>
      </c>
      <c r="W41" s="62">
        <f t="shared" si="12"/>
        <v>131750</v>
      </c>
      <c r="X41" s="62">
        <f t="shared" si="12"/>
        <v>188963</v>
      </c>
      <c r="Y41" s="62">
        <f t="shared" si="12"/>
        <v>235382</v>
      </c>
      <c r="Z41" s="61">
        <f t="shared" si="12"/>
        <v>243825</v>
      </c>
      <c r="AA41" s="62">
        <f t="shared" si="12"/>
        <v>287909</v>
      </c>
      <c r="AB41" s="62">
        <f t="shared" si="12"/>
        <v>314955</v>
      </c>
      <c r="AC41" s="62">
        <f t="shared" si="12"/>
        <v>320461</v>
      </c>
      <c r="AD41" s="62">
        <f t="shared" si="12"/>
        <v>330953</v>
      </c>
      <c r="AE41" s="62">
        <f t="shared" si="12"/>
        <v>344226</v>
      </c>
      <c r="AF41" s="62">
        <f t="shared" si="12"/>
        <v>370965</v>
      </c>
      <c r="AG41" s="62">
        <f t="shared" si="12"/>
        <v>374882</v>
      </c>
      <c r="AH41" s="62">
        <f t="shared" si="12"/>
        <v>380124</v>
      </c>
      <c r="AI41" s="62">
        <f t="shared" si="12"/>
        <v>390875</v>
      </c>
      <c r="AJ41" s="62">
        <f t="shared" si="12"/>
        <v>396683</v>
      </c>
      <c r="AK41" s="127">
        <f t="shared" si="12"/>
        <v>402759</v>
      </c>
      <c r="AL41" s="62">
        <f t="shared" si="12"/>
        <v>409223</v>
      </c>
      <c r="AM41" s="62">
        <f t="shared" si="12"/>
        <v>416254</v>
      </c>
      <c r="AN41" s="62">
        <f t="shared" si="12"/>
        <v>424431</v>
      </c>
      <c r="AO41" s="62">
        <f t="shared" si="12"/>
        <v>432893</v>
      </c>
      <c r="AP41" s="62">
        <f t="shared" si="12"/>
        <v>441471</v>
      </c>
      <c r="AQ41" s="62">
        <f t="shared" si="12"/>
        <v>454201</v>
      </c>
      <c r="AR41" s="62">
        <f t="shared" si="12"/>
        <v>460971</v>
      </c>
      <c r="AS41" s="62">
        <f t="shared" si="12"/>
        <v>468851</v>
      </c>
      <c r="AT41" s="62">
        <f t="shared" si="12"/>
        <v>477235</v>
      </c>
      <c r="AU41" s="62">
        <f t="shared" si="12"/>
        <v>486241</v>
      </c>
      <c r="AV41" s="62">
        <f t="shared" si="12"/>
        <v>496512</v>
      </c>
      <c r="AW41" s="63">
        <f t="shared" si="12"/>
        <v>505123</v>
      </c>
      <c r="AX41" s="62">
        <f t="shared" si="12"/>
        <v>513405</v>
      </c>
      <c r="AY41" s="62">
        <f t="shared" si="12"/>
        <v>522456</v>
      </c>
      <c r="AZ41" s="62">
        <f t="shared" si="12"/>
        <v>538349</v>
      </c>
      <c r="BA41" s="62">
        <f t="shared" si="12"/>
        <v>546593</v>
      </c>
      <c r="BB41" s="62">
        <f t="shared" si="12"/>
        <v>555651</v>
      </c>
      <c r="BC41" s="62">
        <f t="shared" si="12"/>
        <v>565804</v>
      </c>
      <c r="BD41" s="62">
        <f t="shared" si="12"/>
        <v>577094</v>
      </c>
      <c r="BE41" s="62">
        <f t="shared" si="12"/>
        <v>587910</v>
      </c>
      <c r="BF41" s="62">
        <f t="shared" si="12"/>
        <v>600829</v>
      </c>
      <c r="BG41" s="62">
        <f t="shared" si="12"/>
        <v>614287</v>
      </c>
      <c r="BH41" s="62">
        <f t="shared" si="12"/>
        <v>627016</v>
      </c>
      <c r="BI41" s="63">
        <f t="shared" si="12"/>
        <v>640427</v>
      </c>
      <c r="BJ41" s="62">
        <f t="shared" si="12"/>
        <v>648985</v>
      </c>
      <c r="BK41" s="62">
        <f t="shared" si="12"/>
        <v>659476</v>
      </c>
      <c r="BL41" s="62">
        <f t="shared" si="12"/>
        <v>676359</v>
      </c>
      <c r="BM41" s="62">
        <f t="shared" si="12"/>
        <v>687323</v>
      </c>
      <c r="BN41" s="62">
        <f t="shared" si="12"/>
        <v>698929</v>
      </c>
      <c r="BO41" s="62">
        <f t="shared" ref="BO41:DZ41" si="13">SUM(BO35:BO40)</f>
        <v>715703</v>
      </c>
      <c r="BP41" s="62">
        <f t="shared" si="13"/>
        <v>727397</v>
      </c>
      <c r="BQ41" s="62">
        <f t="shared" si="13"/>
        <v>739050</v>
      </c>
      <c r="BR41" s="62">
        <f t="shared" si="13"/>
        <v>758457</v>
      </c>
      <c r="BS41" s="62">
        <f t="shared" si="13"/>
        <v>775246</v>
      </c>
      <c r="BT41" s="62">
        <f t="shared" si="13"/>
        <v>797029</v>
      </c>
      <c r="BU41" s="63">
        <f t="shared" si="13"/>
        <v>823071</v>
      </c>
      <c r="BV41" s="62">
        <f t="shared" si="13"/>
        <v>838149</v>
      </c>
      <c r="BW41" s="62">
        <f t="shared" si="13"/>
        <v>841465</v>
      </c>
      <c r="BX41" s="62">
        <f t="shared" si="13"/>
        <v>845895</v>
      </c>
      <c r="BY41" s="62">
        <f t="shared" si="13"/>
        <v>849274</v>
      </c>
      <c r="BZ41" s="62">
        <f t="shared" si="13"/>
        <v>852745</v>
      </c>
      <c r="CA41" s="62">
        <f t="shared" si="13"/>
        <v>856871</v>
      </c>
      <c r="CB41" s="62">
        <f t="shared" si="13"/>
        <v>860122</v>
      </c>
      <c r="CC41" s="62">
        <f t="shared" si="13"/>
        <v>863182</v>
      </c>
      <c r="CD41" s="62">
        <f t="shared" si="13"/>
        <v>866994</v>
      </c>
      <c r="CE41" s="62">
        <f t="shared" si="13"/>
        <v>869833</v>
      </c>
      <c r="CF41" s="62">
        <f t="shared" si="13"/>
        <v>873282</v>
      </c>
      <c r="CG41" s="63">
        <f t="shared" si="13"/>
        <v>875882</v>
      </c>
      <c r="CH41" s="62">
        <f t="shared" si="13"/>
        <v>878362</v>
      </c>
      <c r="CI41" s="62">
        <f t="shared" si="13"/>
        <v>881035</v>
      </c>
      <c r="CJ41" s="62">
        <f t="shared" si="13"/>
        <v>884663</v>
      </c>
      <c r="CK41" s="62">
        <f t="shared" si="13"/>
        <v>887078</v>
      </c>
      <c r="CL41" s="62">
        <f t="shared" si="13"/>
        <v>890317</v>
      </c>
      <c r="CM41" s="62">
        <f t="shared" si="13"/>
        <v>893547</v>
      </c>
      <c r="CN41" s="62">
        <f t="shared" si="13"/>
        <v>896404</v>
      </c>
      <c r="CO41" s="62">
        <f t="shared" si="13"/>
        <v>899606</v>
      </c>
      <c r="CP41" s="62">
        <f t="shared" si="13"/>
        <v>902968</v>
      </c>
      <c r="CQ41" s="62">
        <f t="shared" si="13"/>
        <v>906123</v>
      </c>
      <c r="CR41" s="62">
        <f t="shared" si="13"/>
        <v>909876</v>
      </c>
      <c r="CS41" s="63">
        <f t="shared" si="13"/>
        <v>912339</v>
      </c>
      <c r="CT41" s="62">
        <f t="shared" si="13"/>
        <v>915143</v>
      </c>
      <c r="CU41" s="62">
        <f t="shared" si="13"/>
        <v>917866</v>
      </c>
      <c r="CV41" s="62">
        <f t="shared" si="13"/>
        <v>921200</v>
      </c>
      <c r="CW41" s="62">
        <f t="shared" si="13"/>
        <v>924203</v>
      </c>
      <c r="CX41" s="62">
        <f t="shared" si="13"/>
        <v>927569</v>
      </c>
      <c r="CY41" s="62">
        <f t="shared" si="13"/>
        <v>931043</v>
      </c>
      <c r="CZ41" s="62">
        <f t="shared" si="13"/>
        <v>934314</v>
      </c>
      <c r="DA41" s="62">
        <f t="shared" si="13"/>
        <v>938037</v>
      </c>
      <c r="DB41" s="62">
        <f t="shared" si="13"/>
        <v>941896</v>
      </c>
      <c r="DC41" s="62">
        <f t="shared" si="13"/>
        <v>946280</v>
      </c>
      <c r="DD41" s="62">
        <f t="shared" si="13"/>
        <v>951124</v>
      </c>
      <c r="DE41" s="63">
        <f t="shared" si="13"/>
        <v>955159</v>
      </c>
      <c r="DF41" s="62">
        <f t="shared" si="13"/>
        <v>960176</v>
      </c>
      <c r="DG41" s="62">
        <f t="shared" si="13"/>
        <v>966213</v>
      </c>
      <c r="DH41" s="62">
        <f t="shared" si="13"/>
        <v>981255</v>
      </c>
      <c r="DI41" s="62">
        <f t="shared" si="13"/>
        <v>983347</v>
      </c>
      <c r="DJ41" s="62">
        <f t="shared" si="13"/>
        <v>985990</v>
      </c>
      <c r="DK41" s="62">
        <f t="shared" si="13"/>
        <v>988854</v>
      </c>
      <c r="DL41" s="62">
        <f t="shared" si="13"/>
        <v>991773</v>
      </c>
      <c r="DM41" s="62">
        <f t="shared" si="13"/>
        <v>994860</v>
      </c>
      <c r="DN41" s="62">
        <f t="shared" si="13"/>
        <v>998243</v>
      </c>
      <c r="DO41" s="62">
        <f t="shared" si="13"/>
        <v>1001808</v>
      </c>
      <c r="DP41" s="62">
        <f t="shared" si="13"/>
        <v>1005450</v>
      </c>
      <c r="DQ41" s="63">
        <f t="shared" si="13"/>
        <v>1007948</v>
      </c>
      <c r="DR41" s="62">
        <f t="shared" si="13"/>
        <v>1011111</v>
      </c>
      <c r="DS41" s="62">
        <f t="shared" si="13"/>
        <v>1014162</v>
      </c>
      <c r="DT41" s="62">
        <f t="shared" si="13"/>
        <v>1017407</v>
      </c>
      <c r="DU41" s="62">
        <f t="shared" si="13"/>
        <v>1018077</v>
      </c>
      <c r="DV41" s="62">
        <f t="shared" si="13"/>
        <v>1019159</v>
      </c>
      <c r="DW41" s="62">
        <f t="shared" si="13"/>
        <v>1021540</v>
      </c>
      <c r="DX41" s="62">
        <f t="shared" si="13"/>
        <v>1024826</v>
      </c>
      <c r="DY41" s="62">
        <f t="shared" si="13"/>
        <v>1028050</v>
      </c>
      <c r="DZ41" s="62">
        <f t="shared" si="13"/>
        <v>1032157</v>
      </c>
      <c r="EA41" s="62">
        <f t="shared" ref="EA41:GL41" si="14">SUM(EA35:EA40)</f>
        <v>1036135</v>
      </c>
      <c r="EB41" s="62">
        <f t="shared" si="14"/>
        <v>1040469</v>
      </c>
      <c r="EC41" s="63">
        <f t="shared" si="14"/>
        <v>1043618</v>
      </c>
      <c r="ED41" s="62">
        <f t="shared" si="14"/>
        <v>1047258</v>
      </c>
      <c r="EE41" s="62">
        <f t="shared" si="14"/>
        <v>1050829</v>
      </c>
      <c r="EF41" s="62">
        <f t="shared" si="14"/>
        <v>1055790</v>
      </c>
      <c r="EG41" s="62">
        <f t="shared" si="14"/>
        <v>1060763</v>
      </c>
      <c r="EH41" s="62">
        <f t="shared" si="14"/>
        <v>1065783</v>
      </c>
      <c r="EI41" s="62">
        <f t="shared" si="14"/>
        <v>1070979</v>
      </c>
      <c r="EJ41" s="62">
        <f t="shared" si="14"/>
        <v>1075858</v>
      </c>
      <c r="EK41" s="62">
        <f t="shared" si="14"/>
        <v>1080901</v>
      </c>
      <c r="EL41" s="62">
        <f t="shared" si="14"/>
        <v>1086772</v>
      </c>
      <c r="EM41" s="62">
        <f t="shared" si="14"/>
        <v>1092331</v>
      </c>
      <c r="EN41" s="62">
        <f t="shared" si="14"/>
        <v>1099366</v>
      </c>
      <c r="EO41" s="63">
        <f t="shared" si="14"/>
        <v>1104508</v>
      </c>
      <c r="EP41" s="62">
        <f t="shared" si="14"/>
        <v>1110562</v>
      </c>
      <c r="EQ41" s="62">
        <f t="shared" si="14"/>
        <v>1118059</v>
      </c>
      <c r="ER41" s="62">
        <f t="shared" si="14"/>
        <v>1128126</v>
      </c>
      <c r="ES41" s="62">
        <f t="shared" si="14"/>
        <v>1137943</v>
      </c>
      <c r="ET41" s="62">
        <f t="shared" si="14"/>
        <v>1149042</v>
      </c>
      <c r="EU41" s="62">
        <f t="shared" si="14"/>
        <v>1160484</v>
      </c>
      <c r="EV41" s="62">
        <f t="shared" si="14"/>
        <v>1171684</v>
      </c>
      <c r="EW41" s="62">
        <f t="shared" si="14"/>
        <v>1184065</v>
      </c>
      <c r="EX41" s="62">
        <f t="shared" si="14"/>
        <v>1198566</v>
      </c>
      <c r="EY41" s="62">
        <f t="shared" si="14"/>
        <v>1212824</v>
      </c>
      <c r="EZ41" s="62">
        <f t="shared" si="14"/>
        <v>1229105</v>
      </c>
      <c r="FA41" s="63">
        <f t="shared" si="14"/>
        <v>1241452</v>
      </c>
      <c r="FB41" s="62">
        <f t="shared" si="14"/>
        <v>1257948</v>
      </c>
      <c r="FC41" s="62">
        <f t="shared" si="14"/>
        <v>1275646</v>
      </c>
      <c r="FD41" s="62">
        <f t="shared" si="14"/>
        <v>1295812</v>
      </c>
      <c r="FE41" s="62">
        <f t="shared" si="14"/>
        <v>1311916</v>
      </c>
      <c r="FF41" s="62">
        <f t="shared" si="14"/>
        <v>1330083</v>
      </c>
      <c r="FG41" s="62">
        <f t="shared" si="14"/>
        <v>1348693</v>
      </c>
      <c r="FH41" s="62">
        <f t="shared" si="14"/>
        <v>1364582</v>
      </c>
      <c r="FI41" s="62">
        <f t="shared" si="14"/>
        <v>1380661</v>
      </c>
      <c r="FJ41" s="62">
        <f t="shared" si="14"/>
        <v>1396459</v>
      </c>
      <c r="FK41" s="158">
        <f t="shared" si="14"/>
        <v>1412057</v>
      </c>
      <c r="FL41" s="158">
        <f t="shared" si="14"/>
        <v>1428139</v>
      </c>
      <c r="FM41" s="158">
        <f t="shared" si="14"/>
        <v>1438370</v>
      </c>
      <c r="FN41" s="122">
        <f t="shared" si="14"/>
        <v>1451648</v>
      </c>
      <c r="FO41" s="158">
        <f t="shared" si="14"/>
        <v>1465607</v>
      </c>
      <c r="FP41" s="158">
        <f t="shared" si="14"/>
        <v>1480724</v>
      </c>
      <c r="FQ41" s="158">
        <f t="shared" si="14"/>
        <v>1496159</v>
      </c>
      <c r="FR41" s="158">
        <f t="shared" si="14"/>
        <v>1512351</v>
      </c>
      <c r="FS41" s="158">
        <f t="shared" si="14"/>
        <v>1528069</v>
      </c>
      <c r="FT41" s="158">
        <f t="shared" si="14"/>
        <v>1544492</v>
      </c>
      <c r="FU41" s="158">
        <f t="shared" si="14"/>
        <v>1560036</v>
      </c>
      <c r="FV41" s="158">
        <f t="shared" si="14"/>
        <v>1577148</v>
      </c>
      <c r="FW41" s="158">
        <f t="shared" si="14"/>
        <v>1597125</v>
      </c>
      <c r="FX41" s="158">
        <f t="shared" si="14"/>
        <v>1618189</v>
      </c>
      <c r="FY41" s="198">
        <f t="shared" si="14"/>
        <v>1632333</v>
      </c>
      <c r="FZ41" s="158">
        <f t="shared" si="14"/>
        <v>1649946</v>
      </c>
      <c r="GA41" s="158">
        <f t="shared" si="14"/>
        <v>1670381</v>
      </c>
      <c r="GB41" s="158">
        <f t="shared" si="14"/>
        <v>1695033</v>
      </c>
      <c r="GC41" s="158">
        <f t="shared" si="14"/>
        <v>1715473</v>
      </c>
      <c r="GD41" s="158">
        <f t="shared" si="14"/>
        <v>1738655</v>
      </c>
      <c r="GE41" s="158">
        <f t="shared" si="14"/>
        <v>1762316</v>
      </c>
      <c r="GF41" s="158">
        <f t="shared" si="14"/>
        <v>1785266</v>
      </c>
      <c r="GG41" s="158">
        <f t="shared" si="14"/>
        <v>1805712</v>
      </c>
      <c r="GH41" s="158">
        <f t="shared" si="14"/>
        <v>1829700</v>
      </c>
      <c r="GI41" s="158">
        <f t="shared" si="14"/>
        <v>1855907</v>
      </c>
      <c r="GJ41" s="158">
        <f t="shared" si="14"/>
        <v>1879772</v>
      </c>
      <c r="GK41" s="198">
        <f t="shared" si="14"/>
        <v>1898130</v>
      </c>
      <c r="GL41" s="158">
        <f t="shared" si="14"/>
        <v>1917588</v>
      </c>
      <c r="GM41" s="158">
        <f t="shared" ref="GM41" si="15">SUM(GM35:GM40)</f>
        <v>1939627</v>
      </c>
    </row>
    <row r="42" spans="1:195" s="25" customFormat="1" ht="20.149999999999999" customHeight="1" thickTop="1" x14ac:dyDescent="0.35">
      <c r="A42" s="26" t="s">
        <v>268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row>
    <row r="43" spans="1:195" s="30" customFormat="1" ht="20.149999999999999" customHeight="1" x14ac:dyDescent="0.35">
      <c r="A43" s="31" t="s">
        <v>1623</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10962</v>
      </c>
      <c r="GB43" s="38">
        <v>11042</v>
      </c>
      <c r="GC43" s="38">
        <v>11105</v>
      </c>
      <c r="GD43" s="38">
        <v>11228</v>
      </c>
      <c r="GE43" s="38">
        <v>11318</v>
      </c>
      <c r="GF43" s="38">
        <v>11383</v>
      </c>
      <c r="GG43" s="38">
        <v>11459</v>
      </c>
      <c r="GH43" s="38">
        <v>11500</v>
      </c>
      <c r="GI43" s="38">
        <v>11603</v>
      </c>
      <c r="GJ43" s="38">
        <v>11746</v>
      </c>
      <c r="GK43" s="196">
        <v>11794</v>
      </c>
      <c r="GL43" s="38">
        <v>11871</v>
      </c>
      <c r="GM43" s="38">
        <v>12099</v>
      </c>
    </row>
    <row r="44" spans="1:195" s="1" customFormat="1" ht="20.149999999999999" customHeight="1" x14ac:dyDescent="0.35">
      <c r="A44" s="31" t="s">
        <v>1626</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17015</v>
      </c>
      <c r="FU44" s="39">
        <v>17147</v>
      </c>
      <c r="FV44" s="39">
        <v>17256</v>
      </c>
      <c r="FW44" s="39">
        <v>17369</v>
      </c>
      <c r="FX44" s="39">
        <v>17482</v>
      </c>
      <c r="FY44" s="197">
        <v>17533</v>
      </c>
      <c r="FZ44" s="39">
        <v>17630</v>
      </c>
      <c r="GA44" s="39">
        <v>17723</v>
      </c>
      <c r="GB44" s="39">
        <v>17858</v>
      </c>
      <c r="GC44" s="39">
        <v>17979</v>
      </c>
      <c r="GD44" s="39">
        <v>18178</v>
      </c>
      <c r="GE44" s="39">
        <v>18358</v>
      </c>
      <c r="GF44" s="39">
        <v>18500</v>
      </c>
      <c r="GG44" s="39">
        <v>18658</v>
      </c>
      <c r="GH44" s="39">
        <v>18821</v>
      </c>
      <c r="GI44" s="39">
        <v>18998</v>
      </c>
      <c r="GJ44" s="39">
        <v>19166</v>
      </c>
      <c r="GK44" s="197">
        <v>19265</v>
      </c>
      <c r="GL44" s="39">
        <v>19413</v>
      </c>
      <c r="GM44" s="39">
        <v>19415</v>
      </c>
    </row>
    <row r="45" spans="1:195" s="1" customFormat="1" ht="20.149999999999999" customHeight="1" x14ac:dyDescent="0.35">
      <c r="A45" s="31" t="s">
        <v>1625</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3006</v>
      </c>
      <c r="GJ45" s="39">
        <v>3024</v>
      </c>
      <c r="GK45" s="197">
        <v>3034</v>
      </c>
      <c r="GL45" s="39">
        <v>3047</v>
      </c>
      <c r="GM45" s="39">
        <v>3058</v>
      </c>
    </row>
    <row r="46" spans="1:195" s="1" customFormat="1" ht="20.149999999999999" customHeight="1" x14ac:dyDescent="0.35">
      <c r="A46" s="31" t="s">
        <v>1627</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row>
    <row r="47" spans="1:195" s="1" customFormat="1" ht="20.149999999999999" customHeight="1" x14ac:dyDescent="0.35">
      <c r="A47" s="31" t="s">
        <v>1624</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row>
    <row r="48" spans="1:195" s="1" customFormat="1" ht="20.149999999999999" customHeight="1" x14ac:dyDescent="0.4">
      <c r="A48" s="31" t="s">
        <v>1628</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row>
    <row r="49" spans="1:195" s="1" customFormat="1" ht="20.149999999999999" customHeight="1" thickBot="1" x14ac:dyDescent="0.4">
      <c r="A49" s="32" t="s">
        <v>267</v>
      </c>
      <c r="B49" s="61">
        <f>SUM(B43:B48)</f>
        <v>250</v>
      </c>
      <c r="C49" s="62">
        <f t="shared" ref="C49:BN49" si="16">SUM(C43:C48)</f>
        <v>250</v>
      </c>
      <c r="D49" s="62">
        <f t="shared" si="16"/>
        <v>258</v>
      </c>
      <c r="E49" s="62">
        <f t="shared" si="16"/>
        <v>271</v>
      </c>
      <c r="F49" s="62">
        <f t="shared" si="16"/>
        <v>273</v>
      </c>
      <c r="G49" s="62">
        <f t="shared" si="16"/>
        <v>289</v>
      </c>
      <c r="H49" s="62">
        <f t="shared" si="16"/>
        <v>292</v>
      </c>
      <c r="I49" s="62">
        <f t="shared" si="16"/>
        <v>294</v>
      </c>
      <c r="J49" s="62">
        <f t="shared" si="16"/>
        <v>295</v>
      </c>
      <c r="K49" s="62">
        <f t="shared" si="16"/>
        <v>300</v>
      </c>
      <c r="L49" s="62">
        <f t="shared" si="16"/>
        <v>319</v>
      </c>
      <c r="M49" s="62">
        <f t="shared" si="16"/>
        <v>325</v>
      </c>
      <c r="N49" s="61">
        <f t="shared" si="16"/>
        <v>325</v>
      </c>
      <c r="O49" s="62">
        <f t="shared" si="16"/>
        <v>327</v>
      </c>
      <c r="P49" s="62">
        <f t="shared" si="16"/>
        <v>338</v>
      </c>
      <c r="Q49" s="62">
        <f t="shared" si="16"/>
        <v>341</v>
      </c>
      <c r="R49" s="62">
        <f t="shared" si="16"/>
        <v>354</v>
      </c>
      <c r="S49" s="62">
        <f t="shared" si="16"/>
        <v>362</v>
      </c>
      <c r="T49" s="62">
        <f t="shared" si="16"/>
        <v>366</v>
      </c>
      <c r="U49" s="62">
        <f t="shared" si="16"/>
        <v>375</v>
      </c>
      <c r="V49" s="62">
        <f t="shared" si="16"/>
        <v>401</v>
      </c>
      <c r="W49" s="62">
        <f t="shared" si="16"/>
        <v>425</v>
      </c>
      <c r="X49" s="62">
        <f t="shared" si="16"/>
        <v>461</v>
      </c>
      <c r="Y49" s="62">
        <f t="shared" si="16"/>
        <v>499</v>
      </c>
      <c r="Z49" s="61">
        <f t="shared" si="16"/>
        <v>580</v>
      </c>
      <c r="AA49" s="62">
        <f t="shared" si="16"/>
        <v>602</v>
      </c>
      <c r="AB49" s="62">
        <f t="shared" si="16"/>
        <v>658</v>
      </c>
      <c r="AC49" s="62">
        <f t="shared" si="16"/>
        <v>680</v>
      </c>
      <c r="AD49" s="62">
        <f t="shared" si="16"/>
        <v>704</v>
      </c>
      <c r="AE49" s="62">
        <f t="shared" si="16"/>
        <v>716</v>
      </c>
      <c r="AF49" s="62">
        <f t="shared" si="16"/>
        <v>759</v>
      </c>
      <c r="AG49" s="62">
        <f t="shared" si="16"/>
        <v>874</v>
      </c>
      <c r="AH49" s="62">
        <f t="shared" si="16"/>
        <v>1023</v>
      </c>
      <c r="AI49" s="62">
        <f t="shared" si="16"/>
        <v>1174</v>
      </c>
      <c r="AJ49" s="62">
        <f t="shared" si="16"/>
        <v>1334</v>
      </c>
      <c r="AK49" s="127">
        <f t="shared" si="16"/>
        <v>1459</v>
      </c>
      <c r="AL49" s="62">
        <f t="shared" si="16"/>
        <v>1665</v>
      </c>
      <c r="AM49" s="62">
        <f t="shared" si="16"/>
        <v>1843</v>
      </c>
      <c r="AN49" s="62">
        <f t="shared" si="16"/>
        <v>2020</v>
      </c>
      <c r="AO49" s="62">
        <f t="shared" si="16"/>
        <v>2176</v>
      </c>
      <c r="AP49" s="62">
        <f t="shared" si="16"/>
        <v>2399</v>
      </c>
      <c r="AQ49" s="62">
        <f t="shared" si="16"/>
        <v>2583</v>
      </c>
      <c r="AR49" s="62">
        <f t="shared" si="16"/>
        <v>2877</v>
      </c>
      <c r="AS49" s="62">
        <f t="shared" si="16"/>
        <v>3343</v>
      </c>
      <c r="AT49" s="62">
        <f t="shared" si="16"/>
        <v>3844</v>
      </c>
      <c r="AU49" s="62">
        <f t="shared" si="16"/>
        <v>4294</v>
      </c>
      <c r="AV49" s="62">
        <f t="shared" si="16"/>
        <v>4796</v>
      </c>
      <c r="AW49" s="63">
        <f t="shared" si="16"/>
        <v>5244</v>
      </c>
      <c r="AX49" s="62">
        <f t="shared" si="16"/>
        <v>5715</v>
      </c>
      <c r="AY49" s="62">
        <f t="shared" si="16"/>
        <v>7017</v>
      </c>
      <c r="AZ49" s="62">
        <f t="shared" si="16"/>
        <v>7399</v>
      </c>
      <c r="BA49" s="62">
        <f t="shared" si="16"/>
        <v>7787</v>
      </c>
      <c r="BB49" s="62">
        <f t="shared" si="16"/>
        <v>8285</v>
      </c>
      <c r="BC49" s="62">
        <f t="shared" si="16"/>
        <v>8811</v>
      </c>
      <c r="BD49" s="62">
        <f t="shared" si="16"/>
        <v>9298</v>
      </c>
      <c r="BE49" s="62">
        <f t="shared" si="16"/>
        <v>9818</v>
      </c>
      <c r="BF49" s="62">
        <f t="shared" si="16"/>
        <v>10391</v>
      </c>
      <c r="BG49" s="62">
        <f t="shared" si="16"/>
        <v>10941</v>
      </c>
      <c r="BH49" s="62">
        <f t="shared" si="16"/>
        <v>11502</v>
      </c>
      <c r="BI49" s="63">
        <f t="shared" si="16"/>
        <v>11925</v>
      </c>
      <c r="BJ49" s="62">
        <f t="shared" si="16"/>
        <v>12332</v>
      </c>
      <c r="BK49" s="62">
        <f t="shared" si="16"/>
        <v>12817</v>
      </c>
      <c r="BL49" s="62">
        <f t="shared" si="16"/>
        <v>13345</v>
      </c>
      <c r="BM49" s="62">
        <f t="shared" si="16"/>
        <v>13785</v>
      </c>
      <c r="BN49" s="62">
        <f t="shared" si="16"/>
        <v>14267</v>
      </c>
      <c r="BO49" s="62">
        <f t="shared" ref="BO49:DZ49" si="17">SUM(BO43:BO48)</f>
        <v>14772</v>
      </c>
      <c r="BP49" s="62">
        <f t="shared" si="17"/>
        <v>15266</v>
      </c>
      <c r="BQ49" s="62">
        <f t="shared" si="17"/>
        <v>16079</v>
      </c>
      <c r="BR49" s="62">
        <f t="shared" si="17"/>
        <v>17700</v>
      </c>
      <c r="BS49" s="62">
        <f t="shared" si="17"/>
        <v>18031</v>
      </c>
      <c r="BT49" s="62">
        <f t="shared" si="17"/>
        <v>18399</v>
      </c>
      <c r="BU49" s="63">
        <f t="shared" si="17"/>
        <v>18752</v>
      </c>
      <c r="BV49" s="62">
        <f t="shared" si="17"/>
        <v>19148</v>
      </c>
      <c r="BW49" s="62">
        <f t="shared" si="17"/>
        <v>19529</v>
      </c>
      <c r="BX49" s="62">
        <f t="shared" si="17"/>
        <v>19966</v>
      </c>
      <c r="BY49" s="62">
        <f t="shared" si="17"/>
        <v>20334</v>
      </c>
      <c r="BZ49" s="62">
        <f t="shared" si="17"/>
        <v>20586</v>
      </c>
      <c r="CA49" s="62">
        <f t="shared" si="17"/>
        <v>20896</v>
      </c>
      <c r="CB49" s="62">
        <f t="shared" si="17"/>
        <v>21177</v>
      </c>
      <c r="CC49" s="62">
        <f t="shared" si="17"/>
        <v>21565</v>
      </c>
      <c r="CD49" s="62">
        <f t="shared" si="17"/>
        <v>22718</v>
      </c>
      <c r="CE49" s="62">
        <f t="shared" si="17"/>
        <v>22761</v>
      </c>
      <c r="CF49" s="62">
        <f t="shared" si="17"/>
        <v>22831</v>
      </c>
      <c r="CG49" s="63">
        <f t="shared" si="17"/>
        <v>22881</v>
      </c>
      <c r="CH49" s="62">
        <f t="shared" si="17"/>
        <v>22937</v>
      </c>
      <c r="CI49" s="62">
        <f t="shared" si="17"/>
        <v>23114</v>
      </c>
      <c r="CJ49" s="62">
        <f t="shared" si="17"/>
        <v>23535</v>
      </c>
      <c r="CK49" s="62">
        <f t="shared" si="17"/>
        <v>23550</v>
      </c>
      <c r="CL49" s="62">
        <f t="shared" si="17"/>
        <v>23574</v>
      </c>
      <c r="CM49" s="62">
        <f t="shared" si="17"/>
        <v>23635</v>
      </c>
      <c r="CN49" s="62">
        <f t="shared" si="17"/>
        <v>23646</v>
      </c>
      <c r="CO49" s="62">
        <f t="shared" si="17"/>
        <v>23672</v>
      </c>
      <c r="CP49" s="62">
        <f t="shared" si="17"/>
        <v>23702</v>
      </c>
      <c r="CQ49" s="62">
        <f t="shared" si="17"/>
        <v>23735</v>
      </c>
      <c r="CR49" s="62">
        <f t="shared" si="17"/>
        <v>23791</v>
      </c>
      <c r="CS49" s="63">
        <f t="shared" si="17"/>
        <v>23808</v>
      </c>
      <c r="CT49" s="62">
        <f t="shared" si="17"/>
        <v>23826</v>
      </c>
      <c r="CU49" s="62">
        <f t="shared" si="17"/>
        <v>23868</v>
      </c>
      <c r="CV49" s="62">
        <f t="shared" si="17"/>
        <v>23921</v>
      </c>
      <c r="CW49" s="62">
        <f t="shared" si="17"/>
        <v>23955</v>
      </c>
      <c r="CX49" s="62">
        <f t="shared" si="17"/>
        <v>23972</v>
      </c>
      <c r="CY49" s="62">
        <f t="shared" si="17"/>
        <v>23996</v>
      </c>
      <c r="CZ49" s="62">
        <f t="shared" si="17"/>
        <v>24014</v>
      </c>
      <c r="DA49" s="62">
        <f t="shared" si="17"/>
        <v>24057</v>
      </c>
      <c r="DB49" s="62">
        <f t="shared" si="17"/>
        <v>24066</v>
      </c>
      <c r="DC49" s="62">
        <f t="shared" si="17"/>
        <v>24148</v>
      </c>
      <c r="DD49" s="62">
        <f t="shared" si="17"/>
        <v>24196</v>
      </c>
      <c r="DE49" s="63">
        <f t="shared" si="17"/>
        <v>24207</v>
      </c>
      <c r="DF49" s="62">
        <f t="shared" si="17"/>
        <v>24274</v>
      </c>
      <c r="DG49" s="62">
        <f t="shared" si="17"/>
        <v>24327</v>
      </c>
      <c r="DH49" s="62">
        <f t="shared" si="17"/>
        <v>24340</v>
      </c>
      <c r="DI49" s="62">
        <f t="shared" si="17"/>
        <v>24366</v>
      </c>
      <c r="DJ49" s="62">
        <f t="shared" si="17"/>
        <v>24388</v>
      </c>
      <c r="DK49" s="62">
        <f t="shared" si="17"/>
        <v>24434</v>
      </c>
      <c r="DL49" s="62">
        <f t="shared" si="17"/>
        <v>24466</v>
      </c>
      <c r="DM49" s="62">
        <f t="shared" si="17"/>
        <v>24494</v>
      </c>
      <c r="DN49" s="62">
        <f t="shared" si="17"/>
        <v>24536</v>
      </c>
      <c r="DO49" s="62">
        <f t="shared" si="17"/>
        <v>24552</v>
      </c>
      <c r="DP49" s="62">
        <f t="shared" si="17"/>
        <v>24573</v>
      </c>
      <c r="DQ49" s="63">
        <f t="shared" si="17"/>
        <v>24579</v>
      </c>
      <c r="DR49" s="62">
        <f t="shared" si="17"/>
        <v>24595</v>
      </c>
      <c r="DS49" s="62">
        <f t="shared" si="17"/>
        <v>24614</v>
      </c>
      <c r="DT49" s="62">
        <f t="shared" si="17"/>
        <v>24638</v>
      </c>
      <c r="DU49" s="62">
        <f t="shared" si="17"/>
        <v>24640</v>
      </c>
      <c r="DV49" s="62">
        <f t="shared" si="17"/>
        <v>24641</v>
      </c>
      <c r="DW49" s="62">
        <f t="shared" si="17"/>
        <v>24679</v>
      </c>
      <c r="DX49" s="62">
        <f t="shared" si="17"/>
        <v>24695</v>
      </c>
      <c r="DY49" s="62">
        <f t="shared" si="17"/>
        <v>24747</v>
      </c>
      <c r="DZ49" s="62">
        <f t="shared" si="17"/>
        <v>24778</v>
      </c>
      <c r="EA49" s="62">
        <f t="shared" ref="EA49:GL49" si="18">SUM(EA43:EA48)</f>
        <v>24804</v>
      </c>
      <c r="EB49" s="62">
        <f t="shared" si="18"/>
        <v>24822</v>
      </c>
      <c r="EC49" s="63">
        <f t="shared" si="18"/>
        <v>24827</v>
      </c>
      <c r="ED49" s="62">
        <f t="shared" si="18"/>
        <v>24871</v>
      </c>
      <c r="EE49" s="62">
        <f t="shared" si="18"/>
        <v>24885</v>
      </c>
      <c r="EF49" s="62">
        <f t="shared" si="18"/>
        <v>24919</v>
      </c>
      <c r="EG49" s="62">
        <f t="shared" si="18"/>
        <v>24950</v>
      </c>
      <c r="EH49" s="62">
        <f t="shared" si="18"/>
        <v>25003</v>
      </c>
      <c r="EI49" s="62">
        <f t="shared" si="18"/>
        <v>25070</v>
      </c>
      <c r="EJ49" s="62">
        <f t="shared" si="18"/>
        <v>25101</v>
      </c>
      <c r="EK49" s="62">
        <f t="shared" si="18"/>
        <v>25166</v>
      </c>
      <c r="EL49" s="62">
        <f t="shared" si="18"/>
        <v>25270</v>
      </c>
      <c r="EM49" s="62">
        <f t="shared" si="18"/>
        <v>25334</v>
      </c>
      <c r="EN49" s="62">
        <f t="shared" si="18"/>
        <v>25443</v>
      </c>
      <c r="EO49" s="63">
        <f t="shared" si="18"/>
        <v>25487</v>
      </c>
      <c r="EP49" s="62">
        <f t="shared" si="18"/>
        <v>25599</v>
      </c>
      <c r="EQ49" s="62">
        <f t="shared" si="18"/>
        <v>25685</v>
      </c>
      <c r="ER49" s="62">
        <f t="shared" si="18"/>
        <v>25783</v>
      </c>
      <c r="ES49" s="62">
        <f t="shared" si="18"/>
        <v>25868</v>
      </c>
      <c r="ET49" s="62">
        <f t="shared" si="18"/>
        <v>26051</v>
      </c>
      <c r="EU49" s="62">
        <f t="shared" si="18"/>
        <v>26196</v>
      </c>
      <c r="EV49" s="62">
        <f t="shared" si="18"/>
        <v>26332</v>
      </c>
      <c r="EW49" s="62">
        <f t="shared" si="18"/>
        <v>26495</v>
      </c>
      <c r="EX49" s="62">
        <f t="shared" si="18"/>
        <v>26697</v>
      </c>
      <c r="EY49" s="62">
        <f t="shared" si="18"/>
        <v>26890</v>
      </c>
      <c r="EZ49" s="62">
        <f t="shared" si="18"/>
        <v>27141</v>
      </c>
      <c r="FA49" s="63">
        <f t="shared" si="18"/>
        <v>27295</v>
      </c>
      <c r="FB49" s="62">
        <f t="shared" si="18"/>
        <v>27505</v>
      </c>
      <c r="FC49" s="62">
        <f t="shared" si="18"/>
        <v>27686</v>
      </c>
      <c r="FD49" s="62">
        <f t="shared" si="18"/>
        <v>27856</v>
      </c>
      <c r="FE49" s="62">
        <f t="shared" si="18"/>
        <v>27978</v>
      </c>
      <c r="FF49" s="62">
        <f t="shared" si="18"/>
        <v>28145</v>
      </c>
      <c r="FG49" s="62">
        <f t="shared" si="18"/>
        <v>28316</v>
      </c>
      <c r="FH49" s="62">
        <f t="shared" si="18"/>
        <v>28478</v>
      </c>
      <c r="FI49" s="62">
        <f t="shared" si="18"/>
        <v>28672</v>
      </c>
      <c r="FJ49" s="62">
        <f t="shared" si="18"/>
        <v>28854</v>
      </c>
      <c r="FK49" s="158">
        <f t="shared" si="18"/>
        <v>29064</v>
      </c>
      <c r="FL49" s="158">
        <f t="shared" si="18"/>
        <v>29224</v>
      </c>
      <c r="FM49" s="158">
        <f t="shared" si="18"/>
        <v>29329</v>
      </c>
      <c r="FN49" s="122">
        <f t="shared" si="18"/>
        <v>29439</v>
      </c>
      <c r="FO49" s="158">
        <f t="shared" si="18"/>
        <v>29624</v>
      </c>
      <c r="FP49" s="158">
        <f t="shared" si="18"/>
        <v>29709</v>
      </c>
      <c r="FQ49" s="158">
        <f t="shared" si="18"/>
        <v>29914</v>
      </c>
      <c r="FR49" s="158">
        <f t="shared" si="18"/>
        <v>30080</v>
      </c>
      <c r="FS49" s="158">
        <f t="shared" si="18"/>
        <v>30307</v>
      </c>
      <c r="FT49" s="158">
        <f t="shared" si="18"/>
        <v>30485</v>
      </c>
      <c r="FU49" s="158">
        <f t="shared" si="18"/>
        <v>30691</v>
      </c>
      <c r="FV49" s="158">
        <f t="shared" si="18"/>
        <v>30870</v>
      </c>
      <c r="FW49" s="158">
        <f t="shared" si="18"/>
        <v>31103</v>
      </c>
      <c r="FX49" s="158">
        <f t="shared" si="18"/>
        <v>31348</v>
      </c>
      <c r="FY49" s="198">
        <f t="shared" si="18"/>
        <v>31438</v>
      </c>
      <c r="FZ49" s="158">
        <f t="shared" si="18"/>
        <v>31581</v>
      </c>
      <c r="GA49" s="158">
        <f t="shared" si="18"/>
        <v>31754</v>
      </c>
      <c r="GB49" s="158">
        <f t="shared" si="18"/>
        <v>31975</v>
      </c>
      <c r="GC49" s="158">
        <f t="shared" si="18"/>
        <v>32172</v>
      </c>
      <c r="GD49" s="158">
        <f t="shared" si="18"/>
        <v>32507</v>
      </c>
      <c r="GE49" s="158">
        <f t="shared" si="18"/>
        <v>32798</v>
      </c>
      <c r="GF49" s="158">
        <f t="shared" si="18"/>
        <v>33018</v>
      </c>
      <c r="GG49" s="158">
        <f t="shared" si="18"/>
        <v>33267</v>
      </c>
      <c r="GH49" s="158">
        <f t="shared" si="18"/>
        <v>33481</v>
      </c>
      <c r="GI49" s="158">
        <f t="shared" si="18"/>
        <v>33778</v>
      </c>
      <c r="GJ49" s="158">
        <f t="shared" si="18"/>
        <v>34107</v>
      </c>
      <c r="GK49" s="198">
        <f t="shared" si="18"/>
        <v>34264</v>
      </c>
      <c r="GL49" s="158">
        <f t="shared" si="18"/>
        <v>34502</v>
      </c>
      <c r="GM49" s="158">
        <f t="shared" ref="GM49" si="19">SUM(GM43:GM48)</f>
        <v>34744</v>
      </c>
    </row>
    <row r="50" spans="1:195" s="25" customFormat="1" ht="20.149999999999999" customHeight="1" thickTop="1" x14ac:dyDescent="0.35">
      <c r="A50" s="26" t="s">
        <v>269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row>
    <row r="51" spans="1:195" s="30" customFormat="1" ht="20.149999999999999" customHeight="1" x14ac:dyDescent="0.35">
      <c r="A51" s="31" t="s">
        <v>1623</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745832</v>
      </c>
      <c r="DG51" s="55">
        <v>749959</v>
      </c>
      <c r="DH51" s="55">
        <v>759563</v>
      </c>
      <c r="DI51" s="55">
        <v>761443</v>
      </c>
      <c r="DJ51" s="55">
        <v>763779</v>
      </c>
      <c r="DK51" s="55">
        <v>766256</v>
      </c>
      <c r="DL51" s="55">
        <v>768629</v>
      </c>
      <c r="DM51" s="55">
        <v>771129</v>
      </c>
      <c r="DN51" s="55">
        <v>773753</v>
      </c>
      <c r="DO51" s="55">
        <v>776414</v>
      </c>
      <c r="DP51" s="55">
        <v>779258</v>
      </c>
      <c r="DQ51" s="55">
        <v>781120</v>
      </c>
      <c r="DR51" s="77">
        <v>783470</v>
      </c>
      <c r="DS51" s="55">
        <v>785694</v>
      </c>
      <c r="DT51" s="55">
        <v>787979</v>
      </c>
      <c r="DU51" s="55">
        <v>788308</v>
      </c>
      <c r="DV51" s="55">
        <v>788860</v>
      </c>
      <c r="DW51" s="55">
        <v>790265</v>
      </c>
      <c r="DX51" s="55">
        <v>792458</v>
      </c>
      <c r="DY51" s="55">
        <v>794735</v>
      </c>
      <c r="DZ51" s="55">
        <v>797582</v>
      </c>
      <c r="EA51" s="55">
        <v>800293</v>
      </c>
      <c r="EB51" s="55">
        <v>803280</v>
      </c>
      <c r="EC51" s="55">
        <v>805420</v>
      </c>
      <c r="ED51" s="77">
        <v>808042</v>
      </c>
      <c r="EE51" s="55">
        <v>810459</v>
      </c>
      <c r="EF51" s="55">
        <v>813733</v>
      </c>
      <c r="EG51" s="55">
        <v>817135</v>
      </c>
      <c r="EH51" s="55">
        <v>820594</v>
      </c>
      <c r="EI51" s="55">
        <v>824078</v>
      </c>
      <c r="EJ51" s="55">
        <v>827243</v>
      </c>
      <c r="EK51" s="55">
        <v>830702</v>
      </c>
      <c r="EL51" s="55">
        <v>834537</v>
      </c>
      <c r="EM51" s="55">
        <v>838094</v>
      </c>
      <c r="EN51" s="55">
        <v>842596</v>
      </c>
      <c r="EO51" s="55">
        <v>845891</v>
      </c>
      <c r="EP51" s="77">
        <v>849628</v>
      </c>
      <c r="EQ51" s="55">
        <v>854417</v>
      </c>
      <c r="ER51" s="55">
        <v>860697</v>
      </c>
      <c r="ES51" s="55">
        <v>866564</v>
      </c>
      <c r="ET51" s="55">
        <v>872851</v>
      </c>
      <c r="EU51" s="55">
        <v>879435</v>
      </c>
      <c r="EV51" s="55">
        <v>885326</v>
      </c>
      <c r="EW51" s="55">
        <v>891810</v>
      </c>
      <c r="EX51" s="55">
        <v>899416</v>
      </c>
      <c r="EY51" s="55">
        <v>906204</v>
      </c>
      <c r="EZ51" s="55">
        <v>913752</v>
      </c>
      <c r="FA51" s="83">
        <v>919373</v>
      </c>
      <c r="FB51" s="55">
        <v>926536</v>
      </c>
      <c r="FC51" s="55">
        <v>934315</v>
      </c>
      <c r="FD51" s="55">
        <v>943187</v>
      </c>
      <c r="FE51" s="55">
        <v>950101</v>
      </c>
      <c r="FF51" s="55">
        <v>957762</v>
      </c>
      <c r="FG51" s="55">
        <v>965876</v>
      </c>
      <c r="FH51" s="55">
        <v>972898</v>
      </c>
      <c r="FI51" s="55">
        <v>979842</v>
      </c>
      <c r="FJ51" s="39">
        <v>986860</v>
      </c>
      <c r="FK51" s="39">
        <v>993811</v>
      </c>
      <c r="FL51" s="39">
        <v>1001337</v>
      </c>
      <c r="FM51" s="39">
        <v>1005994</v>
      </c>
      <c r="FN51" s="77">
        <v>1012327</v>
      </c>
      <c r="FO51" s="39">
        <v>1019176</v>
      </c>
      <c r="FP51" s="39">
        <v>1026929</v>
      </c>
      <c r="FQ51" s="39">
        <v>1034536</v>
      </c>
      <c r="FR51" s="39">
        <v>1042776</v>
      </c>
      <c r="FS51" s="39">
        <v>1051334</v>
      </c>
      <c r="FT51" s="39">
        <v>1059937</v>
      </c>
      <c r="FU51" s="38">
        <v>1068579</v>
      </c>
      <c r="FV51" s="38">
        <v>1078445</v>
      </c>
      <c r="FW51" s="38">
        <v>1090353</v>
      </c>
      <c r="FX51" s="38">
        <v>1103746</v>
      </c>
      <c r="FY51" s="196">
        <v>1112332</v>
      </c>
      <c r="FZ51" s="38">
        <v>1122868</v>
      </c>
      <c r="GA51" s="38">
        <v>1135253</v>
      </c>
      <c r="GB51" s="38">
        <v>1150491</v>
      </c>
      <c r="GC51" s="38">
        <v>1162174</v>
      </c>
      <c r="GD51" s="38">
        <v>1175833</v>
      </c>
      <c r="GE51" s="38">
        <v>1189976</v>
      </c>
      <c r="GF51" s="38">
        <v>1202626</v>
      </c>
      <c r="GG51" s="38">
        <v>1213948</v>
      </c>
      <c r="GH51" s="38">
        <v>1227501</v>
      </c>
      <c r="GI51" s="38">
        <v>1243010</v>
      </c>
      <c r="GJ51" s="38">
        <v>1257578</v>
      </c>
      <c r="GK51" s="196">
        <v>1268922</v>
      </c>
      <c r="GL51" s="38">
        <v>1280729</v>
      </c>
      <c r="GM51" s="38">
        <v>1296876</v>
      </c>
    </row>
    <row r="52" spans="1:195" s="1" customFormat="1" ht="20.149999999999999" customHeight="1" x14ac:dyDescent="0.35">
      <c r="A52" s="31" t="s">
        <v>1626</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205661</v>
      </c>
      <c r="DL52" s="55">
        <v>206120</v>
      </c>
      <c r="DM52" s="55">
        <v>206582</v>
      </c>
      <c r="DN52" s="55">
        <v>207229</v>
      </c>
      <c r="DO52" s="55">
        <v>207999</v>
      </c>
      <c r="DP52" s="55">
        <v>208658</v>
      </c>
      <c r="DQ52" s="55">
        <v>209181</v>
      </c>
      <c r="DR52" s="77">
        <v>209839</v>
      </c>
      <c r="DS52" s="55">
        <v>210519</v>
      </c>
      <c r="DT52" s="55">
        <v>211270</v>
      </c>
      <c r="DU52" s="55">
        <v>211553</v>
      </c>
      <c r="DV52" s="55">
        <v>212029</v>
      </c>
      <c r="DW52" s="55">
        <v>212916</v>
      </c>
      <c r="DX52" s="55">
        <v>213870</v>
      </c>
      <c r="DY52" s="55">
        <v>214739</v>
      </c>
      <c r="DZ52" s="55">
        <v>215847</v>
      </c>
      <c r="EA52" s="55">
        <v>216962</v>
      </c>
      <c r="EB52" s="55">
        <v>218134</v>
      </c>
      <c r="EC52" s="55">
        <v>218999</v>
      </c>
      <c r="ED52" s="77">
        <v>219913</v>
      </c>
      <c r="EE52" s="55">
        <v>220914</v>
      </c>
      <c r="EF52" s="55">
        <v>222393</v>
      </c>
      <c r="EG52" s="55">
        <v>223802</v>
      </c>
      <c r="EH52" s="55">
        <v>225228</v>
      </c>
      <c r="EI52" s="55">
        <v>226825</v>
      </c>
      <c r="EJ52" s="55">
        <v>228334</v>
      </c>
      <c r="EK52" s="55">
        <v>229727</v>
      </c>
      <c r="EL52" s="55">
        <v>231610</v>
      </c>
      <c r="EM52" s="55">
        <v>233410</v>
      </c>
      <c r="EN52" s="55">
        <v>235731</v>
      </c>
      <c r="EO52" s="55">
        <v>237439</v>
      </c>
      <c r="EP52" s="77">
        <v>239621</v>
      </c>
      <c r="EQ52" s="55">
        <v>242151</v>
      </c>
      <c r="ER52" s="55">
        <v>245637</v>
      </c>
      <c r="ES52" s="55">
        <v>249370</v>
      </c>
      <c r="ET52" s="55">
        <v>253963</v>
      </c>
      <c r="EU52" s="55">
        <v>258583</v>
      </c>
      <c r="EV52" s="55">
        <v>263639</v>
      </c>
      <c r="EW52" s="55">
        <v>269285</v>
      </c>
      <c r="EX52" s="55">
        <v>275942</v>
      </c>
      <c r="EY52" s="55">
        <v>283114</v>
      </c>
      <c r="EZ52" s="55">
        <v>291528</v>
      </c>
      <c r="FA52" s="83">
        <v>297967</v>
      </c>
      <c r="FB52" s="55">
        <v>306927</v>
      </c>
      <c r="FC52" s="55">
        <v>316273</v>
      </c>
      <c r="FD52" s="55">
        <v>326852</v>
      </c>
      <c r="FE52" s="55">
        <v>335377</v>
      </c>
      <c r="FF52" s="55">
        <v>345076</v>
      </c>
      <c r="FG52" s="55">
        <v>354690</v>
      </c>
      <c r="FH52" s="55">
        <v>362814</v>
      </c>
      <c r="FI52" s="55">
        <v>371251</v>
      </c>
      <c r="FJ52" s="39">
        <v>379224</v>
      </c>
      <c r="FK52" s="39">
        <v>387190</v>
      </c>
      <c r="FL52" s="39">
        <v>395028</v>
      </c>
      <c r="FM52" s="39">
        <v>400154</v>
      </c>
      <c r="FN52" s="77">
        <v>406400</v>
      </c>
      <c r="FO52" s="39">
        <v>412964</v>
      </c>
      <c r="FP52" s="39">
        <v>419588</v>
      </c>
      <c r="FQ52" s="39">
        <v>426745</v>
      </c>
      <c r="FR52" s="39">
        <v>433864</v>
      </c>
      <c r="FS52" s="39">
        <v>440324</v>
      </c>
      <c r="FT52" s="39">
        <v>447302</v>
      </c>
      <c r="FU52" s="39">
        <v>453452</v>
      </c>
      <c r="FV52" s="39">
        <v>459966</v>
      </c>
      <c r="FW52" s="39">
        <v>467283</v>
      </c>
      <c r="FX52" s="39">
        <v>474184</v>
      </c>
      <c r="FY52" s="197">
        <v>479122</v>
      </c>
      <c r="FZ52" s="39">
        <v>485365</v>
      </c>
      <c r="GA52" s="39">
        <v>492453</v>
      </c>
      <c r="GB52" s="39">
        <v>500832</v>
      </c>
      <c r="GC52" s="39">
        <v>508555</v>
      </c>
      <c r="GD52" s="39">
        <v>517023</v>
      </c>
      <c r="GE52" s="39">
        <v>525487</v>
      </c>
      <c r="GF52" s="39">
        <v>534571</v>
      </c>
      <c r="GG52" s="39">
        <v>542644</v>
      </c>
      <c r="GH52" s="39">
        <v>551807</v>
      </c>
      <c r="GI52" s="39">
        <v>561349</v>
      </c>
      <c r="GJ52" s="39">
        <v>569704</v>
      </c>
      <c r="GK52" s="197">
        <v>575760</v>
      </c>
      <c r="GL52" s="39">
        <v>582419</v>
      </c>
      <c r="GM52" s="39">
        <v>587463</v>
      </c>
    </row>
    <row r="53" spans="1:195" s="1" customFormat="1" ht="20.149999999999999" customHeight="1" x14ac:dyDescent="0.35">
      <c r="A53" s="31" t="s">
        <v>1625</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27109</v>
      </c>
      <c r="CF53" s="55">
        <v>27259</v>
      </c>
      <c r="CG53" s="55">
        <v>27446</v>
      </c>
      <c r="CH53" s="77">
        <v>27532</v>
      </c>
      <c r="CI53" s="55">
        <v>27647</v>
      </c>
      <c r="CJ53" s="55">
        <v>27898</v>
      </c>
      <c r="CK53" s="55">
        <v>28025</v>
      </c>
      <c r="CL53" s="55">
        <v>28176</v>
      </c>
      <c r="CM53" s="55">
        <v>28363</v>
      </c>
      <c r="CN53" s="55">
        <v>28520</v>
      </c>
      <c r="CO53" s="55">
        <v>28688</v>
      </c>
      <c r="CP53" s="55">
        <v>28887</v>
      </c>
      <c r="CQ53" s="55">
        <v>29052</v>
      </c>
      <c r="CR53" s="55">
        <v>29253</v>
      </c>
      <c r="CS53" s="55">
        <v>29414</v>
      </c>
      <c r="CT53" s="77">
        <v>29579</v>
      </c>
      <c r="CU53" s="55">
        <v>29738</v>
      </c>
      <c r="CV53" s="55">
        <v>29960</v>
      </c>
      <c r="CW53" s="55">
        <v>30103</v>
      </c>
      <c r="CX53" s="55">
        <v>30256</v>
      </c>
      <c r="CY53" s="55">
        <v>30452</v>
      </c>
      <c r="CZ53" s="55">
        <v>30636</v>
      </c>
      <c r="DA53" s="55">
        <v>30846</v>
      </c>
      <c r="DB53" s="55">
        <v>31029</v>
      </c>
      <c r="DC53" s="55">
        <v>31246</v>
      </c>
      <c r="DD53" s="55">
        <v>31461</v>
      </c>
      <c r="DE53" s="55">
        <v>31692</v>
      </c>
      <c r="DF53" s="77">
        <v>31961</v>
      </c>
      <c r="DG53" s="55">
        <v>32366</v>
      </c>
      <c r="DH53" s="55">
        <v>33961</v>
      </c>
      <c r="DI53" s="55">
        <v>34032</v>
      </c>
      <c r="DJ53" s="55">
        <v>34101</v>
      </c>
      <c r="DK53" s="55">
        <v>34200</v>
      </c>
      <c r="DL53" s="55">
        <v>34308</v>
      </c>
      <c r="DM53" s="55">
        <v>34446</v>
      </c>
      <c r="DN53" s="55">
        <v>34584</v>
      </c>
      <c r="DO53" s="55">
        <v>34724</v>
      </c>
      <c r="DP53" s="55">
        <v>34879</v>
      </c>
      <c r="DQ53" s="55">
        <v>34991</v>
      </c>
      <c r="DR53" s="77">
        <v>35150</v>
      </c>
      <c r="DS53" s="55">
        <v>35310</v>
      </c>
      <c r="DT53" s="55">
        <v>35526</v>
      </c>
      <c r="DU53" s="55">
        <v>35578</v>
      </c>
      <c r="DV53" s="55">
        <v>35629</v>
      </c>
      <c r="DW53" s="55">
        <v>35753</v>
      </c>
      <c r="DX53" s="55">
        <v>35901</v>
      </c>
      <c r="DY53" s="55">
        <v>36015</v>
      </c>
      <c r="DZ53" s="55">
        <v>36188</v>
      </c>
      <c r="EA53" s="55">
        <v>36362</v>
      </c>
      <c r="EB53" s="55">
        <v>36551</v>
      </c>
      <c r="EC53" s="55">
        <v>36690</v>
      </c>
      <c r="ED53" s="77">
        <v>36830</v>
      </c>
      <c r="EE53" s="55">
        <v>36992</v>
      </c>
      <c r="EF53" s="55">
        <v>37223</v>
      </c>
      <c r="EG53" s="55">
        <v>37409</v>
      </c>
      <c r="EH53" s="55">
        <v>37590</v>
      </c>
      <c r="EI53" s="55">
        <v>37761</v>
      </c>
      <c r="EJ53" s="55">
        <v>37986</v>
      </c>
      <c r="EK53" s="55">
        <v>38235</v>
      </c>
      <c r="EL53" s="55">
        <v>38475</v>
      </c>
      <c r="EM53" s="55">
        <v>38726</v>
      </c>
      <c r="EN53" s="55">
        <v>39031</v>
      </c>
      <c r="EO53" s="55">
        <v>39200</v>
      </c>
      <c r="EP53" s="77">
        <v>39427</v>
      </c>
      <c r="EQ53" s="55">
        <v>39677</v>
      </c>
      <c r="ER53" s="55">
        <v>40057</v>
      </c>
      <c r="ES53" s="55">
        <v>40340</v>
      </c>
      <c r="ET53" s="55">
        <v>40721</v>
      </c>
      <c r="EU53" s="55">
        <v>41082</v>
      </c>
      <c r="EV53" s="55">
        <v>41456</v>
      </c>
      <c r="EW53" s="55">
        <v>41857</v>
      </c>
      <c r="EX53" s="55">
        <v>42278</v>
      </c>
      <c r="EY53" s="55">
        <v>42739</v>
      </c>
      <c r="EZ53" s="55">
        <v>43284</v>
      </c>
      <c r="FA53" s="83">
        <v>43703</v>
      </c>
      <c r="FB53" s="55">
        <v>44255</v>
      </c>
      <c r="FC53" s="55">
        <v>44981</v>
      </c>
      <c r="FD53" s="55">
        <v>45806</v>
      </c>
      <c r="FE53" s="55">
        <v>46551</v>
      </c>
      <c r="FF53" s="55">
        <v>47473</v>
      </c>
      <c r="FG53" s="55">
        <v>48468</v>
      </c>
      <c r="FH53" s="55">
        <v>49327</v>
      </c>
      <c r="FI53" s="55">
        <v>50168</v>
      </c>
      <c r="FJ53" s="39">
        <v>51105</v>
      </c>
      <c r="FK53" s="39">
        <v>51943</v>
      </c>
      <c r="FL53" s="39">
        <v>52779</v>
      </c>
      <c r="FM53" s="39">
        <v>53309</v>
      </c>
      <c r="FN53" s="77">
        <v>54073</v>
      </c>
      <c r="FO53" s="39">
        <v>54765</v>
      </c>
      <c r="FP53" s="39">
        <v>55543</v>
      </c>
      <c r="FQ53" s="39">
        <v>56372</v>
      </c>
      <c r="FR53" s="39">
        <v>57325</v>
      </c>
      <c r="FS53" s="39">
        <v>58217</v>
      </c>
      <c r="FT53" s="39">
        <v>59188</v>
      </c>
      <c r="FU53" s="39">
        <v>60109</v>
      </c>
      <c r="FV53" s="39">
        <v>60997</v>
      </c>
      <c r="FW53" s="39">
        <v>61945</v>
      </c>
      <c r="FX53" s="39">
        <v>62920</v>
      </c>
      <c r="FY53" s="197">
        <v>63606</v>
      </c>
      <c r="FZ53" s="39">
        <v>64552</v>
      </c>
      <c r="GA53" s="39">
        <v>65649</v>
      </c>
      <c r="GB53" s="39">
        <v>66874</v>
      </c>
      <c r="GC53" s="39">
        <v>68077</v>
      </c>
      <c r="GD53" s="39">
        <v>69422</v>
      </c>
      <c r="GE53" s="39">
        <v>70728</v>
      </c>
      <c r="GF53" s="39">
        <v>72121</v>
      </c>
      <c r="GG53" s="39">
        <v>73382</v>
      </c>
      <c r="GH53" s="39">
        <v>74823</v>
      </c>
      <c r="GI53" s="39">
        <v>76225</v>
      </c>
      <c r="GJ53" s="39">
        <v>77466</v>
      </c>
      <c r="GK53" s="197">
        <v>78562</v>
      </c>
      <c r="GL53" s="39">
        <v>79774</v>
      </c>
      <c r="GM53" s="39">
        <v>80842</v>
      </c>
    </row>
    <row r="54" spans="1:195" s="1" customFormat="1" ht="20.149999999999999" customHeight="1" x14ac:dyDescent="0.35">
      <c r="A54" s="31" t="s">
        <v>1627</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7937</v>
      </c>
      <c r="FT54" s="39">
        <v>7984</v>
      </c>
      <c r="FU54" s="39">
        <v>8021</v>
      </c>
      <c r="FV54" s="39">
        <v>8044</v>
      </c>
      <c r="FW54" s="39">
        <v>8074</v>
      </c>
      <c r="FX54" s="39">
        <v>8113</v>
      </c>
      <c r="FY54" s="197">
        <v>8134</v>
      </c>
      <c r="FZ54" s="39">
        <v>8157</v>
      </c>
      <c r="GA54" s="39">
        <v>8192</v>
      </c>
      <c r="GB54" s="39">
        <v>8220</v>
      </c>
      <c r="GC54" s="39">
        <v>8245</v>
      </c>
      <c r="GD54" s="39">
        <v>8288</v>
      </c>
      <c r="GE54" s="39">
        <v>8323</v>
      </c>
      <c r="GF54" s="39">
        <v>8363</v>
      </c>
      <c r="GG54" s="39">
        <v>8399</v>
      </c>
      <c r="GH54" s="39">
        <v>8442</v>
      </c>
      <c r="GI54" s="39">
        <v>8490</v>
      </c>
      <c r="GJ54" s="39">
        <v>8520</v>
      </c>
      <c r="GK54" s="197">
        <v>8539</v>
      </c>
      <c r="GL54" s="39">
        <v>8556</v>
      </c>
      <c r="GM54" s="39">
        <v>8578</v>
      </c>
    </row>
    <row r="55" spans="1:195" s="1" customFormat="1" ht="20.149999999999999" customHeight="1" x14ac:dyDescent="0.35">
      <c r="A55" s="31" t="s">
        <v>1624</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498</v>
      </c>
      <c r="GA55" s="39">
        <v>499</v>
      </c>
      <c r="GB55" s="39">
        <v>499</v>
      </c>
      <c r="GC55" s="39">
        <v>499</v>
      </c>
      <c r="GD55" s="39">
        <v>499</v>
      </c>
      <c r="GE55" s="39">
        <v>501</v>
      </c>
      <c r="GF55" s="39">
        <v>501</v>
      </c>
      <c r="GG55" s="39">
        <v>502</v>
      </c>
      <c r="GH55" s="39">
        <v>502</v>
      </c>
      <c r="GI55" s="39">
        <v>503</v>
      </c>
      <c r="GJ55" s="39">
        <v>503</v>
      </c>
      <c r="GK55" s="197">
        <v>503</v>
      </c>
      <c r="GL55" s="39">
        <v>503</v>
      </c>
      <c r="GM55" s="39">
        <v>503</v>
      </c>
    </row>
    <row r="56" spans="1:195" s="1" customFormat="1" ht="20.149999999999999" customHeight="1" x14ac:dyDescent="0.4">
      <c r="A56" s="31" t="s">
        <v>1628</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row>
    <row r="57" spans="1:195" s="1" customFormat="1" ht="20.149999999999999" customHeight="1" thickBot="1" x14ac:dyDescent="0.4">
      <c r="A57" s="32" t="s">
        <v>267</v>
      </c>
      <c r="B57" s="64">
        <f>SUM(B51:B56)</f>
        <v>5092</v>
      </c>
      <c r="C57" s="65">
        <f t="shared" ref="C57:BN57" si="20">SUM(C51:C56)</f>
        <v>5683</v>
      </c>
      <c r="D57" s="65">
        <f t="shared" si="20"/>
        <v>6718</v>
      </c>
      <c r="E57" s="65">
        <f t="shared" si="20"/>
        <v>7778</v>
      </c>
      <c r="F57" s="65">
        <f t="shared" si="20"/>
        <v>9307</v>
      </c>
      <c r="G57" s="65">
        <f t="shared" si="20"/>
        <v>11240</v>
      </c>
      <c r="H57" s="65">
        <f t="shared" si="20"/>
        <v>13566</v>
      </c>
      <c r="I57" s="65">
        <f t="shared" si="20"/>
        <v>15859</v>
      </c>
      <c r="J57" s="65">
        <f t="shared" si="20"/>
        <v>18726</v>
      </c>
      <c r="K57" s="65">
        <f t="shared" si="20"/>
        <v>22198</v>
      </c>
      <c r="L57" s="65">
        <f t="shared" si="20"/>
        <v>26183</v>
      </c>
      <c r="M57" s="65">
        <f t="shared" si="20"/>
        <v>29237</v>
      </c>
      <c r="N57" s="64">
        <f t="shared" si="20"/>
        <v>33398</v>
      </c>
      <c r="O57" s="65">
        <f t="shared" si="20"/>
        <v>38086</v>
      </c>
      <c r="P57" s="65">
        <f t="shared" si="20"/>
        <v>45196</v>
      </c>
      <c r="Q57" s="65">
        <f t="shared" si="20"/>
        <v>51615</v>
      </c>
      <c r="R57" s="65">
        <f t="shared" si="20"/>
        <v>58992</v>
      </c>
      <c r="S57" s="65">
        <f t="shared" si="20"/>
        <v>68565</v>
      </c>
      <c r="T57" s="65">
        <f t="shared" si="20"/>
        <v>79892</v>
      </c>
      <c r="U57" s="65">
        <f t="shared" si="20"/>
        <v>94145</v>
      </c>
      <c r="V57" s="65">
        <f t="shared" si="20"/>
        <v>111675</v>
      </c>
      <c r="W57" s="65">
        <f t="shared" si="20"/>
        <v>132175</v>
      </c>
      <c r="X57" s="65">
        <f t="shared" si="20"/>
        <v>189424</v>
      </c>
      <c r="Y57" s="65">
        <f t="shared" si="20"/>
        <v>235881</v>
      </c>
      <c r="Z57" s="64">
        <f t="shared" si="20"/>
        <v>244405</v>
      </c>
      <c r="AA57" s="65">
        <f t="shared" si="20"/>
        <v>288511</v>
      </c>
      <c r="AB57" s="65">
        <f t="shared" si="20"/>
        <v>315613</v>
      </c>
      <c r="AC57" s="65">
        <f t="shared" si="20"/>
        <v>321141</v>
      </c>
      <c r="AD57" s="65">
        <f t="shared" si="20"/>
        <v>331657</v>
      </c>
      <c r="AE57" s="65">
        <f t="shared" si="20"/>
        <v>344942</v>
      </c>
      <c r="AF57" s="65">
        <f t="shared" si="20"/>
        <v>371724</v>
      </c>
      <c r="AG57" s="65">
        <f t="shared" si="20"/>
        <v>375756</v>
      </c>
      <c r="AH57" s="65">
        <f t="shared" si="20"/>
        <v>381147</v>
      </c>
      <c r="AI57" s="65">
        <f t="shared" si="20"/>
        <v>392049</v>
      </c>
      <c r="AJ57" s="65">
        <f t="shared" si="20"/>
        <v>398017</v>
      </c>
      <c r="AK57" s="65">
        <f t="shared" si="20"/>
        <v>404218</v>
      </c>
      <c r="AL57" s="64">
        <f t="shared" si="20"/>
        <v>410888</v>
      </c>
      <c r="AM57" s="65">
        <f t="shared" si="20"/>
        <v>418097</v>
      </c>
      <c r="AN57" s="65">
        <f t="shared" si="20"/>
        <v>426451</v>
      </c>
      <c r="AO57" s="65">
        <f t="shared" si="20"/>
        <v>435069</v>
      </c>
      <c r="AP57" s="65">
        <f t="shared" si="20"/>
        <v>443870</v>
      </c>
      <c r="AQ57" s="65">
        <f t="shared" si="20"/>
        <v>456784</v>
      </c>
      <c r="AR57" s="65">
        <f t="shared" si="20"/>
        <v>463848</v>
      </c>
      <c r="AS57" s="65">
        <f t="shared" si="20"/>
        <v>472194</v>
      </c>
      <c r="AT57" s="65">
        <f t="shared" si="20"/>
        <v>481079</v>
      </c>
      <c r="AU57" s="65">
        <f t="shared" si="20"/>
        <v>490535</v>
      </c>
      <c r="AV57" s="65">
        <f t="shared" si="20"/>
        <v>501308</v>
      </c>
      <c r="AW57" s="66">
        <f t="shared" si="20"/>
        <v>510367</v>
      </c>
      <c r="AX57" s="65">
        <f t="shared" si="20"/>
        <v>519120</v>
      </c>
      <c r="AY57" s="65">
        <f t="shared" si="20"/>
        <v>529473</v>
      </c>
      <c r="AZ57" s="65">
        <f t="shared" si="20"/>
        <v>545748</v>
      </c>
      <c r="BA57" s="65">
        <f t="shared" si="20"/>
        <v>554380</v>
      </c>
      <c r="BB57" s="65">
        <f t="shared" si="20"/>
        <v>563936</v>
      </c>
      <c r="BC57" s="65">
        <f t="shared" si="20"/>
        <v>574615</v>
      </c>
      <c r="BD57" s="65">
        <f t="shared" si="20"/>
        <v>586392</v>
      </c>
      <c r="BE57" s="65">
        <f t="shared" si="20"/>
        <v>597728</v>
      </c>
      <c r="BF57" s="65">
        <f t="shared" si="20"/>
        <v>611220</v>
      </c>
      <c r="BG57" s="65">
        <f t="shared" si="20"/>
        <v>625228</v>
      </c>
      <c r="BH57" s="65">
        <f t="shared" si="20"/>
        <v>638518</v>
      </c>
      <c r="BI57" s="66">
        <f t="shared" si="20"/>
        <v>652352</v>
      </c>
      <c r="BJ57" s="65">
        <f t="shared" si="20"/>
        <v>661317</v>
      </c>
      <c r="BK57" s="65">
        <f t="shared" si="20"/>
        <v>672293</v>
      </c>
      <c r="BL57" s="65">
        <f t="shared" si="20"/>
        <v>689704</v>
      </c>
      <c r="BM57" s="65">
        <f t="shared" si="20"/>
        <v>701108</v>
      </c>
      <c r="BN57" s="65">
        <f t="shared" si="20"/>
        <v>713196</v>
      </c>
      <c r="BO57" s="65">
        <f t="shared" ref="BO57:DZ57" si="21">SUM(BO51:BO56)</f>
        <v>730475</v>
      </c>
      <c r="BP57" s="65">
        <f t="shared" si="21"/>
        <v>742663</v>
      </c>
      <c r="BQ57" s="65">
        <f t="shared" si="21"/>
        <v>755129</v>
      </c>
      <c r="BR57" s="65">
        <f t="shared" si="21"/>
        <v>776157</v>
      </c>
      <c r="BS57" s="65">
        <f t="shared" si="21"/>
        <v>793277</v>
      </c>
      <c r="BT57" s="65">
        <f t="shared" si="21"/>
        <v>815428</v>
      </c>
      <c r="BU57" s="66">
        <f t="shared" si="21"/>
        <v>841823</v>
      </c>
      <c r="BV57" s="65">
        <f t="shared" si="21"/>
        <v>857297</v>
      </c>
      <c r="BW57" s="65">
        <f t="shared" si="21"/>
        <v>860994</v>
      </c>
      <c r="BX57" s="65">
        <f t="shared" si="21"/>
        <v>865861</v>
      </c>
      <c r="BY57" s="65">
        <f t="shared" si="21"/>
        <v>869608</v>
      </c>
      <c r="BZ57" s="65">
        <f t="shared" si="21"/>
        <v>873331</v>
      </c>
      <c r="CA57" s="65">
        <f t="shared" si="21"/>
        <v>877767</v>
      </c>
      <c r="CB57" s="65">
        <f t="shared" si="21"/>
        <v>881299</v>
      </c>
      <c r="CC57" s="65">
        <f t="shared" si="21"/>
        <v>884747</v>
      </c>
      <c r="CD57" s="65">
        <f t="shared" si="21"/>
        <v>889712</v>
      </c>
      <c r="CE57" s="65">
        <f t="shared" si="21"/>
        <v>892594</v>
      </c>
      <c r="CF57" s="65">
        <f t="shared" si="21"/>
        <v>896113</v>
      </c>
      <c r="CG57" s="65">
        <f t="shared" si="21"/>
        <v>898763</v>
      </c>
      <c r="CH57" s="78">
        <f t="shared" si="21"/>
        <v>901299</v>
      </c>
      <c r="CI57" s="65">
        <f t="shared" si="21"/>
        <v>904149</v>
      </c>
      <c r="CJ57" s="65">
        <f t="shared" si="21"/>
        <v>908198</v>
      </c>
      <c r="CK57" s="65">
        <f t="shared" si="21"/>
        <v>910628</v>
      </c>
      <c r="CL57" s="65">
        <f t="shared" si="21"/>
        <v>913891</v>
      </c>
      <c r="CM57" s="65">
        <f t="shared" si="21"/>
        <v>917182</v>
      </c>
      <c r="CN57" s="65">
        <f t="shared" si="21"/>
        <v>920050</v>
      </c>
      <c r="CO57" s="65">
        <f t="shared" si="21"/>
        <v>923278</v>
      </c>
      <c r="CP57" s="65">
        <f t="shared" si="21"/>
        <v>926670</v>
      </c>
      <c r="CQ57" s="65">
        <f t="shared" si="21"/>
        <v>929858</v>
      </c>
      <c r="CR57" s="65">
        <f t="shared" si="21"/>
        <v>933667</v>
      </c>
      <c r="CS57" s="65">
        <f t="shared" si="21"/>
        <v>936147</v>
      </c>
      <c r="CT57" s="78">
        <f t="shared" si="21"/>
        <v>938969</v>
      </c>
      <c r="CU57" s="65">
        <f t="shared" si="21"/>
        <v>941734</v>
      </c>
      <c r="CV57" s="65">
        <f t="shared" si="21"/>
        <v>945121</v>
      </c>
      <c r="CW57" s="65">
        <f t="shared" si="21"/>
        <v>948158</v>
      </c>
      <c r="CX57" s="65">
        <f t="shared" si="21"/>
        <v>951541</v>
      </c>
      <c r="CY57" s="65">
        <f t="shared" si="21"/>
        <v>955039</v>
      </c>
      <c r="CZ57" s="65">
        <f t="shared" si="21"/>
        <v>958328</v>
      </c>
      <c r="DA57" s="65">
        <f t="shared" si="21"/>
        <v>962094</v>
      </c>
      <c r="DB57" s="65">
        <f t="shared" si="21"/>
        <v>965962</v>
      </c>
      <c r="DC57" s="65">
        <f t="shared" si="21"/>
        <v>970428</v>
      </c>
      <c r="DD57" s="65">
        <f t="shared" si="21"/>
        <v>975320</v>
      </c>
      <c r="DE57" s="65">
        <f t="shared" si="21"/>
        <v>979366</v>
      </c>
      <c r="DF57" s="78">
        <f t="shared" si="21"/>
        <v>984450</v>
      </c>
      <c r="DG57" s="65">
        <f t="shared" si="21"/>
        <v>990540</v>
      </c>
      <c r="DH57" s="65">
        <f t="shared" si="21"/>
        <v>1005595</v>
      </c>
      <c r="DI57" s="65">
        <f t="shared" si="21"/>
        <v>1007713</v>
      </c>
      <c r="DJ57" s="65">
        <f t="shared" si="21"/>
        <v>1010378</v>
      </c>
      <c r="DK57" s="65">
        <f t="shared" si="21"/>
        <v>1013288</v>
      </c>
      <c r="DL57" s="65">
        <f t="shared" si="21"/>
        <v>1016239</v>
      </c>
      <c r="DM57" s="65">
        <f t="shared" si="21"/>
        <v>1019354</v>
      </c>
      <c r="DN57" s="65">
        <f t="shared" si="21"/>
        <v>1022779</v>
      </c>
      <c r="DO57" s="65">
        <f t="shared" si="21"/>
        <v>1026360</v>
      </c>
      <c r="DP57" s="65">
        <f t="shared" si="21"/>
        <v>1030023</v>
      </c>
      <c r="DQ57" s="65">
        <f t="shared" si="21"/>
        <v>1032527</v>
      </c>
      <c r="DR57" s="78">
        <f t="shared" si="21"/>
        <v>1035706</v>
      </c>
      <c r="DS57" s="65">
        <f t="shared" si="21"/>
        <v>1038776</v>
      </c>
      <c r="DT57" s="65">
        <f t="shared" si="21"/>
        <v>1042045</v>
      </c>
      <c r="DU57" s="65">
        <f t="shared" si="21"/>
        <v>1042717</v>
      </c>
      <c r="DV57" s="65">
        <f t="shared" si="21"/>
        <v>1043800</v>
      </c>
      <c r="DW57" s="65">
        <f t="shared" si="21"/>
        <v>1046219</v>
      </c>
      <c r="DX57" s="65">
        <f t="shared" si="21"/>
        <v>1049521</v>
      </c>
      <c r="DY57" s="65">
        <f t="shared" si="21"/>
        <v>1052797</v>
      </c>
      <c r="DZ57" s="65">
        <f t="shared" si="21"/>
        <v>1056935</v>
      </c>
      <c r="EA57" s="65">
        <f t="shared" ref="EA57:GL57" si="22">SUM(EA51:EA56)</f>
        <v>1060939</v>
      </c>
      <c r="EB57" s="65">
        <f t="shared" si="22"/>
        <v>1065291</v>
      </c>
      <c r="EC57" s="65">
        <f t="shared" si="22"/>
        <v>1068445</v>
      </c>
      <c r="ED57" s="78">
        <f t="shared" si="22"/>
        <v>1072129</v>
      </c>
      <c r="EE57" s="65">
        <f t="shared" si="22"/>
        <v>1075714</v>
      </c>
      <c r="EF57" s="65">
        <f t="shared" si="22"/>
        <v>1080709</v>
      </c>
      <c r="EG57" s="65">
        <f t="shared" si="22"/>
        <v>1085713</v>
      </c>
      <c r="EH57" s="65">
        <f t="shared" si="22"/>
        <v>1090786</v>
      </c>
      <c r="EI57" s="65">
        <f t="shared" si="22"/>
        <v>1096049</v>
      </c>
      <c r="EJ57" s="65">
        <f t="shared" si="22"/>
        <v>1100959</v>
      </c>
      <c r="EK57" s="65">
        <f t="shared" si="22"/>
        <v>1106067</v>
      </c>
      <c r="EL57" s="65">
        <f t="shared" si="22"/>
        <v>1112042</v>
      </c>
      <c r="EM57" s="65">
        <f t="shared" si="22"/>
        <v>1117665</v>
      </c>
      <c r="EN57" s="65">
        <f t="shared" si="22"/>
        <v>1124809</v>
      </c>
      <c r="EO57" s="65">
        <f t="shared" si="22"/>
        <v>1129995</v>
      </c>
      <c r="EP57" s="78">
        <f t="shared" si="22"/>
        <v>1136161</v>
      </c>
      <c r="EQ57" s="65">
        <f t="shared" si="22"/>
        <v>1143744</v>
      </c>
      <c r="ER57" s="65">
        <f t="shared" si="22"/>
        <v>1153909</v>
      </c>
      <c r="ES57" s="65">
        <f t="shared" si="22"/>
        <v>1163811</v>
      </c>
      <c r="ET57" s="65">
        <f t="shared" si="22"/>
        <v>1175093</v>
      </c>
      <c r="EU57" s="65">
        <f t="shared" si="22"/>
        <v>1186680</v>
      </c>
      <c r="EV57" s="65">
        <f t="shared" si="22"/>
        <v>1198016</v>
      </c>
      <c r="EW57" s="65">
        <f t="shared" si="22"/>
        <v>1210560</v>
      </c>
      <c r="EX57" s="65">
        <f t="shared" si="22"/>
        <v>1225263</v>
      </c>
      <c r="EY57" s="65">
        <f t="shared" si="22"/>
        <v>1239714</v>
      </c>
      <c r="EZ57" s="65">
        <f t="shared" si="22"/>
        <v>1256246</v>
      </c>
      <c r="FA57" s="84">
        <f t="shared" si="22"/>
        <v>1268747</v>
      </c>
      <c r="FB57" s="65">
        <f t="shared" si="22"/>
        <v>1285453</v>
      </c>
      <c r="FC57" s="65">
        <f t="shared" si="22"/>
        <v>1303332</v>
      </c>
      <c r="FD57" s="65">
        <f t="shared" si="22"/>
        <v>1323668</v>
      </c>
      <c r="FE57" s="65">
        <f t="shared" si="22"/>
        <v>1339894</v>
      </c>
      <c r="FF57" s="65">
        <f t="shared" si="22"/>
        <v>1358228</v>
      </c>
      <c r="FG57" s="65">
        <f t="shared" si="22"/>
        <v>1377009</v>
      </c>
      <c r="FH57" s="65">
        <f t="shared" si="22"/>
        <v>1393060</v>
      </c>
      <c r="FI57" s="65">
        <f t="shared" si="22"/>
        <v>1409333</v>
      </c>
      <c r="FJ57" s="65">
        <f t="shared" si="22"/>
        <v>1425313</v>
      </c>
      <c r="FK57" s="159">
        <f t="shared" si="22"/>
        <v>1441121</v>
      </c>
      <c r="FL57" s="159">
        <f t="shared" si="22"/>
        <v>1457363</v>
      </c>
      <c r="FM57" s="159">
        <f t="shared" si="22"/>
        <v>1467699</v>
      </c>
      <c r="FN57" s="78">
        <f t="shared" si="22"/>
        <v>1481087</v>
      </c>
      <c r="FO57" s="159">
        <f t="shared" si="22"/>
        <v>1495231</v>
      </c>
      <c r="FP57" s="159">
        <f t="shared" si="22"/>
        <v>1510433</v>
      </c>
      <c r="FQ57" s="159">
        <f t="shared" si="22"/>
        <v>1526073</v>
      </c>
      <c r="FR57" s="159">
        <f t="shared" si="22"/>
        <v>1542431</v>
      </c>
      <c r="FS57" s="159">
        <f t="shared" si="22"/>
        <v>1558376</v>
      </c>
      <c r="FT57" s="159">
        <f t="shared" si="22"/>
        <v>1574977</v>
      </c>
      <c r="FU57" s="159">
        <f t="shared" si="22"/>
        <v>1590727</v>
      </c>
      <c r="FV57" s="159">
        <f t="shared" si="22"/>
        <v>1608018</v>
      </c>
      <c r="FW57" s="159">
        <f t="shared" si="22"/>
        <v>1628228</v>
      </c>
      <c r="FX57" s="159">
        <f t="shared" si="22"/>
        <v>1649537</v>
      </c>
      <c r="FY57" s="199">
        <f t="shared" si="22"/>
        <v>1663771</v>
      </c>
      <c r="FZ57" s="159">
        <f t="shared" si="22"/>
        <v>1681527</v>
      </c>
      <c r="GA57" s="159">
        <f t="shared" si="22"/>
        <v>1702135</v>
      </c>
      <c r="GB57" s="159">
        <f t="shared" si="22"/>
        <v>1727008</v>
      </c>
      <c r="GC57" s="159">
        <f t="shared" si="22"/>
        <v>1747645</v>
      </c>
      <c r="GD57" s="159">
        <f t="shared" si="22"/>
        <v>1771162</v>
      </c>
      <c r="GE57" s="159">
        <f t="shared" si="22"/>
        <v>1795114</v>
      </c>
      <c r="GF57" s="159">
        <f t="shared" si="22"/>
        <v>1818284</v>
      </c>
      <c r="GG57" s="159">
        <f t="shared" si="22"/>
        <v>1838979</v>
      </c>
      <c r="GH57" s="159">
        <f t="shared" si="22"/>
        <v>1863181</v>
      </c>
      <c r="GI57" s="159">
        <f t="shared" si="22"/>
        <v>1889685</v>
      </c>
      <c r="GJ57" s="159">
        <f t="shared" si="22"/>
        <v>1913879</v>
      </c>
      <c r="GK57" s="199">
        <f t="shared" si="22"/>
        <v>1932394</v>
      </c>
      <c r="GL57" s="159">
        <f t="shared" si="22"/>
        <v>1952090</v>
      </c>
      <c r="GM57" s="159">
        <f t="shared" ref="GM57" si="23">SUM(GM51:GM56)</f>
        <v>1974371</v>
      </c>
    </row>
    <row r="58" spans="1:195" s="25" customFormat="1" ht="20.149999999999999" customHeight="1" thickTop="1" x14ac:dyDescent="0.35">
      <c r="A58" s="90" t="s">
        <v>271</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850831</v>
      </c>
      <c r="CF58" s="128">
        <v>853473</v>
      </c>
      <c r="CG58" s="130">
        <v>855515</v>
      </c>
      <c r="CH58" s="128">
        <v>857334</v>
      </c>
      <c r="CI58" s="128">
        <v>859439</v>
      </c>
      <c r="CJ58" s="128">
        <v>862360</v>
      </c>
      <c r="CK58" s="128">
        <v>864170</v>
      </c>
      <c r="CL58" s="128">
        <v>866449</v>
      </c>
      <c r="CM58" s="128">
        <v>868753</v>
      </c>
      <c r="CN58" s="128">
        <v>870886</v>
      </c>
      <c r="CO58" s="128">
        <v>873314</v>
      </c>
      <c r="CP58" s="128">
        <v>875780</v>
      </c>
      <c r="CQ58" s="128">
        <v>878027</v>
      </c>
      <c r="CR58" s="128">
        <v>880674</v>
      </c>
      <c r="CS58" s="130">
        <v>882485</v>
      </c>
      <c r="CT58" s="128">
        <v>884489</v>
      </c>
      <c r="CU58" s="128">
        <v>886384</v>
      </c>
      <c r="CV58" s="128">
        <v>888758</v>
      </c>
      <c r="CW58" s="128">
        <v>890920</v>
      </c>
      <c r="CX58" s="128">
        <v>893350</v>
      </c>
      <c r="CY58" s="128">
        <v>895801</v>
      </c>
      <c r="CZ58" s="128">
        <v>898077</v>
      </c>
      <c r="DA58" s="128">
        <v>900725</v>
      </c>
      <c r="DB58" s="128">
        <v>903586</v>
      </c>
      <c r="DC58" s="128">
        <v>906786</v>
      </c>
      <c r="DD58" s="128">
        <v>910331</v>
      </c>
      <c r="DE58" s="130">
        <v>913397</v>
      </c>
      <c r="DF58" s="128">
        <v>917466</v>
      </c>
      <c r="DG58" s="128">
        <v>922219</v>
      </c>
      <c r="DH58" s="128">
        <v>933432</v>
      </c>
      <c r="DI58" s="128">
        <v>934204</v>
      </c>
      <c r="DJ58" s="128">
        <v>935231</v>
      </c>
      <c r="DK58" s="128">
        <v>936314</v>
      </c>
      <c r="DL58" s="128">
        <v>937678</v>
      </c>
      <c r="DM58" s="128">
        <v>939121</v>
      </c>
      <c r="DN58" s="128">
        <v>940747</v>
      </c>
      <c r="DO58" s="128">
        <v>942529</v>
      </c>
      <c r="DP58" s="128">
        <v>944209</v>
      </c>
      <c r="DQ58" s="130">
        <v>945399</v>
      </c>
      <c r="DR58" s="128">
        <v>947089</v>
      </c>
      <c r="DS58" s="128">
        <v>948758</v>
      </c>
      <c r="DT58" s="128">
        <v>950478</v>
      </c>
      <c r="DU58" s="128">
        <v>950978</v>
      </c>
      <c r="DV58" s="128">
        <v>951797</v>
      </c>
      <c r="DW58" s="128">
        <v>953322</v>
      </c>
      <c r="DX58" s="128">
        <v>955222</v>
      </c>
      <c r="DY58" s="128">
        <v>957025</v>
      </c>
      <c r="DZ58" s="128">
        <v>959268</v>
      </c>
      <c r="EA58" s="128">
        <v>961515</v>
      </c>
      <c r="EB58" s="128">
        <v>964163</v>
      </c>
      <c r="EC58" s="130">
        <v>966607</v>
      </c>
      <c r="ED58" s="128">
        <v>969767</v>
      </c>
      <c r="EE58" s="128">
        <v>972568</v>
      </c>
      <c r="EF58" s="128">
        <v>976645</v>
      </c>
      <c r="EG58" s="128">
        <v>980759</v>
      </c>
      <c r="EH58" s="128">
        <v>984948</v>
      </c>
      <c r="EI58" s="128">
        <v>988927</v>
      </c>
      <c r="EJ58" s="128">
        <v>992456</v>
      </c>
      <c r="EK58" s="128">
        <v>996169</v>
      </c>
      <c r="EL58" s="128">
        <v>1000457</v>
      </c>
      <c r="EM58" s="128">
        <v>1004409</v>
      </c>
      <c r="EN58" s="128">
        <v>1009434</v>
      </c>
      <c r="EO58" s="129">
        <v>1013060</v>
      </c>
      <c r="EP58" s="128">
        <v>1017619</v>
      </c>
      <c r="EQ58" s="128">
        <v>1023246</v>
      </c>
      <c r="ER58" s="128">
        <v>1030993</v>
      </c>
      <c r="ES58" s="128">
        <v>1038693</v>
      </c>
      <c r="ET58" s="128">
        <v>1047800</v>
      </c>
      <c r="EU58" s="128">
        <v>1057131</v>
      </c>
      <c r="EV58" s="128">
        <v>1066301</v>
      </c>
      <c r="EW58" s="128">
        <v>1076618</v>
      </c>
      <c r="EX58" s="128">
        <v>1089088</v>
      </c>
      <c r="EY58" s="128">
        <v>1101133</v>
      </c>
      <c r="EZ58" s="128">
        <v>1114932</v>
      </c>
      <c r="FA58" s="130">
        <v>1125366</v>
      </c>
      <c r="FB58" s="128">
        <v>1140031</v>
      </c>
      <c r="FC58" s="128">
        <v>1155433</v>
      </c>
      <c r="FD58" s="128">
        <v>1172959</v>
      </c>
      <c r="FE58" s="128">
        <v>1186872</v>
      </c>
      <c r="FF58" s="128">
        <v>1202105</v>
      </c>
      <c r="FG58" s="128">
        <v>1217792</v>
      </c>
      <c r="FH58" s="128">
        <v>1231161</v>
      </c>
      <c r="FI58" s="128">
        <v>1244675</v>
      </c>
      <c r="FJ58" s="156">
        <v>1258086</v>
      </c>
      <c r="FK58" s="156">
        <v>1271022</v>
      </c>
      <c r="FL58" s="156">
        <v>1284210</v>
      </c>
      <c r="FM58" s="156">
        <v>1292692</v>
      </c>
      <c r="FN58" s="168">
        <v>1303870</v>
      </c>
      <c r="FO58" s="156">
        <v>1315591</v>
      </c>
      <c r="FP58" s="156">
        <v>1328150</v>
      </c>
      <c r="FQ58" s="156">
        <v>1341039</v>
      </c>
      <c r="FR58" s="156">
        <v>1354105</v>
      </c>
      <c r="FS58" s="156">
        <v>1366534</v>
      </c>
      <c r="FT58" s="156">
        <v>1379241</v>
      </c>
      <c r="FU58" s="156">
        <v>1391205</v>
      </c>
      <c r="FV58" s="156">
        <v>1404075</v>
      </c>
      <c r="FW58" s="156">
        <v>1418888</v>
      </c>
      <c r="FX58" s="156">
        <v>1433633</v>
      </c>
      <c r="FY58" s="200">
        <v>1443929</v>
      </c>
      <c r="FZ58" s="156">
        <v>1457383</v>
      </c>
      <c r="GA58" s="156">
        <v>1472089</v>
      </c>
      <c r="GB58" s="156">
        <v>1489299</v>
      </c>
      <c r="GC58" s="156">
        <v>1503353</v>
      </c>
      <c r="GD58" s="156">
        <v>1518945</v>
      </c>
      <c r="GE58" s="156">
        <v>1534484</v>
      </c>
      <c r="GF58" s="156">
        <v>1550841</v>
      </c>
      <c r="GG58" s="156">
        <v>1565166</v>
      </c>
      <c r="GH58" s="156">
        <v>1581479</v>
      </c>
      <c r="GI58" s="156">
        <v>1598846</v>
      </c>
      <c r="GJ58" s="156">
        <v>1614084</v>
      </c>
      <c r="GK58" s="200">
        <v>1625960</v>
      </c>
      <c r="GL58" s="156">
        <v>1639207</v>
      </c>
      <c r="GM58" s="156">
        <v>1654099</v>
      </c>
    </row>
    <row r="59" spans="1:195"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5"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5"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5"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5" s="1" customFormat="1" ht="20.149999999999999" customHeight="1" x14ac:dyDescent="0.35">
      <c r="A63" s="6"/>
      <c r="B63" s="6"/>
      <c r="C63" s="6"/>
      <c r="D63" s="6"/>
      <c r="E63" s="6"/>
      <c r="F63" s="6"/>
      <c r="G63" s="6"/>
      <c r="H63" s="6"/>
      <c r="I63" s="6"/>
      <c r="J63" s="6"/>
      <c r="K63" s="6"/>
      <c r="L63" s="6"/>
      <c r="M63" s="6"/>
      <c r="FC63" s="160"/>
      <c r="FD63" s="120"/>
    </row>
    <row r="64" spans="1:195"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047E-BD8D-4CBB-A410-576741DED65C}">
  <sheetPr>
    <pageSetUpPr fitToPage="1"/>
  </sheetPr>
  <dimension ref="A1:GR49"/>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96" width="9.6328125" style="6" bestFit="1" customWidth="1"/>
    <col min="197" max="197" width="9.54296875" style="6" bestFit="1" customWidth="1"/>
    <col min="198" max="198" width="10.1796875" style="6" bestFit="1" customWidth="1"/>
    <col min="199" max="199" width="11.26953125" style="6" bestFit="1" customWidth="1"/>
    <col min="200" max="200" width="10.26953125" style="6" bestFit="1" customWidth="1"/>
    <col min="201" max="16384" width="8.81640625" style="6"/>
  </cols>
  <sheetData>
    <row r="1" spans="1:197" s="18" customFormat="1" ht="45" customHeight="1" x14ac:dyDescent="0.6">
      <c r="A1" s="17" t="s">
        <v>274</v>
      </c>
    </row>
    <row r="2" spans="1:197"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7" s="19" customFormat="1" ht="20.149999999999999" customHeight="1" x14ac:dyDescent="0.35">
      <c r="A3" s="19" t="s">
        <v>73</v>
      </c>
    </row>
    <row r="4" spans="1:197" s="19" customFormat="1" ht="20.149999999999999" customHeight="1" x14ac:dyDescent="0.35">
      <c r="A4" s="19" t="s">
        <v>74</v>
      </c>
    </row>
    <row r="5" spans="1:197" s="25" customFormat="1" ht="30" customHeight="1" x14ac:dyDescent="0.35">
      <c r="A5" s="144" t="s">
        <v>75</v>
      </c>
      <c r="B5" s="145" t="s">
        <v>76</v>
      </c>
      <c r="C5" s="43" t="s">
        <v>77</v>
      </c>
      <c r="D5" s="43" t="s">
        <v>78</v>
      </c>
      <c r="E5" s="43" t="s">
        <v>79</v>
      </c>
      <c r="F5" s="43" t="s">
        <v>80</v>
      </c>
      <c r="G5" s="43" t="s">
        <v>81</v>
      </c>
      <c r="H5" s="43" t="s">
        <v>82</v>
      </c>
      <c r="I5" s="43" t="s">
        <v>83</v>
      </c>
      <c r="J5" s="43" t="s">
        <v>84</v>
      </c>
      <c r="K5" s="43" t="s">
        <v>85</v>
      </c>
      <c r="L5" s="43" t="s">
        <v>86</v>
      </c>
      <c r="M5" s="43" t="s">
        <v>87</v>
      </c>
      <c r="N5" s="145" t="s">
        <v>88</v>
      </c>
      <c r="O5" s="43" t="s">
        <v>89</v>
      </c>
      <c r="P5" s="43" t="s">
        <v>90</v>
      </c>
      <c r="Q5" s="43" t="s">
        <v>91</v>
      </c>
      <c r="R5" s="43" t="s">
        <v>92</v>
      </c>
      <c r="S5" s="43" t="s">
        <v>93</v>
      </c>
      <c r="T5" s="43" t="s">
        <v>94</v>
      </c>
      <c r="U5" s="43" t="s">
        <v>95</v>
      </c>
      <c r="V5" s="43" t="s">
        <v>96</v>
      </c>
      <c r="W5" s="43" t="s">
        <v>97</v>
      </c>
      <c r="X5" s="43" t="s">
        <v>98</v>
      </c>
      <c r="Y5" s="146" t="s">
        <v>99</v>
      </c>
      <c r="Z5" s="43" t="s">
        <v>100</v>
      </c>
      <c r="AA5" s="43" t="s">
        <v>101</v>
      </c>
      <c r="AB5" s="43" t="s">
        <v>102</v>
      </c>
      <c r="AC5" s="43" t="s">
        <v>103</v>
      </c>
      <c r="AD5" s="43" t="s">
        <v>104</v>
      </c>
      <c r="AE5" s="43" t="s">
        <v>105</v>
      </c>
      <c r="AF5" s="43" t="s">
        <v>106</v>
      </c>
      <c r="AG5" s="43" t="s">
        <v>107</v>
      </c>
      <c r="AH5" s="43" t="s">
        <v>108</v>
      </c>
      <c r="AI5" s="43" t="s">
        <v>109</v>
      </c>
      <c r="AJ5" s="43" t="s">
        <v>110</v>
      </c>
      <c r="AK5" s="146" t="s">
        <v>111</v>
      </c>
      <c r="AL5" s="43" t="s">
        <v>112</v>
      </c>
      <c r="AM5" s="43" t="s">
        <v>113</v>
      </c>
      <c r="AN5" s="43" t="s">
        <v>114</v>
      </c>
      <c r="AO5" s="43" t="s">
        <v>115</v>
      </c>
      <c r="AP5" s="43" t="s">
        <v>116</v>
      </c>
      <c r="AQ5" s="43" t="s">
        <v>117</v>
      </c>
      <c r="AR5" s="43" t="s">
        <v>118</v>
      </c>
      <c r="AS5" s="43" t="s">
        <v>119</v>
      </c>
      <c r="AT5" s="43" t="s">
        <v>120</v>
      </c>
      <c r="AU5" s="43" t="s">
        <v>121</v>
      </c>
      <c r="AV5" s="43" t="s">
        <v>122</v>
      </c>
      <c r="AW5" s="146" t="s">
        <v>123</v>
      </c>
      <c r="AX5" s="43" t="s">
        <v>124</v>
      </c>
      <c r="AY5" s="43" t="s">
        <v>125</v>
      </c>
      <c r="AZ5" s="43" t="s">
        <v>126</v>
      </c>
      <c r="BA5" s="43" t="s">
        <v>127</v>
      </c>
      <c r="BB5" s="43" t="s">
        <v>128</v>
      </c>
      <c r="BC5" s="43" t="s">
        <v>129</v>
      </c>
      <c r="BD5" s="43" t="s">
        <v>130</v>
      </c>
      <c r="BE5" s="43" t="s">
        <v>131</v>
      </c>
      <c r="BF5" s="43" t="s">
        <v>132</v>
      </c>
      <c r="BG5" s="43" t="s">
        <v>133</v>
      </c>
      <c r="BH5" s="43" t="s">
        <v>134</v>
      </c>
      <c r="BI5" s="146" t="s">
        <v>135</v>
      </c>
      <c r="BJ5" s="43" t="s">
        <v>136</v>
      </c>
      <c r="BK5" s="43" t="s">
        <v>137</v>
      </c>
      <c r="BL5" s="43" t="s">
        <v>138</v>
      </c>
      <c r="BM5" s="43" t="s">
        <v>139</v>
      </c>
      <c r="BN5" s="43" t="s">
        <v>140</v>
      </c>
      <c r="BO5" s="43" t="s">
        <v>141</v>
      </c>
      <c r="BP5" s="43" t="s">
        <v>142</v>
      </c>
      <c r="BQ5" s="43" t="s">
        <v>143</v>
      </c>
      <c r="BR5" s="43" t="s">
        <v>144</v>
      </c>
      <c r="BS5" s="43" t="s">
        <v>145</v>
      </c>
      <c r="BT5" s="43" t="s">
        <v>146</v>
      </c>
      <c r="BU5" s="146" t="s">
        <v>147</v>
      </c>
      <c r="BV5" s="43" t="s">
        <v>148</v>
      </c>
      <c r="BW5" s="43" t="s">
        <v>149</v>
      </c>
      <c r="BX5" s="43" t="s">
        <v>150</v>
      </c>
      <c r="BY5" s="43" t="s">
        <v>151</v>
      </c>
      <c r="BZ5" s="43" t="s">
        <v>152</v>
      </c>
      <c r="CA5" s="43" t="s">
        <v>153</v>
      </c>
      <c r="CB5" s="43" t="s">
        <v>154</v>
      </c>
      <c r="CC5" s="43" t="s">
        <v>155</v>
      </c>
      <c r="CD5" s="43" t="s">
        <v>156</v>
      </c>
      <c r="CE5" s="43" t="s">
        <v>157</v>
      </c>
      <c r="CF5" s="43" t="s">
        <v>158</v>
      </c>
      <c r="CG5" s="146" t="s">
        <v>159</v>
      </c>
      <c r="CH5" s="43" t="s">
        <v>160</v>
      </c>
      <c r="CI5" s="43" t="s">
        <v>161</v>
      </c>
      <c r="CJ5" s="43" t="s">
        <v>162</v>
      </c>
      <c r="CK5" s="43" t="s">
        <v>163</v>
      </c>
      <c r="CL5" s="43" t="s">
        <v>164</v>
      </c>
      <c r="CM5" s="43" t="s">
        <v>165</v>
      </c>
      <c r="CN5" s="43" t="s">
        <v>166</v>
      </c>
      <c r="CO5" s="43" t="s">
        <v>167</v>
      </c>
      <c r="CP5" s="43" t="s">
        <v>168</v>
      </c>
      <c r="CQ5" s="43" t="s">
        <v>169</v>
      </c>
      <c r="CR5" s="43" t="s">
        <v>170</v>
      </c>
      <c r="CS5" s="146" t="s">
        <v>171</v>
      </c>
      <c r="CT5" s="43" t="s">
        <v>172</v>
      </c>
      <c r="CU5" s="43" t="s">
        <v>173</v>
      </c>
      <c r="CV5" s="43" t="s">
        <v>174</v>
      </c>
      <c r="CW5" s="43" t="s">
        <v>175</v>
      </c>
      <c r="CX5" s="43" t="s">
        <v>176</v>
      </c>
      <c r="CY5" s="43" t="s">
        <v>177</v>
      </c>
      <c r="CZ5" s="43" t="s">
        <v>178</v>
      </c>
      <c r="DA5" s="43" t="s">
        <v>179</v>
      </c>
      <c r="DB5" s="43" t="s">
        <v>180</v>
      </c>
      <c r="DC5" s="43" t="s">
        <v>181</v>
      </c>
      <c r="DD5" s="43" t="s">
        <v>182</v>
      </c>
      <c r="DE5" s="146" t="s">
        <v>183</v>
      </c>
      <c r="DF5" s="43" t="s">
        <v>184</v>
      </c>
      <c r="DG5" s="43" t="s">
        <v>185</v>
      </c>
      <c r="DH5" s="43" t="s">
        <v>186</v>
      </c>
      <c r="DI5" s="43" t="s">
        <v>187</v>
      </c>
      <c r="DJ5" s="43" t="s">
        <v>188</v>
      </c>
      <c r="DK5" s="43" t="s">
        <v>189</v>
      </c>
      <c r="DL5" s="43" t="s">
        <v>190</v>
      </c>
      <c r="DM5" s="43" t="s">
        <v>191</v>
      </c>
      <c r="DN5" s="43" t="s">
        <v>192</v>
      </c>
      <c r="DO5" s="43" t="s">
        <v>193</v>
      </c>
      <c r="DP5" s="43" t="s">
        <v>194</v>
      </c>
      <c r="DQ5" s="146" t="s">
        <v>195</v>
      </c>
      <c r="DR5" s="43" t="s">
        <v>196</v>
      </c>
      <c r="DS5" s="43" t="s">
        <v>197</v>
      </c>
      <c r="DT5" s="43" t="s">
        <v>198</v>
      </c>
      <c r="DU5" s="43" t="s">
        <v>199</v>
      </c>
      <c r="DV5" s="43" t="s">
        <v>200</v>
      </c>
      <c r="DW5" s="43" t="s">
        <v>201</v>
      </c>
      <c r="DX5" s="43" t="s">
        <v>202</v>
      </c>
      <c r="DY5" s="43" t="s">
        <v>203</v>
      </c>
      <c r="DZ5" s="43" t="s">
        <v>204</v>
      </c>
      <c r="EA5" s="43" t="s">
        <v>205</v>
      </c>
      <c r="EB5" s="43" t="s">
        <v>206</v>
      </c>
      <c r="EC5" s="146" t="s">
        <v>207</v>
      </c>
      <c r="ED5" s="43" t="s">
        <v>208</v>
      </c>
      <c r="EE5" s="43" t="s">
        <v>209</v>
      </c>
      <c r="EF5" s="43" t="s">
        <v>210</v>
      </c>
      <c r="EG5" s="43" t="s">
        <v>211</v>
      </c>
      <c r="EH5" s="43" t="s">
        <v>212</v>
      </c>
      <c r="EI5" s="43" t="s">
        <v>213</v>
      </c>
      <c r="EJ5" s="43" t="s">
        <v>275</v>
      </c>
      <c r="EK5" s="43" t="s">
        <v>215</v>
      </c>
      <c r="EL5" s="43" t="s">
        <v>216</v>
      </c>
      <c r="EM5" s="43" t="s">
        <v>217</v>
      </c>
      <c r="EN5" s="43" t="s">
        <v>218</v>
      </c>
      <c r="EO5" s="43" t="s">
        <v>219</v>
      </c>
      <c r="EP5" s="147" t="s">
        <v>220</v>
      </c>
      <c r="EQ5" s="43" t="s">
        <v>221</v>
      </c>
      <c r="ER5" s="43" t="s">
        <v>222</v>
      </c>
      <c r="ES5" s="43" t="s">
        <v>223</v>
      </c>
      <c r="ET5" s="43" t="s">
        <v>224</v>
      </c>
      <c r="EU5" s="43" t="s">
        <v>225</v>
      </c>
      <c r="EV5" s="43" t="s">
        <v>226</v>
      </c>
      <c r="EW5" s="43" t="s">
        <v>276</v>
      </c>
      <c r="EX5" s="43" t="s">
        <v>228</v>
      </c>
      <c r="EY5" s="43" t="s">
        <v>229</v>
      </c>
      <c r="EZ5" s="43" t="s">
        <v>230</v>
      </c>
      <c r="FA5" s="141"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43" t="s">
        <v>255</v>
      </c>
      <c r="FZ5" s="147" t="s">
        <v>256</v>
      </c>
      <c r="GA5" s="43" t="s">
        <v>257</v>
      </c>
      <c r="GB5" s="43" t="s">
        <v>258</v>
      </c>
      <c r="GC5" s="43" t="s">
        <v>259</v>
      </c>
      <c r="GD5" s="43" t="s">
        <v>260</v>
      </c>
      <c r="GE5" s="43" t="s">
        <v>261</v>
      </c>
      <c r="GF5" s="43" t="s">
        <v>262</v>
      </c>
      <c r="GG5" s="43" t="s">
        <v>263</v>
      </c>
      <c r="GH5" s="43" t="s">
        <v>264</v>
      </c>
      <c r="GI5" s="43" t="s">
        <v>265</v>
      </c>
      <c r="GJ5" s="43" t="s">
        <v>1622</v>
      </c>
      <c r="GK5" s="43" t="s">
        <v>1629</v>
      </c>
      <c r="GL5" s="147" t="s">
        <v>1630</v>
      </c>
      <c r="GM5" s="43" t="s">
        <v>1635</v>
      </c>
      <c r="GN5" s="43" t="s">
        <v>1638</v>
      </c>
      <c r="GO5" s="43" t="s">
        <v>1647</v>
      </c>
    </row>
    <row r="6" spans="1:197"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c r="GM6" s="126"/>
      <c r="GN6" s="126"/>
      <c r="GO6" s="126"/>
    </row>
    <row r="7" spans="1:197" s="1" customFormat="1" ht="20.149999999999999" customHeight="1" x14ac:dyDescent="0.35">
      <c r="A7" s="31" t="s">
        <v>277</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c r="GM7" s="45">
        <v>975.72199999999998</v>
      </c>
      <c r="GN7" s="45">
        <v>975.72199999999998</v>
      </c>
      <c r="GO7" s="45">
        <v>975.72199999999998</v>
      </c>
    </row>
    <row r="8" spans="1:197" s="1" customFormat="1" ht="20.149999999999999" customHeight="1" x14ac:dyDescent="0.35">
      <c r="A8" s="31" t="s">
        <v>278</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c r="GM8" s="45">
        <v>4150.7969999999996</v>
      </c>
      <c r="GN8" s="45">
        <v>4150.7969999999996</v>
      </c>
      <c r="GO8" s="45">
        <v>4150.7969999999996</v>
      </c>
    </row>
    <row r="9" spans="1:197" s="1" customFormat="1" ht="20.149999999999999" customHeight="1" x14ac:dyDescent="0.35">
      <c r="A9" s="31" t="s">
        <v>279</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4426.5820000000003</v>
      </c>
      <c r="BM9" s="45">
        <v>4428.4669999999996</v>
      </c>
      <c r="BN9" s="45">
        <v>4433.09</v>
      </c>
      <c r="BO9" s="45">
        <v>4433.09</v>
      </c>
      <c r="BP9" s="45">
        <v>4453.4080000000004</v>
      </c>
      <c r="BQ9" s="45">
        <v>4487.8549999999996</v>
      </c>
      <c r="BR9" s="45">
        <v>4491.8459999999995</v>
      </c>
      <c r="BS9" s="45">
        <v>4543.027</v>
      </c>
      <c r="BT9" s="45">
        <v>4580.5209999999997</v>
      </c>
      <c r="BU9" s="49">
        <v>4673.1750000000002</v>
      </c>
      <c r="BV9" s="45">
        <v>4710.43</v>
      </c>
      <c r="BW9" s="45">
        <v>4784.7579999999998</v>
      </c>
      <c r="BX9" s="45">
        <v>5831.6030000000001</v>
      </c>
      <c r="BY9" s="45">
        <v>5873.0349999999999</v>
      </c>
      <c r="BZ9" s="45">
        <v>5883.0320000000002</v>
      </c>
      <c r="CA9" s="45">
        <v>5902.9979999999996</v>
      </c>
      <c r="CB9" s="45">
        <v>5912.9759999999997</v>
      </c>
      <c r="CC9" s="45">
        <v>5927.4250000000002</v>
      </c>
      <c r="CD9" s="45">
        <v>5937.0439999999999</v>
      </c>
      <c r="CE9" s="45">
        <v>5963.9189999999999</v>
      </c>
      <c r="CF9" s="45">
        <v>5986.9139999999998</v>
      </c>
      <c r="CG9" s="124">
        <v>6043.0919999999996</v>
      </c>
      <c r="CH9" s="69">
        <v>6061.5079999999998</v>
      </c>
      <c r="CI9" s="45">
        <v>6117.1620000000003</v>
      </c>
      <c r="CJ9" s="45">
        <v>6529.3109999999997</v>
      </c>
      <c r="CK9" s="45">
        <v>6537.3010000000004</v>
      </c>
      <c r="CL9" s="45">
        <v>6541.6809999999996</v>
      </c>
      <c r="CM9" s="45">
        <v>6541.6809999999996</v>
      </c>
      <c r="CN9" s="45">
        <v>6546.5839999999998</v>
      </c>
      <c r="CO9" s="45">
        <v>6546.5839999999998</v>
      </c>
      <c r="CP9" s="45">
        <v>6546.5839999999998</v>
      </c>
      <c r="CQ9" s="45">
        <v>6546.5839999999998</v>
      </c>
      <c r="CR9" s="45">
        <v>6546.5839999999998</v>
      </c>
      <c r="CS9" s="124">
        <v>6546.5839999999998</v>
      </c>
      <c r="CT9" s="69">
        <v>6546.5839999999998</v>
      </c>
      <c r="CU9" s="45">
        <v>6546.5839999999998</v>
      </c>
      <c r="CV9" s="45">
        <v>6546.5839999999998</v>
      </c>
      <c r="CW9" s="45">
        <v>6546.5839999999998</v>
      </c>
      <c r="CX9" s="45">
        <v>6546.5839999999998</v>
      </c>
      <c r="CY9" s="45">
        <v>6549.8760000000002</v>
      </c>
      <c r="CZ9" s="45">
        <v>6549.8760000000002</v>
      </c>
      <c r="DA9" s="45">
        <v>6549.8760000000002</v>
      </c>
      <c r="DB9" s="45">
        <v>6549.8760000000002</v>
      </c>
      <c r="DC9" s="45">
        <v>6549.8760000000002</v>
      </c>
      <c r="DD9" s="45">
        <v>6549.8760000000002</v>
      </c>
      <c r="DE9" s="124">
        <v>6549.8760000000002</v>
      </c>
      <c r="DF9" s="69">
        <v>6549.8760000000002</v>
      </c>
      <c r="DG9" s="45">
        <v>6549.8760000000002</v>
      </c>
      <c r="DH9" s="45">
        <v>6549.8760000000002</v>
      </c>
      <c r="DI9" s="45">
        <v>6549.8760000000002</v>
      </c>
      <c r="DJ9" s="45">
        <v>6549.8760000000002</v>
      </c>
      <c r="DK9" s="45">
        <v>6549.8760000000002</v>
      </c>
      <c r="DL9" s="45">
        <v>6549.8760000000002</v>
      </c>
      <c r="DM9" s="45">
        <v>6549.8760000000002</v>
      </c>
      <c r="DN9" s="45">
        <v>6549.8760000000002</v>
      </c>
      <c r="DO9" s="45">
        <v>6549.8760000000002</v>
      </c>
      <c r="DP9" s="45">
        <v>6549.8760000000002</v>
      </c>
      <c r="DQ9" s="124">
        <v>6549.8760000000002</v>
      </c>
      <c r="DR9" s="69">
        <v>6549.8760000000002</v>
      </c>
      <c r="DS9" s="45">
        <v>6549.8760000000002</v>
      </c>
      <c r="DT9" s="45">
        <v>6549.8760000000002</v>
      </c>
      <c r="DU9" s="45">
        <v>6549.8760000000002</v>
      </c>
      <c r="DV9" s="45">
        <v>6549.8760000000002</v>
      </c>
      <c r="DW9" s="45">
        <v>6549.8760000000002</v>
      </c>
      <c r="DX9" s="45">
        <v>6549.8760000000002</v>
      </c>
      <c r="DY9" s="45">
        <v>6549.8760000000002</v>
      </c>
      <c r="DZ9" s="45">
        <v>6549.8760000000002</v>
      </c>
      <c r="EA9" s="45">
        <v>6549.8760000000002</v>
      </c>
      <c r="EB9" s="45">
        <v>6549.8760000000002</v>
      </c>
      <c r="EC9" s="45">
        <v>6549.8760000000002</v>
      </c>
      <c r="ED9" s="69">
        <v>6549.8760000000002</v>
      </c>
      <c r="EE9" s="45">
        <v>6549.8760000000002</v>
      </c>
      <c r="EF9" s="45">
        <v>6549.8760000000002</v>
      </c>
      <c r="EG9" s="45">
        <v>6549.8760000000002</v>
      </c>
      <c r="EH9" s="45">
        <v>6549.8760000000002</v>
      </c>
      <c r="EI9" s="45">
        <v>6549.8760000000002</v>
      </c>
      <c r="EJ9" s="45">
        <v>6549.8760000000002</v>
      </c>
      <c r="EK9" s="45">
        <v>6549.8760000000002</v>
      </c>
      <c r="EL9" s="45">
        <v>6549.8760000000002</v>
      </c>
      <c r="EM9" s="45">
        <v>6549.8760000000002</v>
      </c>
      <c r="EN9" s="45">
        <v>6549.8760000000002</v>
      </c>
      <c r="EO9" s="45">
        <v>6549.8760000000002</v>
      </c>
      <c r="EP9" s="69">
        <v>6549.8760000000002</v>
      </c>
      <c r="EQ9" s="45">
        <v>6549.8760000000002</v>
      </c>
      <c r="ER9" s="45">
        <v>6549.8760000000002</v>
      </c>
      <c r="ES9" s="45">
        <v>6549.8760000000002</v>
      </c>
      <c r="ET9" s="45">
        <v>6549.8760000000002</v>
      </c>
      <c r="EU9" s="45">
        <v>6549.8760000000002</v>
      </c>
      <c r="EV9" s="45">
        <v>6549.8760000000002</v>
      </c>
      <c r="EW9" s="45">
        <v>6549.8760000000002</v>
      </c>
      <c r="EX9" s="45">
        <v>6549.8760000000002</v>
      </c>
      <c r="EY9" s="45">
        <v>6549.8760000000002</v>
      </c>
      <c r="EZ9" s="45">
        <v>6549.8760000000002</v>
      </c>
      <c r="FA9" s="82">
        <v>6549.8760000000002</v>
      </c>
      <c r="FB9" s="45">
        <v>6549.8760000000002</v>
      </c>
      <c r="FC9" s="45">
        <v>6549.8760000000002</v>
      </c>
      <c r="FD9" s="45">
        <v>6549.8760000000002</v>
      </c>
      <c r="FE9" s="45">
        <v>6549.8760000000002</v>
      </c>
      <c r="FF9" s="45">
        <v>6549.8760000000002</v>
      </c>
      <c r="FG9" s="45">
        <v>6549.8760000000002</v>
      </c>
      <c r="FH9" s="45">
        <v>6549.8760000000002</v>
      </c>
      <c r="FI9" s="45">
        <v>6549.8760000000002</v>
      </c>
      <c r="FJ9" s="45">
        <v>6549.8760000000002</v>
      </c>
      <c r="FK9" s="45">
        <v>6549.8760000000002</v>
      </c>
      <c r="FL9" s="45">
        <v>6549.8760000000002</v>
      </c>
      <c r="FM9" s="45">
        <v>6549.8760000000002</v>
      </c>
      <c r="FN9" s="69">
        <v>6549.8760000000002</v>
      </c>
      <c r="FO9" s="45">
        <v>6549.8760000000002</v>
      </c>
      <c r="FP9" s="45">
        <v>6549.8760000000002</v>
      </c>
      <c r="FQ9" s="45">
        <v>6549.8760000000002</v>
      </c>
      <c r="FR9" s="45">
        <v>6549.8760000000002</v>
      </c>
      <c r="FS9" s="45">
        <v>6549.8760000000002</v>
      </c>
      <c r="FT9" s="45">
        <v>6549.8760000000002</v>
      </c>
      <c r="FU9" s="45">
        <v>6549.8760000000002</v>
      </c>
      <c r="FV9" s="45">
        <v>6549.8760000000002</v>
      </c>
      <c r="FW9" s="45">
        <v>6549.8760000000002</v>
      </c>
      <c r="FX9" s="45">
        <v>6549.8760000000002</v>
      </c>
      <c r="FY9" s="45">
        <v>6549.8760000000002</v>
      </c>
      <c r="FZ9" s="69">
        <v>6549.8760000000002</v>
      </c>
      <c r="GA9" s="45">
        <v>6549.8760000000002</v>
      </c>
      <c r="GB9" s="45">
        <v>6549.8760000000002</v>
      </c>
      <c r="GC9" s="45">
        <v>6549.8760000000002</v>
      </c>
      <c r="GD9" s="45">
        <v>6549.8760000000002</v>
      </c>
      <c r="GE9" s="45">
        <v>6549.8760000000002</v>
      </c>
      <c r="GF9" s="45">
        <v>6549.8760000000002</v>
      </c>
      <c r="GG9" s="45">
        <v>6549.8760000000002</v>
      </c>
      <c r="GH9" s="45">
        <v>6549.8760000000002</v>
      </c>
      <c r="GI9" s="45">
        <v>6549.8760000000002</v>
      </c>
      <c r="GJ9" s="45">
        <v>6549.8760000000002</v>
      </c>
      <c r="GK9" s="45">
        <v>6549.8760000000002</v>
      </c>
      <c r="GL9" s="69">
        <v>6549.8760000000002</v>
      </c>
      <c r="GM9" s="45">
        <v>6549.8760000000002</v>
      </c>
      <c r="GN9" s="45">
        <v>6549.8760000000002</v>
      </c>
      <c r="GO9" s="45">
        <v>6549.8760000000002</v>
      </c>
    </row>
    <row r="10" spans="1:197" s="1" customFormat="1" ht="20.149999999999999" customHeight="1" x14ac:dyDescent="0.35">
      <c r="A10" s="31" t="s">
        <v>280</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c r="GM10" s="45">
        <v>483.30500000000001</v>
      </c>
      <c r="GN10" s="45">
        <v>483.30500000000001</v>
      </c>
      <c r="GO10" s="45">
        <v>483.30500000000001</v>
      </c>
    </row>
    <row r="11" spans="1:197" s="1" customFormat="1" ht="20.149999999999999" customHeight="1" x14ac:dyDescent="0.35">
      <c r="A11" s="31" t="s">
        <v>281</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186.57</v>
      </c>
      <c r="GE11" s="45">
        <v>226.63</v>
      </c>
      <c r="GF11" s="45">
        <v>336.63</v>
      </c>
      <c r="GG11" s="45">
        <v>363.33</v>
      </c>
      <c r="GH11" s="45">
        <v>363.33</v>
      </c>
      <c r="GI11" s="45">
        <v>401.21</v>
      </c>
      <c r="GJ11" s="45">
        <v>511</v>
      </c>
      <c r="GK11" s="45">
        <v>544.6</v>
      </c>
      <c r="GL11" s="69">
        <v>624.5</v>
      </c>
      <c r="GM11" s="45">
        <v>624.5</v>
      </c>
      <c r="GN11" s="45">
        <v>699.4</v>
      </c>
      <c r="GO11" s="45">
        <v>854.2</v>
      </c>
    </row>
    <row r="12" spans="1:197" s="1" customFormat="1" ht="20.149999999999999" customHeight="1" x14ac:dyDescent="0.35">
      <c r="A12" s="31" t="s">
        <v>282</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606.03099999999995</v>
      </c>
      <c r="CB12" s="46">
        <v>624.38199999999995</v>
      </c>
      <c r="CC12" s="46">
        <v>646.86099999999999</v>
      </c>
      <c r="CD12" s="46">
        <v>651.21699999999998</v>
      </c>
      <c r="CE12" s="46">
        <v>655.36300000000006</v>
      </c>
      <c r="CF12" s="46">
        <v>659.76700000000005</v>
      </c>
      <c r="CG12" s="46">
        <v>668.76800000000003</v>
      </c>
      <c r="CH12" s="69">
        <v>683.53800000000001</v>
      </c>
      <c r="CI12" s="45">
        <v>686.36200000000008</v>
      </c>
      <c r="CJ12" s="45">
        <v>734.73099999999999</v>
      </c>
      <c r="CK12" s="45">
        <v>737.86300000000006</v>
      </c>
      <c r="CL12" s="45">
        <v>741.34</v>
      </c>
      <c r="CM12" s="45">
        <v>746.27500000000009</v>
      </c>
      <c r="CN12" s="45">
        <v>747.76799999999992</v>
      </c>
      <c r="CO12" s="45">
        <v>751.25599999999997</v>
      </c>
      <c r="CP12" s="45">
        <v>755.20399999999995</v>
      </c>
      <c r="CQ12" s="45">
        <v>770.61699999999996</v>
      </c>
      <c r="CR12" s="45">
        <v>775.16499999999996</v>
      </c>
      <c r="CS12" s="124">
        <v>778.524</v>
      </c>
      <c r="CT12" s="69">
        <v>782.99399999999991</v>
      </c>
      <c r="CU12" s="45">
        <v>786.67399999999998</v>
      </c>
      <c r="CV12" s="45">
        <v>791.10299999999995</v>
      </c>
      <c r="CW12" s="45">
        <v>794.99299999999994</v>
      </c>
      <c r="CX12" s="45">
        <v>800.7829999999999</v>
      </c>
      <c r="CY12" s="45">
        <v>805.24599999999998</v>
      </c>
      <c r="CZ12" s="45">
        <v>809.24599999999998</v>
      </c>
      <c r="DA12" s="45">
        <v>814.3839999999999</v>
      </c>
      <c r="DB12" s="45">
        <v>818.4849999999999</v>
      </c>
      <c r="DC12" s="45">
        <v>832.38900000000001</v>
      </c>
      <c r="DD12" s="46">
        <v>844.28899999999999</v>
      </c>
      <c r="DE12" s="46">
        <v>855.78399999999999</v>
      </c>
      <c r="DF12" s="69">
        <v>927.245</v>
      </c>
      <c r="DG12" s="45">
        <v>934.548</v>
      </c>
      <c r="DH12" s="46">
        <v>958.46600000000001</v>
      </c>
      <c r="DI12" s="45">
        <v>972.56399999999996</v>
      </c>
      <c r="DJ12" s="45">
        <v>979.40199999999993</v>
      </c>
      <c r="DK12" s="45">
        <v>987.84999999999991</v>
      </c>
      <c r="DL12" s="46">
        <v>1005.093</v>
      </c>
      <c r="DM12" s="45">
        <v>1019.578</v>
      </c>
      <c r="DN12" s="45">
        <v>1052.309</v>
      </c>
      <c r="DO12" s="45">
        <v>1065.0809999999999</v>
      </c>
      <c r="DP12" s="45">
        <v>1077.4289999999999</v>
      </c>
      <c r="DQ12" s="46">
        <v>1121.741</v>
      </c>
      <c r="DR12" s="69">
        <v>1160.3889999999999</v>
      </c>
      <c r="DS12" s="45">
        <v>1176.521</v>
      </c>
      <c r="DT12" s="45">
        <v>1190.405</v>
      </c>
      <c r="DU12" s="45">
        <v>1195.4159999999999</v>
      </c>
      <c r="DV12" s="45">
        <v>1209.413</v>
      </c>
      <c r="DW12" s="45">
        <v>1219.682</v>
      </c>
      <c r="DX12" s="45">
        <v>1238.6859999999999</v>
      </c>
      <c r="DY12" s="45">
        <v>1298.82</v>
      </c>
      <c r="DZ12" s="45">
        <v>1314.403</v>
      </c>
      <c r="EA12" s="45">
        <v>1333.2939999999999</v>
      </c>
      <c r="EB12" s="45">
        <v>1351.308</v>
      </c>
      <c r="EC12" s="45">
        <v>1378.3909999999998</v>
      </c>
      <c r="ED12" s="69">
        <v>1450.095</v>
      </c>
      <c r="EE12" s="45">
        <v>1465.4780000000001</v>
      </c>
      <c r="EF12" s="45">
        <v>1618.1109999999999</v>
      </c>
      <c r="EG12" s="45">
        <v>1686.47</v>
      </c>
      <c r="EH12" s="45">
        <v>1713.0819999999999</v>
      </c>
      <c r="EI12" s="45">
        <v>1747.5719999999999</v>
      </c>
      <c r="EJ12" s="45">
        <v>1773.3150000000001</v>
      </c>
      <c r="EK12" s="45">
        <v>1794.819</v>
      </c>
      <c r="EL12" s="45">
        <v>1825.44</v>
      </c>
      <c r="EM12" s="45">
        <v>1876.5550000000001</v>
      </c>
      <c r="EN12" s="45">
        <v>1907.336</v>
      </c>
      <c r="EO12" s="45">
        <v>1931.09</v>
      </c>
      <c r="EP12" s="69">
        <v>2018.3609999999999</v>
      </c>
      <c r="EQ12" s="45">
        <v>2051.299</v>
      </c>
      <c r="ER12" s="45">
        <v>2103.866</v>
      </c>
      <c r="ES12" s="45">
        <v>2187.3160000000003</v>
      </c>
      <c r="ET12" s="45">
        <v>2242.0790000000002</v>
      </c>
      <c r="EU12" s="45">
        <v>2292.9340000000002</v>
      </c>
      <c r="EV12" s="45">
        <v>2363.9460000000004</v>
      </c>
      <c r="EW12" s="45">
        <v>2419.4640000000004</v>
      </c>
      <c r="EX12" s="45">
        <v>2508.9140000000002</v>
      </c>
      <c r="EY12" s="45">
        <v>2579.5230000000001</v>
      </c>
      <c r="EZ12" s="45">
        <v>2658.77</v>
      </c>
      <c r="FA12" s="82">
        <v>2772.319</v>
      </c>
      <c r="FB12" s="45">
        <v>2914.9230000000002</v>
      </c>
      <c r="FC12" s="45">
        <v>3040.8850000000002</v>
      </c>
      <c r="FD12" s="45">
        <v>3266.4960000000001</v>
      </c>
      <c r="FE12" s="45">
        <v>3355.799</v>
      </c>
      <c r="FF12" s="45">
        <v>3451.2400000000002</v>
      </c>
      <c r="FG12" s="45">
        <v>3552.0880000000002</v>
      </c>
      <c r="FH12" s="45">
        <v>3641.0030000000002</v>
      </c>
      <c r="FI12" s="45">
        <v>3726.9070000000002</v>
      </c>
      <c r="FJ12" s="45">
        <v>3876.2449999999999</v>
      </c>
      <c r="FK12" s="45">
        <v>4021.9879999999998</v>
      </c>
      <c r="FL12" s="45">
        <v>4126.1509999999998</v>
      </c>
      <c r="FM12" s="45">
        <v>4180.2560000000003</v>
      </c>
      <c r="FN12" s="69">
        <v>4578.6889999999994</v>
      </c>
      <c r="FO12" s="45">
        <v>4726.4699999999993</v>
      </c>
      <c r="FP12" s="45">
        <v>4945.41</v>
      </c>
      <c r="FQ12" s="45">
        <v>5174.83</v>
      </c>
      <c r="FR12" s="45">
        <v>5358.6239999999998</v>
      </c>
      <c r="FS12" s="45">
        <v>5575.9920000000002</v>
      </c>
      <c r="FT12" s="45">
        <v>5719.241</v>
      </c>
      <c r="FU12" s="45">
        <v>5794.3469999999998</v>
      </c>
      <c r="FV12" s="45">
        <v>5874.2549999999992</v>
      </c>
      <c r="FW12" s="45">
        <v>6215.9449999999997</v>
      </c>
      <c r="FX12" s="45">
        <v>6356.2979999999998</v>
      </c>
      <c r="FY12" s="45">
        <v>6462.0050000000001</v>
      </c>
      <c r="FZ12" s="69">
        <v>6724.0810000000001</v>
      </c>
      <c r="GA12" s="45">
        <v>6889.2300000000005</v>
      </c>
      <c r="GB12" s="45">
        <v>7123.4250000000002</v>
      </c>
      <c r="GC12" s="45">
        <v>7308.9029999999993</v>
      </c>
      <c r="GD12" s="45">
        <v>7475.2729999999992</v>
      </c>
      <c r="GE12" s="45">
        <v>7670.9120000000003</v>
      </c>
      <c r="GF12" s="45">
        <v>8129.0109999999995</v>
      </c>
      <c r="GG12" s="45">
        <v>8293.2900000000009</v>
      </c>
      <c r="GH12" s="45">
        <v>8470.3960000000006</v>
      </c>
      <c r="GI12" s="45">
        <v>8649.8250000000007</v>
      </c>
      <c r="GJ12" s="45">
        <v>8641.2710000000006</v>
      </c>
      <c r="GK12" s="45">
        <v>8688.110999999999</v>
      </c>
      <c r="GL12" s="69">
        <v>8740.5370000000003</v>
      </c>
      <c r="GM12" s="45">
        <v>8840.5949999999993</v>
      </c>
      <c r="GN12" s="45">
        <v>8884.8289999999997</v>
      </c>
      <c r="GO12" s="45">
        <v>8834.8940000000002</v>
      </c>
    </row>
    <row r="13" spans="1:197" s="25" customFormat="1" ht="20.149999999999999" customHeight="1" thickBot="1" x14ac:dyDescent="0.4">
      <c r="A13" s="32" t="s">
        <v>267</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8146.2570000000005</v>
      </c>
      <c r="BM13" s="52">
        <f t="shared" si="0"/>
        <v>8195.6659999999993</v>
      </c>
      <c r="BN13" s="52">
        <f t="shared" si="0"/>
        <v>8260.25</v>
      </c>
      <c r="BO13" s="52">
        <f t="shared" ref="BO13:DZ13" si="1">SUM(BO7:BO12)</f>
        <v>8393.2729999999992</v>
      </c>
      <c r="BP13" s="52">
        <f t="shared" si="1"/>
        <v>8478.0930000000008</v>
      </c>
      <c r="BQ13" s="52">
        <f t="shared" si="1"/>
        <v>8594.9329999999991</v>
      </c>
      <c r="BR13" s="52">
        <f t="shared" si="1"/>
        <v>8722.1369999999988</v>
      </c>
      <c r="BS13" s="52">
        <f t="shared" si="1"/>
        <v>8891.469000000001</v>
      </c>
      <c r="BT13" s="52">
        <f t="shared" si="1"/>
        <v>9101.387999999999</v>
      </c>
      <c r="BU13" s="54">
        <f t="shared" si="1"/>
        <v>9782.9889999999996</v>
      </c>
      <c r="BV13" s="52">
        <f t="shared" si="1"/>
        <v>9984.9159999999993</v>
      </c>
      <c r="BW13" s="52">
        <f t="shared" si="1"/>
        <v>10088.951000000001</v>
      </c>
      <c r="BX13" s="52">
        <f t="shared" si="1"/>
        <v>11255.745000000001</v>
      </c>
      <c r="BY13" s="52">
        <f t="shared" si="1"/>
        <v>11321.864000000001</v>
      </c>
      <c r="BZ13" s="52">
        <f t="shared" si="1"/>
        <v>11365.15</v>
      </c>
      <c r="CA13" s="52">
        <f t="shared" si="1"/>
        <v>11583.683999999997</v>
      </c>
      <c r="CB13" s="52">
        <f t="shared" si="1"/>
        <v>11624.371999999999</v>
      </c>
      <c r="CC13" s="52">
        <f t="shared" si="1"/>
        <v>11685.151000000002</v>
      </c>
      <c r="CD13" s="52">
        <f t="shared" si="1"/>
        <v>11728.916000000001</v>
      </c>
      <c r="CE13" s="52">
        <f t="shared" si="1"/>
        <v>11769.361999999999</v>
      </c>
      <c r="CF13" s="52">
        <f t="shared" si="1"/>
        <v>11811.239</v>
      </c>
      <c r="CG13" s="52">
        <f t="shared" si="1"/>
        <v>11887.571</v>
      </c>
      <c r="CH13" s="125">
        <f t="shared" si="1"/>
        <v>11925.547</v>
      </c>
      <c r="CI13" s="52">
        <f t="shared" si="1"/>
        <v>11991.421000000002</v>
      </c>
      <c r="CJ13" s="52">
        <f t="shared" si="1"/>
        <v>12468.005999999999</v>
      </c>
      <c r="CK13" s="52">
        <f t="shared" si="1"/>
        <v>12486.957</v>
      </c>
      <c r="CL13" s="52">
        <f t="shared" si="1"/>
        <v>12504.699000000001</v>
      </c>
      <c r="CM13" s="52">
        <f t="shared" si="1"/>
        <v>12521.638999999999</v>
      </c>
      <c r="CN13" s="52">
        <f t="shared" si="1"/>
        <v>12550.32</v>
      </c>
      <c r="CO13" s="52">
        <f t="shared" si="1"/>
        <v>12567.655999999999</v>
      </c>
      <c r="CP13" s="52">
        <f t="shared" si="1"/>
        <v>12584.36</v>
      </c>
      <c r="CQ13" s="52">
        <f t="shared" si="1"/>
        <v>12608.969000000001</v>
      </c>
      <c r="CR13" s="52">
        <f t="shared" si="1"/>
        <v>12624.665999999997</v>
      </c>
      <c r="CS13" s="52">
        <f t="shared" si="1"/>
        <v>12636.078999999998</v>
      </c>
      <c r="CT13" s="125">
        <f t="shared" si="1"/>
        <v>12648.347000000002</v>
      </c>
      <c r="CU13" s="52">
        <f t="shared" si="1"/>
        <v>12659.232</v>
      </c>
      <c r="CV13" s="52">
        <f t="shared" si="1"/>
        <v>12675.744999999999</v>
      </c>
      <c r="CW13" s="52">
        <f t="shared" si="1"/>
        <v>12689.514999999999</v>
      </c>
      <c r="CX13" s="52">
        <f t="shared" si="1"/>
        <v>12705.769999999999</v>
      </c>
      <c r="CY13" s="52">
        <f t="shared" si="1"/>
        <v>12726.189</v>
      </c>
      <c r="CZ13" s="52">
        <f t="shared" si="1"/>
        <v>12741.610999999999</v>
      </c>
      <c r="DA13" s="52">
        <f t="shared" si="1"/>
        <v>12758.588</v>
      </c>
      <c r="DB13" s="52">
        <f t="shared" si="1"/>
        <v>12775.83</v>
      </c>
      <c r="DC13" s="52">
        <f t="shared" si="1"/>
        <v>12801.784</v>
      </c>
      <c r="DD13" s="52">
        <f t="shared" si="1"/>
        <v>12828.81</v>
      </c>
      <c r="DE13" s="52">
        <f t="shared" si="1"/>
        <v>12859.151</v>
      </c>
      <c r="DF13" s="125">
        <f t="shared" si="1"/>
        <v>12947.607</v>
      </c>
      <c r="DG13" s="52">
        <f t="shared" si="1"/>
        <v>12979.755000000001</v>
      </c>
      <c r="DH13" s="52">
        <f t="shared" si="1"/>
        <v>13067.216</v>
      </c>
      <c r="DI13" s="52">
        <f t="shared" si="1"/>
        <v>13085.468000000001</v>
      </c>
      <c r="DJ13" s="52">
        <f t="shared" si="1"/>
        <v>13093.089</v>
      </c>
      <c r="DK13" s="52">
        <f t="shared" si="1"/>
        <v>13103.304</v>
      </c>
      <c r="DL13" s="52">
        <f t="shared" si="1"/>
        <v>13121.931</v>
      </c>
      <c r="DM13" s="52">
        <f t="shared" si="1"/>
        <v>13138.733</v>
      </c>
      <c r="DN13" s="52">
        <f t="shared" si="1"/>
        <v>13174.147999999999</v>
      </c>
      <c r="DO13" s="52">
        <f t="shared" si="1"/>
        <v>13187.263999999999</v>
      </c>
      <c r="DP13" s="52">
        <f t="shared" si="1"/>
        <v>13200.073999999999</v>
      </c>
      <c r="DQ13" s="52">
        <f t="shared" si="1"/>
        <v>13244.757</v>
      </c>
      <c r="DR13" s="125">
        <f t="shared" si="1"/>
        <v>13284.028999999999</v>
      </c>
      <c r="DS13" s="52">
        <f t="shared" si="1"/>
        <v>13300.987999999999</v>
      </c>
      <c r="DT13" s="52">
        <f t="shared" si="1"/>
        <v>13317.082</v>
      </c>
      <c r="DU13" s="52">
        <f t="shared" si="1"/>
        <v>13322.092999999999</v>
      </c>
      <c r="DV13" s="52">
        <f t="shared" si="1"/>
        <v>13336.09</v>
      </c>
      <c r="DW13" s="52">
        <f t="shared" si="1"/>
        <v>13346.389000000001</v>
      </c>
      <c r="DX13" s="52">
        <f t="shared" si="1"/>
        <v>13365.422999999999</v>
      </c>
      <c r="DY13" s="52">
        <f t="shared" si="1"/>
        <v>13425.785</v>
      </c>
      <c r="DZ13" s="52">
        <f t="shared" si="1"/>
        <v>13441.581</v>
      </c>
      <c r="EA13" s="52">
        <f t="shared" ref="EA13:GL13" si="2">SUM(EA7:EA12)</f>
        <v>13460.48</v>
      </c>
      <c r="EB13" s="52">
        <f t="shared" si="2"/>
        <v>13478.493999999999</v>
      </c>
      <c r="EC13" s="52">
        <f t="shared" si="2"/>
        <v>13505.637000000001</v>
      </c>
      <c r="ED13" s="125">
        <f t="shared" si="2"/>
        <v>13577.391</v>
      </c>
      <c r="EE13" s="52">
        <f t="shared" si="2"/>
        <v>13592.774000000001</v>
      </c>
      <c r="EF13" s="52">
        <f t="shared" si="2"/>
        <v>13745.406999999999</v>
      </c>
      <c r="EG13" s="52">
        <f t="shared" si="2"/>
        <v>13813.766</v>
      </c>
      <c r="EH13" s="52">
        <f t="shared" si="2"/>
        <v>13840.378000000001</v>
      </c>
      <c r="EI13" s="52">
        <f t="shared" si="2"/>
        <v>13874.868</v>
      </c>
      <c r="EJ13" s="52">
        <f t="shared" si="2"/>
        <v>13900.611000000001</v>
      </c>
      <c r="EK13" s="52">
        <f t="shared" si="2"/>
        <v>13922.115</v>
      </c>
      <c r="EL13" s="52">
        <f t="shared" si="2"/>
        <v>13952.736000000001</v>
      </c>
      <c r="EM13" s="52">
        <f t="shared" si="2"/>
        <v>14003.851000000001</v>
      </c>
      <c r="EN13" s="52">
        <f t="shared" si="2"/>
        <v>14034.632</v>
      </c>
      <c r="EO13" s="52">
        <f t="shared" si="2"/>
        <v>14058.386</v>
      </c>
      <c r="EP13" s="125">
        <f t="shared" si="2"/>
        <v>14145.656999999999</v>
      </c>
      <c r="EQ13" s="52">
        <f t="shared" si="2"/>
        <v>14178.595000000001</v>
      </c>
      <c r="ER13" s="52">
        <f t="shared" si="2"/>
        <v>14231.162</v>
      </c>
      <c r="ES13" s="52">
        <f t="shared" si="2"/>
        <v>14314.612000000001</v>
      </c>
      <c r="ET13" s="52">
        <f t="shared" si="2"/>
        <v>14369.375</v>
      </c>
      <c r="EU13" s="52">
        <f t="shared" si="2"/>
        <v>14420.23</v>
      </c>
      <c r="EV13" s="52">
        <f t="shared" si="2"/>
        <v>14491.242</v>
      </c>
      <c r="EW13" s="52">
        <f t="shared" si="2"/>
        <v>14546.76</v>
      </c>
      <c r="EX13" s="52">
        <f t="shared" si="2"/>
        <v>14636.210000000001</v>
      </c>
      <c r="EY13" s="52">
        <f t="shared" si="2"/>
        <v>14706.819</v>
      </c>
      <c r="EZ13" s="52">
        <f t="shared" si="2"/>
        <v>14786.066000000001</v>
      </c>
      <c r="FA13" s="53">
        <f t="shared" si="2"/>
        <v>14899.615</v>
      </c>
      <c r="FB13" s="52">
        <f t="shared" si="2"/>
        <v>15042.219000000001</v>
      </c>
      <c r="FC13" s="52">
        <f t="shared" si="2"/>
        <v>15168.181</v>
      </c>
      <c r="FD13" s="52">
        <f t="shared" si="2"/>
        <v>15393.792000000001</v>
      </c>
      <c r="FE13" s="52">
        <f t="shared" si="2"/>
        <v>15483.095000000001</v>
      </c>
      <c r="FF13" s="52">
        <f t="shared" si="2"/>
        <v>15578.536</v>
      </c>
      <c r="FG13" s="52">
        <f t="shared" si="2"/>
        <v>15679.384</v>
      </c>
      <c r="FH13" s="52">
        <f t="shared" si="2"/>
        <v>15768.299000000001</v>
      </c>
      <c r="FI13" s="52">
        <f t="shared" si="2"/>
        <v>15854.203000000001</v>
      </c>
      <c r="FJ13" s="52">
        <f t="shared" si="2"/>
        <v>16003.541000000001</v>
      </c>
      <c r="FK13" s="52">
        <f t="shared" si="2"/>
        <v>16149.284</v>
      </c>
      <c r="FL13" s="52">
        <f t="shared" si="2"/>
        <v>16253.447</v>
      </c>
      <c r="FM13" s="52">
        <f t="shared" si="2"/>
        <v>16307.552</v>
      </c>
      <c r="FN13" s="125">
        <f t="shared" si="2"/>
        <v>16729.205000000002</v>
      </c>
      <c r="FO13" s="52">
        <f t="shared" si="2"/>
        <v>16876.986000000001</v>
      </c>
      <c r="FP13" s="52">
        <f t="shared" si="2"/>
        <v>17100.395</v>
      </c>
      <c r="FQ13" s="52">
        <f t="shared" si="2"/>
        <v>17329.815000000002</v>
      </c>
      <c r="FR13" s="52">
        <f t="shared" si="2"/>
        <v>17515.705999999998</v>
      </c>
      <c r="FS13" s="52">
        <f t="shared" si="2"/>
        <v>17733.724000000002</v>
      </c>
      <c r="FT13" s="52">
        <f t="shared" si="2"/>
        <v>17876.972999999998</v>
      </c>
      <c r="FU13" s="52">
        <f t="shared" si="2"/>
        <v>17952.805</v>
      </c>
      <c r="FV13" s="52">
        <f t="shared" si="2"/>
        <v>18032.713</v>
      </c>
      <c r="FW13" s="52">
        <f t="shared" si="2"/>
        <v>18398.485000000001</v>
      </c>
      <c r="FX13" s="52">
        <f t="shared" si="2"/>
        <v>18538.838</v>
      </c>
      <c r="FY13" s="52">
        <f t="shared" si="2"/>
        <v>18644.545000000002</v>
      </c>
      <c r="FZ13" s="125">
        <f t="shared" si="2"/>
        <v>19001.097000000002</v>
      </c>
      <c r="GA13" s="52">
        <f t="shared" si="2"/>
        <v>19166.246000000003</v>
      </c>
      <c r="GB13" s="52">
        <f t="shared" si="2"/>
        <v>19423.441000000003</v>
      </c>
      <c r="GC13" s="52">
        <f t="shared" si="2"/>
        <v>19616.919000000002</v>
      </c>
      <c r="GD13" s="52">
        <f t="shared" si="2"/>
        <v>19821.542999999998</v>
      </c>
      <c r="GE13" s="52">
        <f t="shared" si="2"/>
        <v>20057.241999999998</v>
      </c>
      <c r="GF13" s="52">
        <f t="shared" si="2"/>
        <v>20625.341</v>
      </c>
      <c r="GG13" s="52">
        <f t="shared" si="2"/>
        <v>20816.32</v>
      </c>
      <c r="GH13" s="52">
        <f t="shared" si="2"/>
        <v>20993.425999999999</v>
      </c>
      <c r="GI13" s="52">
        <f t="shared" si="2"/>
        <v>21210.735000000001</v>
      </c>
      <c r="GJ13" s="52">
        <f t="shared" si="2"/>
        <v>21311.971000000001</v>
      </c>
      <c r="GK13" s="52">
        <f t="shared" si="2"/>
        <v>21392.411</v>
      </c>
      <c r="GL13" s="125">
        <f t="shared" si="2"/>
        <v>21524.737000000001</v>
      </c>
      <c r="GM13" s="52">
        <f t="shared" ref="GM13:GO13" si="3">SUM(GM7:GM12)</f>
        <v>21624.794999999998</v>
      </c>
      <c r="GN13" s="52">
        <f t="shared" si="3"/>
        <v>21743.929</v>
      </c>
      <c r="GO13" s="52">
        <f t="shared" si="3"/>
        <v>21848.794000000002</v>
      </c>
    </row>
    <row r="14" spans="1:197"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c r="GM14" s="126"/>
      <c r="GN14" s="126"/>
      <c r="GO14" s="126"/>
    </row>
    <row r="15" spans="1:197" s="1" customFormat="1" ht="20.149999999999999" customHeight="1" x14ac:dyDescent="0.35">
      <c r="A15" s="31" t="s">
        <v>279</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5.1260000000000003</v>
      </c>
      <c r="BZ15" s="45">
        <v>9.9260000000000002</v>
      </c>
      <c r="CA15" s="45">
        <v>9.9260000000000002</v>
      </c>
      <c r="CB15" s="45">
        <v>9.9260000000000002</v>
      </c>
      <c r="CC15" s="45">
        <v>9.9260000000000002</v>
      </c>
      <c r="CD15" s="45">
        <v>9.9260000000000002</v>
      </c>
      <c r="CE15" s="45">
        <v>9.9260000000000002</v>
      </c>
      <c r="CF15" s="45">
        <v>9.9260000000000002</v>
      </c>
      <c r="CG15" s="124">
        <v>9.9260000000000002</v>
      </c>
      <c r="CH15" s="69">
        <v>9.9260000000000002</v>
      </c>
      <c r="CI15" s="45">
        <v>36.406999999999996</v>
      </c>
      <c r="CJ15" s="45">
        <v>116.36</v>
      </c>
      <c r="CK15" s="45">
        <v>116.36</v>
      </c>
      <c r="CL15" s="45">
        <v>116.36</v>
      </c>
      <c r="CM15" s="45">
        <v>116.36</v>
      </c>
      <c r="CN15" s="45">
        <v>116.36</v>
      </c>
      <c r="CO15" s="45">
        <v>116.36</v>
      </c>
      <c r="CP15" s="45">
        <v>116.36</v>
      </c>
      <c r="CQ15" s="45">
        <v>116.36</v>
      </c>
      <c r="CR15" s="45">
        <v>116.36</v>
      </c>
      <c r="CS15" s="124">
        <v>122.32</v>
      </c>
      <c r="CT15" s="69">
        <v>149.41999999999999</v>
      </c>
      <c r="CU15" s="45">
        <v>155.91999999999999</v>
      </c>
      <c r="CV15" s="45">
        <v>180.01400000000001</v>
      </c>
      <c r="CW15" s="45">
        <v>193.01400000000001</v>
      </c>
      <c r="CX15" s="45">
        <v>193.01400000000001</v>
      </c>
      <c r="CY15" s="45">
        <v>193.01400000000001</v>
      </c>
      <c r="CZ15" s="45">
        <v>193.01400000000001</v>
      </c>
      <c r="DA15" s="45">
        <v>193.01400000000001</v>
      </c>
      <c r="DB15" s="45">
        <v>193.01400000000001</v>
      </c>
      <c r="DC15" s="45">
        <v>193.01400000000001</v>
      </c>
      <c r="DD15" s="45">
        <v>193.01400000000001</v>
      </c>
      <c r="DE15" s="124">
        <v>193.01400000000001</v>
      </c>
      <c r="DF15" s="69">
        <v>193.01400000000001</v>
      </c>
      <c r="DG15" s="45">
        <v>193.01400000000001</v>
      </c>
      <c r="DH15" s="45">
        <v>193.01400000000001</v>
      </c>
      <c r="DI15" s="45">
        <v>193.01400000000001</v>
      </c>
      <c r="DJ15" s="45">
        <v>193.01400000000001</v>
      </c>
      <c r="DK15" s="45">
        <v>193.01400000000001</v>
      </c>
      <c r="DL15" s="45">
        <v>193.01400000000001</v>
      </c>
      <c r="DM15" s="45">
        <v>193.01400000000001</v>
      </c>
      <c r="DN15" s="45">
        <v>193.01400000000001</v>
      </c>
      <c r="DO15" s="45">
        <v>193.01400000000001</v>
      </c>
      <c r="DP15" s="45">
        <v>193.01400000000001</v>
      </c>
      <c r="DQ15" s="124">
        <v>193.01400000000001</v>
      </c>
      <c r="DR15" s="69">
        <v>193.01400000000001</v>
      </c>
      <c r="DS15" s="45">
        <v>193.01400000000001</v>
      </c>
      <c r="DT15" s="45">
        <v>193.01400000000001</v>
      </c>
      <c r="DU15" s="45">
        <v>193.01400000000001</v>
      </c>
      <c r="DV15" s="45">
        <v>193.01400000000001</v>
      </c>
      <c r="DW15" s="45">
        <v>193.01400000000001</v>
      </c>
      <c r="DX15" s="45">
        <v>193.01400000000001</v>
      </c>
      <c r="DY15" s="45">
        <v>193.01400000000001</v>
      </c>
      <c r="DZ15" s="45">
        <v>193.01400000000001</v>
      </c>
      <c r="EA15" s="45">
        <v>193.01400000000001</v>
      </c>
      <c r="EB15" s="45">
        <v>193.01400000000001</v>
      </c>
      <c r="EC15" s="45">
        <v>193.01400000000001</v>
      </c>
      <c r="ED15" s="69">
        <v>193.01400000000001</v>
      </c>
      <c r="EE15" s="45">
        <v>193.01400000000001</v>
      </c>
      <c r="EF15" s="45">
        <v>193.01400000000001</v>
      </c>
      <c r="EG15" s="45">
        <v>193.01400000000001</v>
      </c>
      <c r="EH15" s="45">
        <v>193.01400000000001</v>
      </c>
      <c r="EI15" s="45">
        <v>193.01400000000001</v>
      </c>
      <c r="EJ15" s="45">
        <v>193.01400000000001</v>
      </c>
      <c r="EK15" s="45">
        <v>193.01400000000001</v>
      </c>
      <c r="EL15" s="45">
        <v>193.01400000000001</v>
      </c>
      <c r="EM15" s="45">
        <v>193.01400000000001</v>
      </c>
      <c r="EN15" s="45">
        <v>193.01400000000001</v>
      </c>
      <c r="EO15" s="45">
        <v>193.01400000000001</v>
      </c>
      <c r="EP15" s="69">
        <v>193.01400000000001</v>
      </c>
      <c r="EQ15" s="45">
        <v>193.01400000000001</v>
      </c>
      <c r="ER15" s="45">
        <v>193.01400000000001</v>
      </c>
      <c r="ES15" s="45">
        <v>193.01400000000001</v>
      </c>
      <c r="ET15" s="45">
        <v>193.01400000000001</v>
      </c>
      <c r="EU15" s="45">
        <v>193.01400000000001</v>
      </c>
      <c r="EV15" s="45">
        <v>193.01400000000001</v>
      </c>
      <c r="EW15" s="45">
        <v>193.01400000000001</v>
      </c>
      <c r="EX15" s="45">
        <v>193.01400000000001</v>
      </c>
      <c r="EY15" s="45">
        <v>193.01400000000001</v>
      </c>
      <c r="EZ15" s="45">
        <v>193.01400000000001</v>
      </c>
      <c r="FA15" s="82">
        <v>193.01400000000001</v>
      </c>
      <c r="FB15" s="45">
        <v>193.01400000000001</v>
      </c>
      <c r="FC15" s="45">
        <v>193.01400000000001</v>
      </c>
      <c r="FD15" s="45">
        <v>193.01400000000001</v>
      </c>
      <c r="FE15" s="45">
        <v>193.01400000000001</v>
      </c>
      <c r="FF15" s="45">
        <v>193.01400000000001</v>
      </c>
      <c r="FG15" s="45">
        <v>193.01400000000001</v>
      </c>
      <c r="FH15" s="45">
        <v>193.01400000000001</v>
      </c>
      <c r="FI15" s="45">
        <v>193.01400000000001</v>
      </c>
      <c r="FJ15" s="45">
        <v>193.01400000000001</v>
      </c>
      <c r="FK15" s="45">
        <v>193.01400000000001</v>
      </c>
      <c r="FL15" s="45">
        <v>193.01400000000001</v>
      </c>
      <c r="FM15" s="45">
        <v>193.01400000000001</v>
      </c>
      <c r="FN15" s="69">
        <v>193.01400000000001</v>
      </c>
      <c r="FO15" s="45">
        <v>193.01400000000001</v>
      </c>
      <c r="FP15" s="45">
        <v>193.01400000000001</v>
      </c>
      <c r="FQ15" s="45">
        <v>193.01400000000001</v>
      </c>
      <c r="FR15" s="45">
        <v>193.01400000000001</v>
      </c>
      <c r="FS15" s="45">
        <v>193.01400000000001</v>
      </c>
      <c r="FT15" s="45">
        <v>193.01400000000001</v>
      </c>
      <c r="FU15" s="45">
        <v>193.01400000000001</v>
      </c>
      <c r="FV15" s="45">
        <v>193.01400000000001</v>
      </c>
      <c r="FW15" s="45">
        <v>193.01400000000001</v>
      </c>
      <c r="FX15" s="45">
        <v>193.01400000000001</v>
      </c>
      <c r="FY15" s="45">
        <v>193.01400000000001</v>
      </c>
      <c r="FZ15" s="69">
        <v>193.01400000000001</v>
      </c>
      <c r="GA15" s="45">
        <v>193.01400000000001</v>
      </c>
      <c r="GB15" s="45">
        <v>193.01400000000001</v>
      </c>
      <c r="GC15" s="45">
        <v>193.01400000000001</v>
      </c>
      <c r="GD15" s="45">
        <v>193.01400000000001</v>
      </c>
      <c r="GE15" s="45">
        <v>193.01400000000001</v>
      </c>
      <c r="GF15" s="45">
        <v>193.01400000000001</v>
      </c>
      <c r="GG15" s="45">
        <v>193.01400000000001</v>
      </c>
      <c r="GH15" s="45">
        <v>193.01400000000001</v>
      </c>
      <c r="GI15" s="45">
        <v>193.01400000000001</v>
      </c>
      <c r="GJ15" s="45">
        <v>193.01400000000001</v>
      </c>
      <c r="GK15" s="45">
        <v>193.01400000000001</v>
      </c>
      <c r="GL15" s="69">
        <v>193.01400000000001</v>
      </c>
      <c r="GM15" s="45">
        <v>193.01400000000001</v>
      </c>
      <c r="GN15" s="45">
        <v>193.01400000000001</v>
      </c>
      <c r="GO15" s="45">
        <v>193.01400000000001</v>
      </c>
    </row>
    <row r="16" spans="1:197" s="1" customFormat="1" ht="20.149999999999999" customHeight="1" x14ac:dyDescent="0.35">
      <c r="A16" s="31" t="s">
        <v>280</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c r="GM16" s="45">
        <v>136.23500000000001</v>
      </c>
      <c r="GN16" s="45">
        <v>136.23500000000001</v>
      </c>
      <c r="GO16" s="45">
        <v>136.23500000000001</v>
      </c>
    </row>
    <row r="17" spans="1:200" s="1" customFormat="1" ht="20.149999999999999" customHeight="1" x14ac:dyDescent="0.35">
      <c r="A17" s="31" t="s">
        <v>283</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29.507999999999999</v>
      </c>
      <c r="EY17" s="45">
        <v>30.768999999999998</v>
      </c>
      <c r="EZ17" s="45">
        <v>32.228000000000002</v>
      </c>
      <c r="FA17" s="82">
        <v>33.162999999999997</v>
      </c>
      <c r="FB17" s="45">
        <v>34.417999999999999</v>
      </c>
      <c r="FC17" s="45">
        <v>35.6</v>
      </c>
      <c r="FD17" s="45">
        <v>36.67</v>
      </c>
      <c r="FE17" s="45">
        <v>37.561</v>
      </c>
      <c r="FF17" s="45">
        <v>38.651000000000003</v>
      </c>
      <c r="FG17" s="45">
        <v>39.713000000000001</v>
      </c>
      <c r="FH17" s="45">
        <v>40.622999999999998</v>
      </c>
      <c r="FI17" s="45">
        <v>41.664999999999999</v>
      </c>
      <c r="FJ17" s="45">
        <v>42.758000000000003</v>
      </c>
      <c r="FK17" s="45">
        <v>44.414000000000001</v>
      </c>
      <c r="FL17" s="45">
        <v>45.371000000000002</v>
      </c>
      <c r="FM17" s="45">
        <v>46.070999999999998</v>
      </c>
      <c r="FN17" s="69">
        <v>46.704000000000001</v>
      </c>
      <c r="FO17" s="45">
        <v>47.643999999999998</v>
      </c>
      <c r="FP17" s="45">
        <v>48.191000000000003</v>
      </c>
      <c r="FQ17" s="45">
        <v>49.362000000000002</v>
      </c>
      <c r="FR17" s="45">
        <v>50.234000000000002</v>
      </c>
      <c r="FS17" s="45">
        <v>51.363</v>
      </c>
      <c r="FT17" s="45">
        <v>52.442</v>
      </c>
      <c r="FU17" s="45">
        <v>53.485999999999997</v>
      </c>
      <c r="FV17" s="45">
        <v>54.353000000000002</v>
      </c>
      <c r="FW17" s="45">
        <v>55.311</v>
      </c>
      <c r="FX17" s="45">
        <v>56.476999999999997</v>
      </c>
      <c r="FY17" s="45">
        <v>57.167999999999999</v>
      </c>
      <c r="FZ17" s="69">
        <v>57.932000000000002</v>
      </c>
      <c r="GA17" s="45">
        <v>58.886000000000003</v>
      </c>
      <c r="GB17" s="45">
        <v>60.072000000000003</v>
      </c>
      <c r="GC17" s="45">
        <v>61.174999999999997</v>
      </c>
      <c r="GD17" s="45">
        <v>63.058</v>
      </c>
      <c r="GE17" s="45">
        <v>64.787999999999997</v>
      </c>
      <c r="GF17" s="45">
        <v>66.099000000000004</v>
      </c>
      <c r="GG17" s="45">
        <v>67.596999999999994</v>
      </c>
      <c r="GH17" s="45">
        <v>68.966999999999999</v>
      </c>
      <c r="GI17" s="45">
        <v>70.771000000000001</v>
      </c>
      <c r="GJ17" s="45">
        <v>72.488</v>
      </c>
      <c r="GK17" s="45">
        <v>73.418999999999997</v>
      </c>
      <c r="GL17" s="69">
        <v>74.837000000000003</v>
      </c>
      <c r="GM17" s="45">
        <v>76.314999999999998</v>
      </c>
      <c r="GN17" s="45">
        <v>78.126000000000005</v>
      </c>
      <c r="GO17" s="45">
        <v>80.097999999999999</v>
      </c>
    </row>
    <row r="18" spans="1:200" s="25" customFormat="1" ht="20.149999999999999" customHeight="1" thickBot="1" x14ac:dyDescent="0.4">
      <c r="A18" s="32" t="s">
        <v>267</v>
      </c>
      <c r="B18" s="52">
        <f>SUM(B15:B17)</f>
        <v>1.046</v>
      </c>
      <c r="C18" s="52">
        <f t="shared" ref="C18:BN18" si="4">SUM(C15:C17)</f>
        <v>1.046</v>
      </c>
      <c r="D18" s="52">
        <f t="shared" si="4"/>
        <v>1.0860000000000001</v>
      </c>
      <c r="E18" s="52">
        <f t="shared" si="4"/>
        <v>1.099</v>
      </c>
      <c r="F18" s="52">
        <f t="shared" si="4"/>
        <v>1.105</v>
      </c>
      <c r="G18" s="52">
        <f t="shared" si="4"/>
        <v>1.133</v>
      </c>
      <c r="H18" s="52">
        <f t="shared" si="4"/>
        <v>1.1519999999999999</v>
      </c>
      <c r="I18" s="52">
        <f t="shared" si="4"/>
        <v>1.1559999999999999</v>
      </c>
      <c r="J18" s="52">
        <f t="shared" si="4"/>
        <v>1.157</v>
      </c>
      <c r="K18" s="52">
        <f t="shared" si="4"/>
        <v>1.1679999999999999</v>
      </c>
      <c r="L18" s="52">
        <f t="shared" si="4"/>
        <v>1.1870000000000001</v>
      </c>
      <c r="M18" s="52">
        <f t="shared" si="4"/>
        <v>1.198</v>
      </c>
      <c r="N18" s="52">
        <f t="shared" si="4"/>
        <v>1.198</v>
      </c>
      <c r="O18" s="52">
        <f t="shared" si="4"/>
        <v>1.2070000000000001</v>
      </c>
      <c r="P18" s="52">
        <f t="shared" si="4"/>
        <v>1.222</v>
      </c>
      <c r="Q18" s="52">
        <f t="shared" si="4"/>
        <v>1.23</v>
      </c>
      <c r="R18" s="52">
        <f t="shared" si="4"/>
        <v>1.282</v>
      </c>
      <c r="S18" s="52">
        <f t="shared" si="4"/>
        <v>1.3260000000000001</v>
      </c>
      <c r="T18" s="52">
        <f t="shared" si="4"/>
        <v>1.3440000000000001</v>
      </c>
      <c r="U18" s="52">
        <f t="shared" si="4"/>
        <v>1.3759999999999999</v>
      </c>
      <c r="V18" s="52">
        <f t="shared" si="4"/>
        <v>1.4259999999999999</v>
      </c>
      <c r="W18" s="52">
        <f t="shared" si="4"/>
        <v>1.536</v>
      </c>
      <c r="X18" s="52">
        <f t="shared" si="4"/>
        <v>1.6539999999999999</v>
      </c>
      <c r="Y18" s="54">
        <f t="shared" si="4"/>
        <v>1.823</v>
      </c>
      <c r="Z18" s="52">
        <f t="shared" si="4"/>
        <v>2.0070000000000001</v>
      </c>
      <c r="AA18" s="52">
        <f t="shared" si="4"/>
        <v>2.0910000000000002</v>
      </c>
      <c r="AB18" s="52">
        <f t="shared" si="4"/>
        <v>2.2250000000000001</v>
      </c>
      <c r="AC18" s="52">
        <f t="shared" si="4"/>
        <v>2.3180000000000001</v>
      </c>
      <c r="AD18" s="52">
        <f t="shared" si="4"/>
        <v>2.3980000000000001</v>
      </c>
      <c r="AE18" s="52">
        <f t="shared" si="4"/>
        <v>2.444</v>
      </c>
      <c r="AF18" s="52">
        <f t="shared" si="4"/>
        <v>2.5449999999999999</v>
      </c>
      <c r="AG18" s="52">
        <f t="shared" si="4"/>
        <v>2.992</v>
      </c>
      <c r="AH18" s="52">
        <f t="shared" si="4"/>
        <v>3.4409999999999998</v>
      </c>
      <c r="AI18" s="52">
        <f t="shared" si="4"/>
        <v>4.2469999999999999</v>
      </c>
      <c r="AJ18" s="52">
        <f t="shared" si="4"/>
        <v>5.3029999999999999</v>
      </c>
      <c r="AK18" s="54">
        <f t="shared" si="4"/>
        <v>5.93</v>
      </c>
      <c r="AL18" s="52">
        <f t="shared" si="4"/>
        <v>6.8069999999999995</v>
      </c>
      <c r="AM18" s="52">
        <f t="shared" si="4"/>
        <v>7.5140000000000002</v>
      </c>
      <c r="AN18" s="52">
        <f t="shared" si="4"/>
        <v>8.4510000000000005</v>
      </c>
      <c r="AO18" s="52">
        <f t="shared" si="4"/>
        <v>9.2690000000000001</v>
      </c>
      <c r="AP18" s="52">
        <f t="shared" si="4"/>
        <v>10.536000000000001</v>
      </c>
      <c r="AQ18" s="52">
        <f t="shared" si="4"/>
        <v>11.774000000000001</v>
      </c>
      <c r="AR18" s="52">
        <f t="shared" si="4"/>
        <v>13.546000000000001</v>
      </c>
      <c r="AS18" s="52">
        <f t="shared" si="4"/>
        <v>16.279</v>
      </c>
      <c r="AT18" s="52">
        <f t="shared" si="4"/>
        <v>19.077999999999999</v>
      </c>
      <c r="AU18" s="52">
        <f t="shared" si="4"/>
        <v>21.702000000000002</v>
      </c>
      <c r="AV18" s="52">
        <f t="shared" si="4"/>
        <v>25.132999999999999</v>
      </c>
      <c r="AW18" s="54">
        <f t="shared" si="4"/>
        <v>27.606000000000002</v>
      </c>
      <c r="AX18" s="52">
        <f t="shared" si="4"/>
        <v>31.163</v>
      </c>
      <c r="AY18" s="52">
        <f t="shared" si="4"/>
        <v>41.815999999999995</v>
      </c>
      <c r="AZ18" s="52">
        <f t="shared" si="4"/>
        <v>43.695</v>
      </c>
      <c r="BA18" s="52">
        <f t="shared" si="4"/>
        <v>45.463999999999999</v>
      </c>
      <c r="BB18" s="52">
        <f t="shared" si="4"/>
        <v>48.369</v>
      </c>
      <c r="BC18" s="52">
        <f t="shared" si="4"/>
        <v>50.948</v>
      </c>
      <c r="BD18" s="52">
        <f t="shared" si="4"/>
        <v>53.717999999999996</v>
      </c>
      <c r="BE18" s="52">
        <f t="shared" si="4"/>
        <v>55.921000000000006</v>
      </c>
      <c r="BF18" s="52">
        <f t="shared" si="4"/>
        <v>58.586000000000006</v>
      </c>
      <c r="BG18" s="52">
        <f t="shared" si="4"/>
        <v>61.149000000000001</v>
      </c>
      <c r="BH18" s="52">
        <f t="shared" si="4"/>
        <v>63.488000000000007</v>
      </c>
      <c r="BI18" s="54">
        <f t="shared" si="4"/>
        <v>66.843000000000004</v>
      </c>
      <c r="BJ18" s="52">
        <f t="shared" si="4"/>
        <v>69.259</v>
      </c>
      <c r="BK18" s="52">
        <f t="shared" si="4"/>
        <v>71.991</v>
      </c>
      <c r="BL18" s="52">
        <f t="shared" si="4"/>
        <v>75.652000000000001</v>
      </c>
      <c r="BM18" s="52">
        <f t="shared" si="4"/>
        <v>78.305999999999997</v>
      </c>
      <c r="BN18" s="52">
        <f t="shared" si="4"/>
        <v>84.625</v>
      </c>
      <c r="BO18" s="52">
        <f t="shared" ref="BO18:DZ18" si="5">SUM(BO15:BO17)</f>
        <v>87.588999999999999</v>
      </c>
      <c r="BP18" s="52">
        <f t="shared" si="5"/>
        <v>90.2</v>
      </c>
      <c r="BQ18" s="52">
        <f t="shared" si="5"/>
        <v>95.284000000000006</v>
      </c>
      <c r="BR18" s="52">
        <f t="shared" si="5"/>
        <v>107.078</v>
      </c>
      <c r="BS18" s="52">
        <f t="shared" si="5"/>
        <v>108.679</v>
      </c>
      <c r="BT18" s="52">
        <f t="shared" si="5"/>
        <v>110.194</v>
      </c>
      <c r="BU18" s="54">
        <f t="shared" si="5"/>
        <v>111.738</v>
      </c>
      <c r="BV18" s="52">
        <f t="shared" si="5"/>
        <v>113.337</v>
      </c>
      <c r="BW18" s="52">
        <f t="shared" si="5"/>
        <v>114.931</v>
      </c>
      <c r="BX18" s="52">
        <f t="shared" si="5"/>
        <v>116.724</v>
      </c>
      <c r="BY18" s="52">
        <f t="shared" si="5"/>
        <v>123.45100000000001</v>
      </c>
      <c r="BZ18" s="52">
        <f t="shared" si="5"/>
        <v>129.50800000000001</v>
      </c>
      <c r="CA18" s="52">
        <f t="shared" si="5"/>
        <v>131.11500000000001</v>
      </c>
      <c r="CB18" s="52">
        <f t="shared" si="5"/>
        <v>133.02500000000001</v>
      </c>
      <c r="CC18" s="52">
        <f t="shared" si="5"/>
        <v>135.286</v>
      </c>
      <c r="CD18" s="52">
        <f t="shared" si="5"/>
        <v>142.39399999999998</v>
      </c>
      <c r="CE18" s="52">
        <f t="shared" si="5"/>
        <v>142.55699999999999</v>
      </c>
      <c r="CF18" s="52">
        <f t="shared" si="5"/>
        <v>142.82599999999999</v>
      </c>
      <c r="CG18" s="52">
        <f t="shared" si="5"/>
        <v>143.07</v>
      </c>
      <c r="CH18" s="125">
        <f t="shared" si="5"/>
        <v>143.90699999999998</v>
      </c>
      <c r="CI18" s="52">
        <f t="shared" si="5"/>
        <v>171.59900000000002</v>
      </c>
      <c r="CJ18" s="52">
        <f t="shared" si="5"/>
        <v>255.70899999999997</v>
      </c>
      <c r="CK18" s="52">
        <f t="shared" si="5"/>
        <v>255.78299999999999</v>
      </c>
      <c r="CL18" s="52">
        <f t="shared" si="5"/>
        <v>255.875</v>
      </c>
      <c r="CM18" s="52">
        <f t="shared" si="5"/>
        <v>256.07900000000001</v>
      </c>
      <c r="CN18" s="52">
        <f t="shared" si="5"/>
        <v>256.12899999999996</v>
      </c>
      <c r="CO18" s="52">
        <f t="shared" si="5"/>
        <v>256.24099999999999</v>
      </c>
      <c r="CP18" s="52">
        <f t="shared" si="5"/>
        <v>256.33099999999996</v>
      </c>
      <c r="CQ18" s="52">
        <f t="shared" si="5"/>
        <v>256.40999999999997</v>
      </c>
      <c r="CR18" s="52">
        <f t="shared" si="5"/>
        <v>256.63400000000001</v>
      </c>
      <c r="CS18" s="52">
        <f t="shared" si="5"/>
        <v>268.70899999999995</v>
      </c>
      <c r="CT18" s="125">
        <f t="shared" si="5"/>
        <v>295.85199999999998</v>
      </c>
      <c r="CU18" s="52">
        <f t="shared" si="5"/>
        <v>302.43700000000001</v>
      </c>
      <c r="CV18" s="52">
        <f t="shared" si="5"/>
        <v>326.88200000000001</v>
      </c>
      <c r="CW18" s="52">
        <f t="shared" si="5"/>
        <v>340.02000000000004</v>
      </c>
      <c r="CX18" s="52">
        <f t="shared" si="5"/>
        <v>346.59200000000004</v>
      </c>
      <c r="CY18" s="52">
        <f t="shared" si="5"/>
        <v>346.661</v>
      </c>
      <c r="CZ18" s="52">
        <f t="shared" si="5"/>
        <v>346.72700000000003</v>
      </c>
      <c r="DA18" s="52">
        <f t="shared" si="5"/>
        <v>346.91700000000003</v>
      </c>
      <c r="DB18" s="52">
        <f t="shared" si="5"/>
        <v>346.96700000000004</v>
      </c>
      <c r="DC18" s="52">
        <f t="shared" si="5"/>
        <v>347.11</v>
      </c>
      <c r="DD18" s="52">
        <f t="shared" si="5"/>
        <v>347.21500000000003</v>
      </c>
      <c r="DE18" s="52">
        <f t="shared" si="5"/>
        <v>347.30100000000004</v>
      </c>
      <c r="DF18" s="125">
        <f t="shared" si="5"/>
        <v>347.42600000000004</v>
      </c>
      <c r="DG18" s="52">
        <f t="shared" si="5"/>
        <v>347.59400000000005</v>
      </c>
      <c r="DH18" s="52">
        <f t="shared" si="5"/>
        <v>347.64300000000003</v>
      </c>
      <c r="DI18" s="52">
        <f t="shared" si="5"/>
        <v>347.67400000000004</v>
      </c>
      <c r="DJ18" s="52">
        <f t="shared" si="5"/>
        <v>347.72800000000001</v>
      </c>
      <c r="DK18" s="52">
        <f t="shared" si="5"/>
        <v>347.834</v>
      </c>
      <c r="DL18" s="52">
        <f t="shared" si="5"/>
        <v>347.90600000000001</v>
      </c>
      <c r="DM18" s="52">
        <f t="shared" si="5"/>
        <v>347.98400000000004</v>
      </c>
      <c r="DN18" s="52">
        <f t="shared" si="5"/>
        <v>348.15500000000003</v>
      </c>
      <c r="DO18" s="52">
        <f t="shared" si="5"/>
        <v>348.25</v>
      </c>
      <c r="DP18" s="52">
        <f t="shared" si="5"/>
        <v>348.30700000000002</v>
      </c>
      <c r="DQ18" s="52">
        <f t="shared" si="5"/>
        <v>348.34200000000004</v>
      </c>
      <c r="DR18" s="125">
        <f t="shared" si="5"/>
        <v>348.41300000000001</v>
      </c>
      <c r="DS18" s="52">
        <f t="shared" si="5"/>
        <v>348.48700000000002</v>
      </c>
      <c r="DT18" s="52">
        <f t="shared" si="5"/>
        <v>348.54500000000002</v>
      </c>
      <c r="DU18" s="52">
        <f t="shared" si="5"/>
        <v>348.56100000000004</v>
      </c>
      <c r="DV18" s="52">
        <f t="shared" si="5"/>
        <v>348.56400000000002</v>
      </c>
      <c r="DW18" s="52">
        <f t="shared" si="5"/>
        <v>348.66900000000004</v>
      </c>
      <c r="DX18" s="52">
        <f t="shared" si="5"/>
        <v>348.77600000000001</v>
      </c>
      <c r="DY18" s="52">
        <f t="shared" si="5"/>
        <v>348.96100000000001</v>
      </c>
      <c r="DZ18" s="52">
        <f t="shared" si="5"/>
        <v>349.08800000000002</v>
      </c>
      <c r="EA18" s="52">
        <f t="shared" ref="EA18:GL18" si="6">SUM(EA15:EA17)</f>
        <v>349.137</v>
      </c>
      <c r="EB18" s="52">
        <f t="shared" si="6"/>
        <v>349.20600000000002</v>
      </c>
      <c r="EC18" s="52">
        <f t="shared" si="6"/>
        <v>349.23</v>
      </c>
      <c r="ED18" s="125">
        <f t="shared" si="6"/>
        <v>349.33800000000002</v>
      </c>
      <c r="EE18" s="52">
        <f t="shared" si="6"/>
        <v>349.399</v>
      </c>
      <c r="EF18" s="52">
        <f t="shared" si="6"/>
        <v>349.51800000000003</v>
      </c>
      <c r="EG18" s="52">
        <f t="shared" si="6"/>
        <v>349.69800000000004</v>
      </c>
      <c r="EH18" s="52">
        <f t="shared" si="6"/>
        <v>349.94600000000003</v>
      </c>
      <c r="EI18" s="52">
        <f t="shared" si="6"/>
        <v>350.245</v>
      </c>
      <c r="EJ18" s="52">
        <f t="shared" si="6"/>
        <v>350.38900000000001</v>
      </c>
      <c r="EK18" s="52">
        <f t="shared" si="6"/>
        <v>350.63100000000003</v>
      </c>
      <c r="EL18" s="52">
        <f t="shared" si="6"/>
        <v>351.03500000000003</v>
      </c>
      <c r="EM18" s="52">
        <f t="shared" si="6"/>
        <v>351.30100000000004</v>
      </c>
      <c r="EN18" s="52">
        <f t="shared" si="6"/>
        <v>351.81300000000005</v>
      </c>
      <c r="EO18" s="52">
        <f t="shared" si="6"/>
        <v>352.04700000000003</v>
      </c>
      <c r="EP18" s="125">
        <f t="shared" si="6"/>
        <v>352.60900000000004</v>
      </c>
      <c r="EQ18" s="52">
        <f t="shared" si="6"/>
        <v>353.02800000000002</v>
      </c>
      <c r="ER18" s="52">
        <f t="shared" si="6"/>
        <v>353.62800000000004</v>
      </c>
      <c r="ES18" s="52">
        <f t="shared" si="6"/>
        <v>354.14000000000004</v>
      </c>
      <c r="ET18" s="52">
        <f t="shared" si="6"/>
        <v>355.11700000000002</v>
      </c>
      <c r="EU18" s="52">
        <f t="shared" si="6"/>
        <v>355.97700000000003</v>
      </c>
      <c r="EV18" s="52">
        <f t="shared" si="6"/>
        <v>356.75300000000004</v>
      </c>
      <c r="EW18" s="52">
        <f t="shared" si="6"/>
        <v>357.64800000000002</v>
      </c>
      <c r="EX18" s="52">
        <f t="shared" si="6"/>
        <v>358.75700000000001</v>
      </c>
      <c r="EY18" s="52">
        <f t="shared" si="6"/>
        <v>360.01800000000003</v>
      </c>
      <c r="EZ18" s="52">
        <f t="shared" si="6"/>
        <v>361.47700000000003</v>
      </c>
      <c r="FA18" s="53">
        <f t="shared" si="6"/>
        <v>362.41200000000003</v>
      </c>
      <c r="FB18" s="52">
        <f t="shared" si="6"/>
        <v>363.66700000000003</v>
      </c>
      <c r="FC18" s="52">
        <f t="shared" si="6"/>
        <v>364.84900000000005</v>
      </c>
      <c r="FD18" s="52">
        <f t="shared" si="6"/>
        <v>365.91900000000004</v>
      </c>
      <c r="FE18" s="52">
        <f t="shared" si="6"/>
        <v>366.81</v>
      </c>
      <c r="FF18" s="52">
        <f t="shared" si="6"/>
        <v>367.90000000000003</v>
      </c>
      <c r="FG18" s="52">
        <f t="shared" si="6"/>
        <v>368.96200000000005</v>
      </c>
      <c r="FH18" s="52">
        <f t="shared" si="6"/>
        <v>369.87200000000001</v>
      </c>
      <c r="FI18" s="52">
        <f t="shared" si="6"/>
        <v>370.91400000000004</v>
      </c>
      <c r="FJ18" s="52">
        <f t="shared" si="6"/>
        <v>372.00700000000001</v>
      </c>
      <c r="FK18" s="52">
        <f t="shared" si="6"/>
        <v>373.66300000000001</v>
      </c>
      <c r="FL18" s="52">
        <f t="shared" si="6"/>
        <v>374.62</v>
      </c>
      <c r="FM18" s="52">
        <f t="shared" si="6"/>
        <v>375.32000000000005</v>
      </c>
      <c r="FN18" s="125">
        <f t="shared" si="6"/>
        <v>375.95300000000003</v>
      </c>
      <c r="FO18" s="52">
        <f t="shared" si="6"/>
        <v>376.89300000000003</v>
      </c>
      <c r="FP18" s="52">
        <f t="shared" si="6"/>
        <v>377.44000000000005</v>
      </c>
      <c r="FQ18" s="52">
        <f t="shared" si="6"/>
        <v>378.61100000000005</v>
      </c>
      <c r="FR18" s="52">
        <f t="shared" si="6"/>
        <v>379.483</v>
      </c>
      <c r="FS18" s="52">
        <f t="shared" si="6"/>
        <v>380.61200000000002</v>
      </c>
      <c r="FT18" s="52">
        <f t="shared" si="6"/>
        <v>381.69100000000003</v>
      </c>
      <c r="FU18" s="52">
        <f t="shared" si="6"/>
        <v>382.73500000000001</v>
      </c>
      <c r="FV18" s="52">
        <f t="shared" si="6"/>
        <v>383.60200000000003</v>
      </c>
      <c r="FW18" s="52">
        <f t="shared" si="6"/>
        <v>384.56</v>
      </c>
      <c r="FX18" s="52">
        <f t="shared" si="6"/>
        <v>385.726</v>
      </c>
      <c r="FY18" s="52">
        <f t="shared" si="6"/>
        <v>386.41700000000003</v>
      </c>
      <c r="FZ18" s="125">
        <f t="shared" si="6"/>
        <v>387.18100000000004</v>
      </c>
      <c r="GA18" s="52">
        <f t="shared" si="6"/>
        <v>388.13500000000005</v>
      </c>
      <c r="GB18" s="52">
        <f t="shared" si="6"/>
        <v>389.32100000000003</v>
      </c>
      <c r="GC18" s="52">
        <f t="shared" si="6"/>
        <v>390.42400000000004</v>
      </c>
      <c r="GD18" s="52">
        <f t="shared" si="6"/>
        <v>392.30700000000002</v>
      </c>
      <c r="GE18" s="52">
        <f t="shared" si="6"/>
        <v>394.03700000000003</v>
      </c>
      <c r="GF18" s="52">
        <f t="shared" si="6"/>
        <v>395.34800000000001</v>
      </c>
      <c r="GG18" s="52">
        <f t="shared" si="6"/>
        <v>396.846</v>
      </c>
      <c r="GH18" s="52">
        <f t="shared" si="6"/>
        <v>398.21600000000001</v>
      </c>
      <c r="GI18" s="52">
        <f t="shared" si="6"/>
        <v>400.02000000000004</v>
      </c>
      <c r="GJ18" s="52">
        <f t="shared" si="6"/>
        <v>401.73700000000002</v>
      </c>
      <c r="GK18" s="52">
        <f t="shared" si="6"/>
        <v>402.66800000000001</v>
      </c>
      <c r="GL18" s="125">
        <f t="shared" si="6"/>
        <v>404.08600000000001</v>
      </c>
      <c r="GM18" s="52">
        <f t="shared" ref="GM18:GO18" si="7">SUM(GM15:GM17)</f>
        <v>405.56400000000002</v>
      </c>
      <c r="GN18" s="52">
        <f t="shared" si="7"/>
        <v>407.375</v>
      </c>
      <c r="GO18" s="52">
        <f t="shared" si="7"/>
        <v>409.34700000000004</v>
      </c>
    </row>
    <row r="19" spans="1:200" s="30" customFormat="1" ht="20.149999999999999" customHeight="1" thickTop="1" x14ac:dyDescent="0.35">
      <c r="A19" s="26" t="s">
        <v>269</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c r="GM19" s="126"/>
      <c r="GN19" s="126"/>
      <c r="GO19" s="126"/>
    </row>
    <row r="20" spans="1:200" s="1" customFormat="1" ht="20.149999999999999" customHeight="1" x14ac:dyDescent="0.35">
      <c r="A20" s="31" t="s">
        <v>277</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c r="GM20" s="45">
        <v>975.72199999999998</v>
      </c>
      <c r="GN20" s="45">
        <v>975.72199999999998</v>
      </c>
      <c r="GO20" s="45">
        <v>975.72199999999998</v>
      </c>
    </row>
    <row r="21" spans="1:200" s="1" customFormat="1" ht="20.149999999999999" customHeight="1" x14ac:dyDescent="0.35">
      <c r="A21" s="31" t="s">
        <v>278</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c r="GM21" s="45">
        <v>4150.7969999999996</v>
      </c>
      <c r="GN21" s="45">
        <v>4150.7969999999996</v>
      </c>
      <c r="GO21" s="45">
        <v>4150.7969999999996</v>
      </c>
    </row>
    <row r="22" spans="1:200" s="1" customFormat="1" ht="20.149999999999999" customHeight="1" x14ac:dyDescent="0.35">
      <c r="A22" s="31" t="s">
        <v>279</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4426.5820000000003</v>
      </c>
      <c r="BM22" s="45">
        <v>4428.4669999999996</v>
      </c>
      <c r="BN22" s="45">
        <v>4433.09</v>
      </c>
      <c r="BO22" s="45">
        <v>4433.09</v>
      </c>
      <c r="BP22" s="45">
        <v>4453.4080000000004</v>
      </c>
      <c r="BQ22" s="45">
        <v>4487.8549999999996</v>
      </c>
      <c r="BR22" s="45">
        <v>4491.8459999999995</v>
      </c>
      <c r="BS22" s="45">
        <v>4543.027</v>
      </c>
      <c r="BT22" s="45">
        <v>4580.5209999999997</v>
      </c>
      <c r="BU22" s="49">
        <v>4673.1750000000002</v>
      </c>
      <c r="BV22" s="45">
        <v>4710.43</v>
      </c>
      <c r="BW22" s="45">
        <v>4784.7579999999998</v>
      </c>
      <c r="BX22" s="45">
        <v>5831.6030000000001</v>
      </c>
      <c r="BY22" s="45">
        <v>5878.1610000000001</v>
      </c>
      <c r="BZ22" s="45">
        <v>5892.9579999999996</v>
      </c>
      <c r="CA22" s="45">
        <v>5912.924</v>
      </c>
      <c r="CB22" s="45">
        <v>5922.902</v>
      </c>
      <c r="CC22" s="45">
        <v>5937.3509999999997</v>
      </c>
      <c r="CD22" s="45">
        <v>5946.97</v>
      </c>
      <c r="CE22" s="45">
        <v>5973.8440000000001</v>
      </c>
      <c r="CF22" s="45">
        <v>5996.84</v>
      </c>
      <c r="CG22" s="124">
        <v>6053.018</v>
      </c>
      <c r="CH22" s="69">
        <v>6071.433</v>
      </c>
      <c r="CI22" s="45">
        <v>6153.5690000000004</v>
      </c>
      <c r="CJ22" s="45">
        <v>6645.6710000000003</v>
      </c>
      <c r="CK22" s="45">
        <v>6653.6610000000001</v>
      </c>
      <c r="CL22" s="45">
        <v>6658.0410000000002</v>
      </c>
      <c r="CM22" s="45">
        <v>6658.0410000000002</v>
      </c>
      <c r="CN22" s="45">
        <v>6662.9440000000004</v>
      </c>
      <c r="CO22" s="45">
        <v>6662.9440000000004</v>
      </c>
      <c r="CP22" s="45">
        <v>6662.9440000000004</v>
      </c>
      <c r="CQ22" s="45">
        <v>6662.9440000000004</v>
      </c>
      <c r="CR22" s="45">
        <v>6662.9440000000004</v>
      </c>
      <c r="CS22" s="124">
        <v>6668.9040000000005</v>
      </c>
      <c r="CT22" s="69">
        <v>6696.0039999999999</v>
      </c>
      <c r="CU22" s="45">
        <v>6702.5039999999999</v>
      </c>
      <c r="CV22" s="45">
        <v>6726.598</v>
      </c>
      <c r="CW22" s="45">
        <v>6739.598</v>
      </c>
      <c r="CX22" s="45">
        <v>6739.598</v>
      </c>
      <c r="CY22" s="45">
        <v>6742.89</v>
      </c>
      <c r="CZ22" s="45">
        <v>6742.89</v>
      </c>
      <c r="DA22" s="45">
        <v>6742.89</v>
      </c>
      <c r="DB22" s="45">
        <v>6742.89</v>
      </c>
      <c r="DC22" s="45">
        <v>6742.89</v>
      </c>
      <c r="DD22" s="45">
        <v>6742.89</v>
      </c>
      <c r="DE22" s="124">
        <v>6742.89</v>
      </c>
      <c r="DF22" s="69">
        <v>6742.89</v>
      </c>
      <c r="DG22" s="45">
        <v>6742.89</v>
      </c>
      <c r="DH22" s="45">
        <v>6742.89</v>
      </c>
      <c r="DI22" s="45">
        <v>6742.89</v>
      </c>
      <c r="DJ22" s="45">
        <v>6742.89</v>
      </c>
      <c r="DK22" s="45">
        <v>6742.89</v>
      </c>
      <c r="DL22" s="45">
        <v>6742.89</v>
      </c>
      <c r="DM22" s="45">
        <v>6742.89</v>
      </c>
      <c r="DN22" s="45">
        <v>6742.89</v>
      </c>
      <c r="DO22" s="45">
        <v>6742.89</v>
      </c>
      <c r="DP22" s="45">
        <v>6742.89</v>
      </c>
      <c r="DQ22" s="124">
        <v>6742.89</v>
      </c>
      <c r="DR22" s="69">
        <v>6742.89</v>
      </c>
      <c r="DS22" s="45">
        <v>6742.89</v>
      </c>
      <c r="DT22" s="45">
        <v>6742.89</v>
      </c>
      <c r="DU22" s="45">
        <v>6742.89</v>
      </c>
      <c r="DV22" s="45">
        <v>6742.89</v>
      </c>
      <c r="DW22" s="45">
        <v>6742.89</v>
      </c>
      <c r="DX22" s="45">
        <v>6742.89</v>
      </c>
      <c r="DY22" s="45">
        <v>6742.89</v>
      </c>
      <c r="DZ22" s="45">
        <v>6742.89</v>
      </c>
      <c r="EA22" s="45">
        <v>6742.89</v>
      </c>
      <c r="EB22" s="45">
        <v>6742.89</v>
      </c>
      <c r="EC22" s="45">
        <v>6742.89</v>
      </c>
      <c r="ED22" s="69">
        <v>6742.89</v>
      </c>
      <c r="EE22" s="45">
        <v>6742.89</v>
      </c>
      <c r="EF22" s="45">
        <v>6742.89</v>
      </c>
      <c r="EG22" s="45">
        <v>6742.89</v>
      </c>
      <c r="EH22" s="45">
        <v>6742.89</v>
      </c>
      <c r="EI22" s="45">
        <v>6742.89</v>
      </c>
      <c r="EJ22" s="45">
        <v>6742.89</v>
      </c>
      <c r="EK22" s="45">
        <v>6742.89</v>
      </c>
      <c r="EL22" s="45">
        <v>6742.89</v>
      </c>
      <c r="EM22" s="45">
        <v>6742.89</v>
      </c>
      <c r="EN22" s="45">
        <v>6742.89</v>
      </c>
      <c r="EO22" s="45">
        <v>6742.89</v>
      </c>
      <c r="EP22" s="69">
        <v>6742.89</v>
      </c>
      <c r="EQ22" s="45">
        <v>6742.89</v>
      </c>
      <c r="ER22" s="45">
        <v>6742.89</v>
      </c>
      <c r="ES22" s="45">
        <v>6742.89</v>
      </c>
      <c r="ET22" s="45">
        <v>6742.89</v>
      </c>
      <c r="EU22" s="45">
        <v>6742.89</v>
      </c>
      <c r="EV22" s="45">
        <v>6742.89</v>
      </c>
      <c r="EW22" s="45">
        <v>6742.89</v>
      </c>
      <c r="EX22" s="45">
        <v>6742.89</v>
      </c>
      <c r="EY22" s="45">
        <v>6742.89</v>
      </c>
      <c r="EZ22" s="45">
        <v>6742.89</v>
      </c>
      <c r="FA22" s="82">
        <v>6742.89</v>
      </c>
      <c r="FB22" s="45">
        <v>6742.89</v>
      </c>
      <c r="FC22" s="45">
        <v>6742.89</v>
      </c>
      <c r="FD22" s="45">
        <v>6742.89</v>
      </c>
      <c r="FE22" s="45">
        <v>6742.89</v>
      </c>
      <c r="FF22" s="45">
        <v>6742.89</v>
      </c>
      <c r="FG22" s="45">
        <v>6742.89</v>
      </c>
      <c r="FH22" s="45">
        <v>6742.89</v>
      </c>
      <c r="FI22" s="45">
        <v>6742.89</v>
      </c>
      <c r="FJ22" s="45">
        <v>6742.89</v>
      </c>
      <c r="FK22" s="45">
        <v>6742.89</v>
      </c>
      <c r="FL22" s="45">
        <v>6742.89</v>
      </c>
      <c r="FM22" s="45">
        <v>6742.89</v>
      </c>
      <c r="FN22" s="69">
        <v>6742.89</v>
      </c>
      <c r="FO22" s="45">
        <v>6742.89</v>
      </c>
      <c r="FP22" s="45">
        <v>6742.89</v>
      </c>
      <c r="FQ22" s="45">
        <v>6742.89</v>
      </c>
      <c r="FR22" s="45">
        <v>6742.89</v>
      </c>
      <c r="FS22" s="45">
        <v>6742.89</v>
      </c>
      <c r="FT22" s="45">
        <v>6742.89</v>
      </c>
      <c r="FU22" s="45">
        <v>6742.89</v>
      </c>
      <c r="FV22" s="45">
        <v>6742.89</v>
      </c>
      <c r="FW22" s="45">
        <v>6742.89</v>
      </c>
      <c r="FX22" s="45">
        <v>6742.89</v>
      </c>
      <c r="FY22" s="45">
        <v>6742.89</v>
      </c>
      <c r="FZ22" s="69">
        <v>6742.89</v>
      </c>
      <c r="GA22" s="45">
        <v>6742.89</v>
      </c>
      <c r="GB22" s="45">
        <v>6742.89</v>
      </c>
      <c r="GC22" s="45">
        <v>6742.89</v>
      </c>
      <c r="GD22" s="45">
        <v>6742.89</v>
      </c>
      <c r="GE22" s="45">
        <v>6742.89</v>
      </c>
      <c r="GF22" s="45">
        <v>6742.89</v>
      </c>
      <c r="GG22" s="45">
        <v>6742.89</v>
      </c>
      <c r="GH22" s="45">
        <v>6742.89</v>
      </c>
      <c r="GI22" s="45">
        <v>6742.89</v>
      </c>
      <c r="GJ22" s="45">
        <v>6742.89</v>
      </c>
      <c r="GK22" s="45">
        <v>6742.89</v>
      </c>
      <c r="GL22" s="69">
        <v>6742.89</v>
      </c>
      <c r="GM22" s="45">
        <v>6742.89</v>
      </c>
      <c r="GN22" s="45">
        <v>6742.89</v>
      </c>
      <c r="GO22" s="45">
        <v>6742.89</v>
      </c>
    </row>
    <row r="23" spans="1:200" s="1" customFormat="1" ht="20.149999999999999" customHeight="1" x14ac:dyDescent="0.35">
      <c r="A23" s="31" t="s">
        <v>280</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45">
        <v>619.54</v>
      </c>
      <c r="GN23" s="45">
        <v>619.54</v>
      </c>
      <c r="GO23" s="45">
        <v>619.54</v>
      </c>
      <c r="GQ23" s="206"/>
      <c r="GR23" s="206"/>
    </row>
    <row r="24" spans="1:200" s="1" customFormat="1" ht="20.149999999999999" customHeight="1" x14ac:dyDescent="0.35">
      <c r="A24" s="31" t="s">
        <v>281</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186.57</v>
      </c>
      <c r="GE24" s="45">
        <v>226.63</v>
      </c>
      <c r="GF24" s="45">
        <v>336.63</v>
      </c>
      <c r="GG24" s="45">
        <v>363.33</v>
      </c>
      <c r="GH24" s="45">
        <v>363.33</v>
      </c>
      <c r="GI24" s="45">
        <v>401.21</v>
      </c>
      <c r="GJ24" s="45">
        <v>511</v>
      </c>
      <c r="GK24" s="45">
        <v>544.6</v>
      </c>
      <c r="GL24" s="69">
        <v>624.5</v>
      </c>
      <c r="GM24" s="45">
        <v>624.5</v>
      </c>
      <c r="GN24" s="45">
        <v>699.4</v>
      </c>
      <c r="GO24" s="45">
        <v>854.2</v>
      </c>
    </row>
    <row r="25" spans="1:200" s="1" customFormat="1" ht="20.149999999999999" customHeight="1" x14ac:dyDescent="0.35">
      <c r="A25" s="33" t="s">
        <v>284</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620.72099999999989</v>
      </c>
      <c r="CB25" s="46">
        <v>639.07199999999989</v>
      </c>
      <c r="CC25" s="46">
        <v>661.55100000000004</v>
      </c>
      <c r="CD25" s="46">
        <v>665.90700000000004</v>
      </c>
      <c r="CE25" s="46">
        <v>670.053</v>
      </c>
      <c r="CF25" s="46">
        <v>674.45699999999999</v>
      </c>
      <c r="CG25" s="46">
        <v>683.45800000000008</v>
      </c>
      <c r="CH25" s="69">
        <v>698.86500000000001</v>
      </c>
      <c r="CI25" s="45">
        <v>702.35400000000004</v>
      </c>
      <c r="CJ25" s="45">
        <v>752.61400000000003</v>
      </c>
      <c r="CK25" s="45">
        <v>755.82100000000003</v>
      </c>
      <c r="CL25" s="45">
        <v>759.38900000000001</v>
      </c>
      <c r="CM25" s="45">
        <v>764.52800000000002</v>
      </c>
      <c r="CN25" s="45">
        <v>766.072</v>
      </c>
      <c r="CO25" s="45">
        <v>769.67099999999994</v>
      </c>
      <c r="CP25" s="45">
        <v>773.70899999999995</v>
      </c>
      <c r="CQ25" s="45">
        <v>789.20099999999991</v>
      </c>
      <c r="CR25" s="45">
        <v>793.97399999999993</v>
      </c>
      <c r="CS25" s="124">
        <v>803.447</v>
      </c>
      <c r="CT25" s="69">
        <v>807.95999999999992</v>
      </c>
      <c r="CU25" s="45">
        <v>811.72499999999991</v>
      </c>
      <c r="CV25" s="45">
        <v>816.3359999999999</v>
      </c>
      <c r="CW25" s="45">
        <v>820.36299999999994</v>
      </c>
      <c r="CX25" s="45">
        <v>832.72499999999991</v>
      </c>
      <c r="CY25" s="45">
        <v>837.25799999999992</v>
      </c>
      <c r="CZ25" s="45">
        <v>841.32499999999993</v>
      </c>
      <c r="DA25" s="45">
        <v>846.65299999999991</v>
      </c>
      <c r="DB25" s="45">
        <v>850.803</v>
      </c>
      <c r="DC25" s="45">
        <v>864.84999999999991</v>
      </c>
      <c r="DD25" s="46">
        <v>876.8549999999999</v>
      </c>
      <c r="DE25" s="46">
        <v>888.43599999999992</v>
      </c>
      <c r="DF25" s="69">
        <v>960.02099999999996</v>
      </c>
      <c r="DG25" s="45">
        <v>967.49299999999994</v>
      </c>
      <c r="DH25" s="46">
        <v>991.45999999999992</v>
      </c>
      <c r="DI25" s="45">
        <v>1005.5889999999999</v>
      </c>
      <c r="DJ25" s="45">
        <v>1012.481</v>
      </c>
      <c r="DK25" s="45">
        <v>1021.035</v>
      </c>
      <c r="DL25" s="46">
        <v>1038.3509999999999</v>
      </c>
      <c r="DM25" s="45">
        <v>1052.913</v>
      </c>
      <c r="DN25" s="45">
        <v>1085.8150000000001</v>
      </c>
      <c r="DO25" s="45">
        <v>1098.682</v>
      </c>
      <c r="DP25" s="45">
        <v>1111.087</v>
      </c>
      <c r="DQ25" s="46">
        <v>1155.4349999999999</v>
      </c>
      <c r="DR25" s="69">
        <v>1194.154</v>
      </c>
      <c r="DS25" s="45">
        <v>1210.3589999999999</v>
      </c>
      <c r="DT25" s="45">
        <v>1224.3009999999999</v>
      </c>
      <c r="DU25" s="45">
        <v>1229.328</v>
      </c>
      <c r="DV25" s="45">
        <v>1243.328</v>
      </c>
      <c r="DW25" s="45">
        <v>1253.702</v>
      </c>
      <c r="DX25" s="45">
        <v>1272.8129999999999</v>
      </c>
      <c r="DY25" s="45">
        <v>1333.1320000000001</v>
      </c>
      <c r="DZ25" s="45">
        <v>1348.8419999999999</v>
      </c>
      <c r="EA25" s="45">
        <v>1367.7819999999999</v>
      </c>
      <c r="EB25" s="45">
        <v>1385.865</v>
      </c>
      <c r="EC25" s="45">
        <v>1412.972</v>
      </c>
      <c r="ED25" s="69">
        <v>1484.7839999999999</v>
      </c>
      <c r="EE25" s="45">
        <v>1500.2280000000001</v>
      </c>
      <c r="EF25" s="45">
        <v>1652.98</v>
      </c>
      <c r="EG25" s="45">
        <v>1721.519</v>
      </c>
      <c r="EH25" s="45">
        <v>1748.3789999999999</v>
      </c>
      <c r="EI25" s="45">
        <v>1783.1679999999999</v>
      </c>
      <c r="EJ25" s="45">
        <v>1809.0539999999999</v>
      </c>
      <c r="EK25" s="45">
        <v>1830.8009999999999</v>
      </c>
      <c r="EL25" s="45">
        <v>1861.826</v>
      </c>
      <c r="EM25" s="45">
        <v>1913.2069999999999</v>
      </c>
      <c r="EN25" s="45">
        <v>1944.5</v>
      </c>
      <c r="EO25" s="45">
        <v>1968.489</v>
      </c>
      <c r="EP25" s="69">
        <v>2056.3209999999999</v>
      </c>
      <c r="EQ25" s="45">
        <v>2089.6790000000001</v>
      </c>
      <c r="ER25" s="45">
        <v>2142.8450000000003</v>
      </c>
      <c r="ES25" s="45">
        <v>2226.808</v>
      </c>
      <c r="ET25" s="45">
        <v>2282.547</v>
      </c>
      <c r="EU25" s="45">
        <v>2334.2620000000002</v>
      </c>
      <c r="EV25" s="45">
        <v>2406.0500000000002</v>
      </c>
      <c r="EW25" s="45">
        <v>2462.462</v>
      </c>
      <c r="EX25" s="45">
        <v>2553.0220000000004</v>
      </c>
      <c r="EY25" s="45">
        <v>2624.8920000000003</v>
      </c>
      <c r="EZ25" s="45">
        <v>2705.598</v>
      </c>
      <c r="FA25" s="82">
        <v>2820.0820000000003</v>
      </c>
      <c r="FB25" s="45">
        <v>2963.9410000000003</v>
      </c>
      <c r="FC25" s="45">
        <v>3091.085</v>
      </c>
      <c r="FD25" s="45">
        <v>3317.7660000000001</v>
      </c>
      <c r="FE25" s="45">
        <v>3407.9590000000003</v>
      </c>
      <c r="FF25" s="45">
        <v>3504.4900000000002</v>
      </c>
      <c r="FG25" s="45">
        <v>3606.4010000000003</v>
      </c>
      <c r="FH25" s="45">
        <v>3696.2270000000003</v>
      </c>
      <c r="FI25" s="45">
        <v>3783.172</v>
      </c>
      <c r="FJ25" s="45">
        <v>3933.6030000000001</v>
      </c>
      <c r="FK25" s="45">
        <v>4081.002</v>
      </c>
      <c r="FL25" s="45">
        <v>4186.1220000000003</v>
      </c>
      <c r="FM25" s="45">
        <v>4240.9270000000006</v>
      </c>
      <c r="FN25" s="69">
        <v>4639.9929999999995</v>
      </c>
      <c r="FO25" s="45">
        <v>4788.7139999999999</v>
      </c>
      <c r="FP25" s="45">
        <v>5008.201</v>
      </c>
      <c r="FQ25" s="45">
        <v>5238.7909999999993</v>
      </c>
      <c r="FR25" s="45">
        <v>5423.4580000000005</v>
      </c>
      <c r="FS25" s="45">
        <v>5641.9549999999999</v>
      </c>
      <c r="FT25" s="45">
        <v>5786.2829999999994</v>
      </c>
      <c r="FU25" s="45">
        <v>5862.4339999999993</v>
      </c>
      <c r="FV25" s="45">
        <v>5943.2090000000007</v>
      </c>
      <c r="FW25" s="45">
        <v>6285.8559999999998</v>
      </c>
      <c r="FX25" s="45">
        <v>6427.375</v>
      </c>
      <c r="FY25" s="45">
        <v>6533.7730000000001</v>
      </c>
      <c r="FZ25" s="69">
        <v>6796.6130000000003</v>
      </c>
      <c r="GA25" s="45">
        <v>6962.7160000000003</v>
      </c>
      <c r="GB25" s="45">
        <v>7198.0969999999998</v>
      </c>
      <c r="GC25" s="45">
        <v>7384.6779999999999</v>
      </c>
      <c r="GD25" s="45">
        <v>7552.9310000000005</v>
      </c>
      <c r="GE25" s="45">
        <v>7750.3</v>
      </c>
      <c r="GF25" s="45">
        <v>8209.7109999999993</v>
      </c>
      <c r="GG25" s="45">
        <v>8375.487000000001</v>
      </c>
      <c r="GH25" s="45">
        <v>8553.9629999999997</v>
      </c>
      <c r="GI25" s="45">
        <v>8735.1970000000001</v>
      </c>
      <c r="GJ25" s="45">
        <v>8728.36</v>
      </c>
      <c r="GK25" s="45">
        <v>8776.128999999999</v>
      </c>
      <c r="GL25" s="69">
        <v>8829.9740000000002</v>
      </c>
      <c r="GM25" s="45">
        <v>8931.5110000000004</v>
      </c>
      <c r="GN25" s="45">
        <v>8977.5550000000003</v>
      </c>
      <c r="GO25" s="45">
        <v>8929.5930000000008</v>
      </c>
    </row>
    <row r="26" spans="1:200" s="25" customFormat="1" ht="20.149999999999999" customHeight="1" thickBot="1" x14ac:dyDescent="0.4">
      <c r="A26" s="135" t="s">
        <v>267</v>
      </c>
      <c r="B26" s="136">
        <f>SUM(B20:B25)</f>
        <v>29.872</v>
      </c>
      <c r="C26" s="137">
        <f t="shared" ref="C26:BN26" si="8">SUM(C20:C25)</f>
        <v>31.288</v>
      </c>
      <c r="D26" s="137">
        <f t="shared" si="8"/>
        <v>33.820999999999998</v>
      </c>
      <c r="E26" s="137">
        <f t="shared" si="8"/>
        <v>36.481999999999999</v>
      </c>
      <c r="F26" s="137">
        <f t="shared" si="8"/>
        <v>40.784999999999997</v>
      </c>
      <c r="G26" s="137">
        <f t="shared" si="8"/>
        <v>46.424999999999997</v>
      </c>
      <c r="H26" s="137">
        <f t="shared" si="8"/>
        <v>52.320999999999998</v>
      </c>
      <c r="I26" s="137">
        <f t="shared" si="8"/>
        <v>58.143999999999991</v>
      </c>
      <c r="J26" s="137">
        <f t="shared" si="8"/>
        <v>65.668000000000006</v>
      </c>
      <c r="K26" s="137">
        <f t="shared" si="8"/>
        <v>75.115000000000009</v>
      </c>
      <c r="L26" s="137">
        <f t="shared" si="8"/>
        <v>85.576999999999998</v>
      </c>
      <c r="M26" s="137">
        <f t="shared" si="8"/>
        <v>93.579000000000008</v>
      </c>
      <c r="N26" s="136">
        <f t="shared" si="8"/>
        <v>104.786</v>
      </c>
      <c r="O26" s="137">
        <f t="shared" si="8"/>
        <v>118.268</v>
      </c>
      <c r="P26" s="137">
        <f t="shared" si="8"/>
        <v>138.18800000000002</v>
      </c>
      <c r="Q26" s="137">
        <f t="shared" si="8"/>
        <v>162.62099999999998</v>
      </c>
      <c r="R26" s="137">
        <f t="shared" si="8"/>
        <v>186.315</v>
      </c>
      <c r="S26" s="137">
        <f t="shared" si="8"/>
        <v>220.30899999999997</v>
      </c>
      <c r="T26" s="137">
        <f t="shared" si="8"/>
        <v>378.15499999999997</v>
      </c>
      <c r="U26" s="137">
        <f t="shared" si="8"/>
        <v>424.11999999999995</v>
      </c>
      <c r="V26" s="137">
        <f t="shared" si="8"/>
        <v>496.08099999999996</v>
      </c>
      <c r="W26" s="137">
        <f t="shared" si="8"/>
        <v>617.72699999999998</v>
      </c>
      <c r="X26" s="137">
        <f t="shared" si="8"/>
        <v>816.34300000000007</v>
      </c>
      <c r="Y26" s="138">
        <f t="shared" si="8"/>
        <v>1010.0690000000001</v>
      </c>
      <c r="Z26" s="137">
        <f t="shared" si="8"/>
        <v>1040.664</v>
      </c>
      <c r="AA26" s="137">
        <f t="shared" si="8"/>
        <v>1215.2890000000002</v>
      </c>
      <c r="AB26" s="137">
        <f t="shared" si="8"/>
        <v>1327.5229999999999</v>
      </c>
      <c r="AC26" s="137">
        <f t="shared" si="8"/>
        <v>1344.915</v>
      </c>
      <c r="AD26" s="137">
        <f t="shared" si="8"/>
        <v>1381.1890000000001</v>
      </c>
      <c r="AE26" s="137">
        <f t="shared" si="8"/>
        <v>1446.4590000000001</v>
      </c>
      <c r="AF26" s="137">
        <f t="shared" si="8"/>
        <v>1642.31</v>
      </c>
      <c r="AG26" s="137">
        <f t="shared" si="8"/>
        <v>1657.7950000000001</v>
      </c>
      <c r="AH26" s="137">
        <f t="shared" si="8"/>
        <v>1677.17</v>
      </c>
      <c r="AI26" s="137">
        <f t="shared" si="8"/>
        <v>1722.3610000000001</v>
      </c>
      <c r="AJ26" s="137">
        <f t="shared" si="8"/>
        <v>1751.77</v>
      </c>
      <c r="AK26" s="138">
        <f t="shared" si="8"/>
        <v>1774.931</v>
      </c>
      <c r="AL26" s="137">
        <f t="shared" si="8"/>
        <v>1804.3810000000001</v>
      </c>
      <c r="AM26" s="137">
        <f t="shared" si="8"/>
        <v>1875.3409999999999</v>
      </c>
      <c r="AN26" s="137">
        <f t="shared" si="8"/>
        <v>2273.3919999999998</v>
      </c>
      <c r="AO26" s="137">
        <f t="shared" si="8"/>
        <v>2335.4160000000002</v>
      </c>
      <c r="AP26" s="137">
        <f t="shared" si="8"/>
        <v>2406.4330000000004</v>
      </c>
      <c r="AQ26" s="137">
        <f t="shared" si="8"/>
        <v>2535.5549999999998</v>
      </c>
      <c r="AR26" s="137">
        <f t="shared" si="8"/>
        <v>2576.5960000000005</v>
      </c>
      <c r="AS26" s="137">
        <f t="shared" si="8"/>
        <v>2646.0309999999999</v>
      </c>
      <c r="AT26" s="137">
        <f t="shared" si="8"/>
        <v>2692.1050000000005</v>
      </c>
      <c r="AU26" s="137">
        <f t="shared" si="8"/>
        <v>2741.0169999999998</v>
      </c>
      <c r="AV26" s="137">
        <f t="shared" si="8"/>
        <v>2846.0129999999995</v>
      </c>
      <c r="AW26" s="138">
        <f t="shared" si="8"/>
        <v>2919.183</v>
      </c>
      <c r="AX26" s="137">
        <f t="shared" si="8"/>
        <v>3045.3759999999997</v>
      </c>
      <c r="AY26" s="137">
        <f t="shared" si="8"/>
        <v>3173.2429999999995</v>
      </c>
      <c r="AZ26" s="137">
        <f t="shared" si="8"/>
        <v>4215.49</v>
      </c>
      <c r="BA26" s="137">
        <f t="shared" si="8"/>
        <v>4302.3650000000007</v>
      </c>
      <c r="BB26" s="137">
        <f t="shared" si="8"/>
        <v>4406.8490000000002</v>
      </c>
      <c r="BC26" s="137">
        <f t="shared" si="8"/>
        <v>4543.3559999999998</v>
      </c>
      <c r="BD26" s="137">
        <f t="shared" si="8"/>
        <v>4711.8889999999992</v>
      </c>
      <c r="BE26" s="137">
        <f t="shared" si="8"/>
        <v>4775.8950000000004</v>
      </c>
      <c r="BF26" s="137">
        <f t="shared" si="8"/>
        <v>4983.3010000000004</v>
      </c>
      <c r="BG26" s="137">
        <f t="shared" si="8"/>
        <v>5151.5439999999999</v>
      </c>
      <c r="BH26" s="137">
        <f t="shared" si="8"/>
        <v>5292.5780000000004</v>
      </c>
      <c r="BI26" s="138">
        <f t="shared" si="8"/>
        <v>5600.4889999999996</v>
      </c>
      <c r="BJ26" s="137">
        <f t="shared" si="8"/>
        <v>5700.5599999999995</v>
      </c>
      <c r="BK26" s="137">
        <f t="shared" si="8"/>
        <v>5865.4569999999994</v>
      </c>
      <c r="BL26" s="137">
        <f t="shared" si="8"/>
        <v>8236.509</v>
      </c>
      <c r="BM26" s="137">
        <f t="shared" si="8"/>
        <v>8288.5720000000001</v>
      </c>
      <c r="BN26" s="137">
        <f t="shared" si="8"/>
        <v>8359.4750000000004</v>
      </c>
      <c r="BO26" s="137">
        <f t="shared" ref="BO26:DZ26" si="9">SUM(BO20:BO25)</f>
        <v>8495.4619999999995</v>
      </c>
      <c r="BP26" s="137">
        <f t="shared" si="9"/>
        <v>8582.8940000000002</v>
      </c>
      <c r="BQ26" s="137">
        <f t="shared" si="9"/>
        <v>8704.8169999999991</v>
      </c>
      <c r="BR26" s="137">
        <f t="shared" si="9"/>
        <v>8843.8160000000007</v>
      </c>
      <c r="BS26" s="137">
        <f t="shared" si="9"/>
        <v>9014.7479999999996</v>
      </c>
      <c r="BT26" s="137">
        <f t="shared" si="9"/>
        <v>9226.1830000000009</v>
      </c>
      <c r="BU26" s="138">
        <f t="shared" si="9"/>
        <v>9909.3269999999993</v>
      </c>
      <c r="BV26" s="137">
        <f t="shared" si="9"/>
        <v>10112.853000000001</v>
      </c>
      <c r="BW26" s="137">
        <f t="shared" si="9"/>
        <v>10218.482</v>
      </c>
      <c r="BX26" s="137">
        <f t="shared" si="9"/>
        <v>11387.069000000001</v>
      </c>
      <c r="BY26" s="137">
        <f t="shared" si="9"/>
        <v>11459.915000000001</v>
      </c>
      <c r="BZ26" s="137">
        <f t="shared" si="9"/>
        <v>11509.257</v>
      </c>
      <c r="CA26" s="137">
        <f t="shared" si="9"/>
        <v>11729.398999999999</v>
      </c>
      <c r="CB26" s="137">
        <f t="shared" si="9"/>
        <v>11771.997000000001</v>
      </c>
      <c r="CC26" s="137">
        <f t="shared" si="9"/>
        <v>11835.036</v>
      </c>
      <c r="CD26" s="137">
        <f t="shared" si="9"/>
        <v>11885.91</v>
      </c>
      <c r="CE26" s="137">
        <f t="shared" si="9"/>
        <v>11926.518</v>
      </c>
      <c r="CF26" s="137">
        <f t="shared" si="9"/>
        <v>11968.664000000002</v>
      </c>
      <c r="CG26" s="137">
        <f t="shared" si="9"/>
        <v>12045.241</v>
      </c>
      <c r="CH26" s="139">
        <f t="shared" si="9"/>
        <v>12084.053000000002</v>
      </c>
      <c r="CI26" s="137">
        <f t="shared" si="9"/>
        <v>12177.619000000001</v>
      </c>
      <c r="CJ26" s="137">
        <f t="shared" si="9"/>
        <v>12738.314</v>
      </c>
      <c r="CK26" s="137">
        <f t="shared" si="9"/>
        <v>12757.340000000002</v>
      </c>
      <c r="CL26" s="137">
        <f t="shared" si="9"/>
        <v>12775.173000000001</v>
      </c>
      <c r="CM26" s="137">
        <f t="shared" si="9"/>
        <v>12792.317000000001</v>
      </c>
      <c r="CN26" s="137">
        <f t="shared" si="9"/>
        <v>12821.049000000001</v>
      </c>
      <c r="CO26" s="137">
        <f t="shared" si="9"/>
        <v>12838.496000000001</v>
      </c>
      <c r="CP26" s="137">
        <f t="shared" si="9"/>
        <v>12855.290000000003</v>
      </c>
      <c r="CQ26" s="137">
        <f t="shared" si="9"/>
        <v>12879.978000000001</v>
      </c>
      <c r="CR26" s="137">
        <f t="shared" si="9"/>
        <v>12895.9</v>
      </c>
      <c r="CS26" s="137">
        <f t="shared" si="9"/>
        <v>12919.387000000001</v>
      </c>
      <c r="CT26" s="139">
        <f t="shared" si="9"/>
        <v>12958.797999999999</v>
      </c>
      <c r="CU26" s="137">
        <f t="shared" si="9"/>
        <v>12976.268000000002</v>
      </c>
      <c r="CV26" s="137">
        <f t="shared" si="9"/>
        <v>13017.227000000001</v>
      </c>
      <c r="CW26" s="137">
        <f t="shared" si="9"/>
        <v>13044.134</v>
      </c>
      <c r="CX26" s="137">
        <f t="shared" si="9"/>
        <v>13066.961000000001</v>
      </c>
      <c r="CY26" s="137">
        <f t="shared" si="9"/>
        <v>13087.45</v>
      </c>
      <c r="CZ26" s="137">
        <f t="shared" si="9"/>
        <v>13102.939</v>
      </c>
      <c r="DA26" s="137">
        <f t="shared" si="9"/>
        <v>13120.106</v>
      </c>
      <c r="DB26" s="137">
        <f t="shared" si="9"/>
        <v>13137.397000000001</v>
      </c>
      <c r="DC26" s="137">
        <f t="shared" si="9"/>
        <v>13163.494000000002</v>
      </c>
      <c r="DD26" s="137">
        <f t="shared" si="9"/>
        <v>13190.625</v>
      </c>
      <c r="DE26" s="137">
        <f t="shared" si="9"/>
        <v>13221.052</v>
      </c>
      <c r="DF26" s="139">
        <f t="shared" si="9"/>
        <v>13309.632000000001</v>
      </c>
      <c r="DG26" s="137">
        <f t="shared" si="9"/>
        <v>13341.949000000001</v>
      </c>
      <c r="DH26" s="137">
        <f t="shared" si="9"/>
        <v>13429.459000000001</v>
      </c>
      <c r="DI26" s="137">
        <f t="shared" si="9"/>
        <v>13447.742</v>
      </c>
      <c r="DJ26" s="137">
        <f t="shared" si="9"/>
        <v>13455.416999999999</v>
      </c>
      <c r="DK26" s="137">
        <f t="shared" si="9"/>
        <v>13465.737999999999</v>
      </c>
      <c r="DL26" s="137">
        <f t="shared" si="9"/>
        <v>13484.438000000002</v>
      </c>
      <c r="DM26" s="137">
        <f t="shared" si="9"/>
        <v>13501.317000000001</v>
      </c>
      <c r="DN26" s="137">
        <f t="shared" si="9"/>
        <v>13536.903000000002</v>
      </c>
      <c r="DO26" s="137">
        <f t="shared" si="9"/>
        <v>13550.114000000001</v>
      </c>
      <c r="DP26" s="137">
        <f t="shared" si="9"/>
        <v>13562.981</v>
      </c>
      <c r="DQ26" s="137">
        <f t="shared" si="9"/>
        <v>13607.7</v>
      </c>
      <c r="DR26" s="139">
        <f t="shared" si="9"/>
        <v>13647.043000000001</v>
      </c>
      <c r="DS26" s="137">
        <f t="shared" si="9"/>
        <v>13664.075000000001</v>
      </c>
      <c r="DT26" s="137">
        <f t="shared" si="9"/>
        <v>13680.227000000001</v>
      </c>
      <c r="DU26" s="137">
        <f t="shared" si="9"/>
        <v>13685.254000000001</v>
      </c>
      <c r="DV26" s="137">
        <f t="shared" si="9"/>
        <v>13699.254000000001</v>
      </c>
      <c r="DW26" s="137">
        <f t="shared" si="9"/>
        <v>13709.657999999999</v>
      </c>
      <c r="DX26" s="137">
        <f t="shared" si="9"/>
        <v>13728.799000000001</v>
      </c>
      <c r="DY26" s="137">
        <f t="shared" si="9"/>
        <v>13789.346000000001</v>
      </c>
      <c r="DZ26" s="137">
        <f t="shared" si="9"/>
        <v>13805.269000000002</v>
      </c>
      <c r="EA26" s="137">
        <f t="shared" ref="EA26:GL26" si="10">SUM(EA20:EA25)</f>
        <v>13824.216999999999</v>
      </c>
      <c r="EB26" s="137">
        <f t="shared" si="10"/>
        <v>13842.3</v>
      </c>
      <c r="EC26" s="137">
        <f t="shared" si="10"/>
        <v>13869.467000000001</v>
      </c>
      <c r="ED26" s="139">
        <f t="shared" si="10"/>
        <v>13941.329</v>
      </c>
      <c r="EE26" s="137">
        <f t="shared" si="10"/>
        <v>13956.773000000001</v>
      </c>
      <c r="EF26" s="137">
        <f t="shared" si="10"/>
        <v>14109.525</v>
      </c>
      <c r="EG26" s="137">
        <f t="shared" si="10"/>
        <v>14178.064</v>
      </c>
      <c r="EH26" s="137">
        <f t="shared" si="10"/>
        <v>14204.923999999999</v>
      </c>
      <c r="EI26" s="137">
        <f t="shared" si="10"/>
        <v>14239.713</v>
      </c>
      <c r="EJ26" s="137">
        <f t="shared" si="10"/>
        <v>14265.599</v>
      </c>
      <c r="EK26" s="137">
        <f t="shared" si="10"/>
        <v>14287.346</v>
      </c>
      <c r="EL26" s="137">
        <f t="shared" si="10"/>
        <v>14318.370999999999</v>
      </c>
      <c r="EM26" s="137">
        <f t="shared" si="10"/>
        <v>14369.752</v>
      </c>
      <c r="EN26" s="137">
        <f t="shared" si="10"/>
        <v>14401.045</v>
      </c>
      <c r="EO26" s="137">
        <f t="shared" si="10"/>
        <v>14425.034</v>
      </c>
      <c r="EP26" s="139">
        <f t="shared" si="10"/>
        <v>14512.866</v>
      </c>
      <c r="EQ26" s="137">
        <f t="shared" si="10"/>
        <v>14546.224</v>
      </c>
      <c r="ER26" s="137">
        <f t="shared" si="10"/>
        <v>14599.39</v>
      </c>
      <c r="ES26" s="137">
        <f t="shared" si="10"/>
        <v>14683.352999999999</v>
      </c>
      <c r="ET26" s="137">
        <f t="shared" si="10"/>
        <v>14739.092000000001</v>
      </c>
      <c r="EU26" s="137">
        <f t="shared" si="10"/>
        <v>14790.807000000001</v>
      </c>
      <c r="EV26" s="137">
        <f t="shared" si="10"/>
        <v>14862.595000000001</v>
      </c>
      <c r="EW26" s="137">
        <f t="shared" si="10"/>
        <v>14919.007</v>
      </c>
      <c r="EX26" s="137">
        <f t="shared" si="10"/>
        <v>15009.567000000001</v>
      </c>
      <c r="EY26" s="137">
        <f t="shared" si="10"/>
        <v>15081.437</v>
      </c>
      <c r="EZ26" s="137">
        <f t="shared" si="10"/>
        <v>15162.143</v>
      </c>
      <c r="FA26" s="140">
        <f t="shared" si="10"/>
        <v>15276.627</v>
      </c>
      <c r="FB26" s="137">
        <f t="shared" si="10"/>
        <v>15420.486000000001</v>
      </c>
      <c r="FC26" s="137">
        <f t="shared" si="10"/>
        <v>15547.630000000001</v>
      </c>
      <c r="FD26" s="137">
        <f t="shared" si="10"/>
        <v>15774.311</v>
      </c>
      <c r="FE26" s="137">
        <f t="shared" si="10"/>
        <v>15864.504000000001</v>
      </c>
      <c r="FF26" s="137">
        <f t="shared" si="10"/>
        <v>15961.035</v>
      </c>
      <c r="FG26" s="137">
        <f t="shared" si="10"/>
        <v>16062.946</v>
      </c>
      <c r="FH26" s="137">
        <f t="shared" si="10"/>
        <v>16152.772000000001</v>
      </c>
      <c r="FI26" s="137">
        <f t="shared" si="10"/>
        <v>16239.717000000001</v>
      </c>
      <c r="FJ26" s="137">
        <f t="shared" si="10"/>
        <v>16390.148000000001</v>
      </c>
      <c r="FK26" s="137">
        <f t="shared" si="10"/>
        <v>16537.546999999999</v>
      </c>
      <c r="FL26" s="137">
        <f t="shared" si="10"/>
        <v>16642.667000000001</v>
      </c>
      <c r="FM26" s="137">
        <f t="shared" si="10"/>
        <v>16697.472000000002</v>
      </c>
      <c r="FN26" s="139">
        <f t="shared" si="10"/>
        <v>17119.757999999998</v>
      </c>
      <c r="FO26" s="137">
        <f t="shared" si="10"/>
        <v>17268.478999999999</v>
      </c>
      <c r="FP26" s="137">
        <f t="shared" si="10"/>
        <v>17492.435000000001</v>
      </c>
      <c r="FQ26" s="137">
        <f t="shared" si="10"/>
        <v>17723.025000000001</v>
      </c>
      <c r="FR26" s="137">
        <f t="shared" si="10"/>
        <v>17909.789000000001</v>
      </c>
      <c r="FS26" s="137">
        <f t="shared" si="10"/>
        <v>18128.936000000002</v>
      </c>
      <c r="FT26" s="137">
        <f t="shared" si="10"/>
        <v>18273.263999999999</v>
      </c>
      <c r="FU26" s="137">
        <f t="shared" si="10"/>
        <v>18350.141</v>
      </c>
      <c r="FV26" s="137">
        <f t="shared" si="10"/>
        <v>18430.916000000001</v>
      </c>
      <c r="FW26" s="137">
        <f t="shared" si="10"/>
        <v>18797.645</v>
      </c>
      <c r="FX26" s="137">
        <f t="shared" si="10"/>
        <v>18939.164000000001</v>
      </c>
      <c r="FY26" s="137">
        <f t="shared" si="10"/>
        <v>19045.562000000002</v>
      </c>
      <c r="FZ26" s="139">
        <f t="shared" si="10"/>
        <v>19402.878000000001</v>
      </c>
      <c r="GA26" s="137">
        <f t="shared" si="10"/>
        <v>19568.981</v>
      </c>
      <c r="GB26" s="137">
        <f t="shared" si="10"/>
        <v>19827.362000000001</v>
      </c>
      <c r="GC26" s="137">
        <f t="shared" si="10"/>
        <v>20021.942999999999</v>
      </c>
      <c r="GD26" s="137">
        <f t="shared" si="10"/>
        <v>20228.45</v>
      </c>
      <c r="GE26" s="137">
        <f t="shared" si="10"/>
        <v>20465.879000000001</v>
      </c>
      <c r="GF26" s="137">
        <f t="shared" si="10"/>
        <v>21035.29</v>
      </c>
      <c r="GG26" s="137">
        <f t="shared" si="10"/>
        <v>21227.766000000003</v>
      </c>
      <c r="GH26" s="137">
        <f t="shared" si="10"/>
        <v>21406.241999999998</v>
      </c>
      <c r="GI26" s="137">
        <f t="shared" si="10"/>
        <v>21625.356</v>
      </c>
      <c r="GJ26" s="137">
        <f t="shared" si="10"/>
        <v>21728.309000000001</v>
      </c>
      <c r="GK26" s="137">
        <f t="shared" si="10"/>
        <v>21809.678</v>
      </c>
      <c r="GL26" s="139">
        <f t="shared" si="10"/>
        <v>21943.423000000003</v>
      </c>
      <c r="GM26" s="137">
        <f t="shared" ref="GM26:GO26" si="11">SUM(GM20:GM25)</f>
        <v>22044.959999999999</v>
      </c>
      <c r="GN26" s="137">
        <f t="shared" si="11"/>
        <v>22165.904000000002</v>
      </c>
      <c r="GO26" s="137">
        <f t="shared" si="11"/>
        <v>22272.742000000002</v>
      </c>
      <c r="GP26" s="211"/>
    </row>
    <row r="27" spans="1:200"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GQ27" s="211"/>
    </row>
    <row r="28" spans="1:200" s="1" customFormat="1" ht="30.65" customHeight="1" x14ac:dyDescent="0.35">
      <c r="A28" s="144" t="s">
        <v>272</v>
      </c>
      <c r="B28" s="145" t="s">
        <v>76</v>
      </c>
      <c r="C28" s="43" t="s">
        <v>77</v>
      </c>
      <c r="D28" s="43" t="s">
        <v>78</v>
      </c>
      <c r="E28" s="43" t="s">
        <v>79</v>
      </c>
      <c r="F28" s="43" t="s">
        <v>80</v>
      </c>
      <c r="G28" s="43" t="s">
        <v>81</v>
      </c>
      <c r="H28" s="43" t="s">
        <v>82</v>
      </c>
      <c r="I28" s="43" t="s">
        <v>83</v>
      </c>
      <c r="J28" s="43" t="s">
        <v>84</v>
      </c>
      <c r="K28" s="43" t="s">
        <v>85</v>
      </c>
      <c r="L28" s="43" t="s">
        <v>86</v>
      </c>
      <c r="M28" s="43" t="s">
        <v>87</v>
      </c>
      <c r="N28" s="145" t="s">
        <v>88</v>
      </c>
      <c r="O28" s="43" t="s">
        <v>89</v>
      </c>
      <c r="P28" s="43" t="s">
        <v>90</v>
      </c>
      <c r="Q28" s="43" t="s">
        <v>91</v>
      </c>
      <c r="R28" s="43" t="s">
        <v>92</v>
      </c>
      <c r="S28" s="43" t="s">
        <v>93</v>
      </c>
      <c r="T28" s="43" t="s">
        <v>94</v>
      </c>
      <c r="U28" s="43" t="s">
        <v>95</v>
      </c>
      <c r="V28" s="43" t="s">
        <v>96</v>
      </c>
      <c r="W28" s="43" t="s">
        <v>97</v>
      </c>
      <c r="X28" s="43" t="s">
        <v>98</v>
      </c>
      <c r="Y28" s="146" t="s">
        <v>99</v>
      </c>
      <c r="Z28" s="43" t="s">
        <v>100</v>
      </c>
      <c r="AA28" s="43" t="s">
        <v>101</v>
      </c>
      <c r="AB28" s="43" t="s">
        <v>102</v>
      </c>
      <c r="AC28" s="43" t="s">
        <v>103</v>
      </c>
      <c r="AD28" s="43" t="s">
        <v>104</v>
      </c>
      <c r="AE28" s="43" t="s">
        <v>105</v>
      </c>
      <c r="AF28" s="43" t="s">
        <v>106</v>
      </c>
      <c r="AG28" s="43" t="s">
        <v>107</v>
      </c>
      <c r="AH28" s="43" t="s">
        <v>108</v>
      </c>
      <c r="AI28" s="43" t="s">
        <v>109</v>
      </c>
      <c r="AJ28" s="43" t="s">
        <v>110</v>
      </c>
      <c r="AK28" s="146" t="s">
        <v>111</v>
      </c>
      <c r="AL28" s="43" t="s">
        <v>112</v>
      </c>
      <c r="AM28" s="43" t="s">
        <v>113</v>
      </c>
      <c r="AN28" s="43" t="s">
        <v>114</v>
      </c>
      <c r="AO28" s="43" t="s">
        <v>115</v>
      </c>
      <c r="AP28" s="43" t="s">
        <v>116</v>
      </c>
      <c r="AQ28" s="43" t="s">
        <v>117</v>
      </c>
      <c r="AR28" s="43" t="s">
        <v>118</v>
      </c>
      <c r="AS28" s="43" t="s">
        <v>119</v>
      </c>
      <c r="AT28" s="43" t="s">
        <v>120</v>
      </c>
      <c r="AU28" s="43" t="s">
        <v>121</v>
      </c>
      <c r="AV28" s="43" t="s">
        <v>122</v>
      </c>
      <c r="AW28" s="146" t="s">
        <v>123</v>
      </c>
      <c r="AX28" s="43" t="s">
        <v>124</v>
      </c>
      <c r="AY28" s="43" t="s">
        <v>125</v>
      </c>
      <c r="AZ28" s="43" t="s">
        <v>126</v>
      </c>
      <c r="BA28" s="43" t="s">
        <v>127</v>
      </c>
      <c r="BB28" s="43" t="s">
        <v>128</v>
      </c>
      <c r="BC28" s="43" t="s">
        <v>129</v>
      </c>
      <c r="BD28" s="43" t="s">
        <v>130</v>
      </c>
      <c r="BE28" s="43" t="s">
        <v>131</v>
      </c>
      <c r="BF28" s="43" t="s">
        <v>132</v>
      </c>
      <c r="BG28" s="43" t="s">
        <v>133</v>
      </c>
      <c r="BH28" s="43" t="s">
        <v>134</v>
      </c>
      <c r="BI28" s="146" t="s">
        <v>135</v>
      </c>
      <c r="BJ28" s="43" t="s">
        <v>136</v>
      </c>
      <c r="BK28" s="43" t="s">
        <v>137</v>
      </c>
      <c r="BL28" s="43" t="s">
        <v>138</v>
      </c>
      <c r="BM28" s="43" t="s">
        <v>139</v>
      </c>
      <c r="BN28" s="43" t="s">
        <v>140</v>
      </c>
      <c r="BO28" s="43" t="s">
        <v>141</v>
      </c>
      <c r="BP28" s="43" t="s">
        <v>142</v>
      </c>
      <c r="BQ28" s="43" t="s">
        <v>143</v>
      </c>
      <c r="BR28" s="43" t="s">
        <v>144</v>
      </c>
      <c r="BS28" s="43" t="s">
        <v>145</v>
      </c>
      <c r="BT28" s="43" t="s">
        <v>146</v>
      </c>
      <c r="BU28" s="146" t="s">
        <v>147</v>
      </c>
      <c r="BV28" s="43" t="s">
        <v>148</v>
      </c>
      <c r="BW28" s="43" t="s">
        <v>149</v>
      </c>
      <c r="BX28" s="43" t="s">
        <v>150</v>
      </c>
      <c r="BY28" s="43" t="s">
        <v>151</v>
      </c>
      <c r="BZ28" s="43" t="s">
        <v>152</v>
      </c>
      <c r="CA28" s="43" t="s">
        <v>153</v>
      </c>
      <c r="CB28" s="43" t="s">
        <v>154</v>
      </c>
      <c r="CC28" s="43" t="s">
        <v>155</v>
      </c>
      <c r="CD28" s="43" t="s">
        <v>156</v>
      </c>
      <c r="CE28" s="43" t="s">
        <v>157</v>
      </c>
      <c r="CF28" s="43" t="s">
        <v>158</v>
      </c>
      <c r="CG28" s="146" t="s">
        <v>159</v>
      </c>
      <c r="CH28" s="43" t="s">
        <v>160</v>
      </c>
      <c r="CI28" s="43" t="s">
        <v>161</v>
      </c>
      <c r="CJ28" s="43" t="s">
        <v>162</v>
      </c>
      <c r="CK28" s="43" t="s">
        <v>163</v>
      </c>
      <c r="CL28" s="43" t="s">
        <v>164</v>
      </c>
      <c r="CM28" s="43" t="s">
        <v>165</v>
      </c>
      <c r="CN28" s="43" t="s">
        <v>166</v>
      </c>
      <c r="CO28" s="43" t="s">
        <v>167</v>
      </c>
      <c r="CP28" s="43" t="s">
        <v>168</v>
      </c>
      <c r="CQ28" s="43" t="s">
        <v>169</v>
      </c>
      <c r="CR28" s="43" t="s">
        <v>170</v>
      </c>
      <c r="CS28" s="146" t="s">
        <v>171</v>
      </c>
      <c r="CT28" s="43" t="s">
        <v>172</v>
      </c>
      <c r="CU28" s="43" t="s">
        <v>173</v>
      </c>
      <c r="CV28" s="43" t="s">
        <v>174</v>
      </c>
      <c r="CW28" s="43" t="s">
        <v>175</v>
      </c>
      <c r="CX28" s="43" t="s">
        <v>176</v>
      </c>
      <c r="CY28" s="43" t="s">
        <v>177</v>
      </c>
      <c r="CZ28" s="43" t="s">
        <v>178</v>
      </c>
      <c r="DA28" s="43" t="s">
        <v>179</v>
      </c>
      <c r="DB28" s="43" t="s">
        <v>180</v>
      </c>
      <c r="DC28" s="43" t="s">
        <v>181</v>
      </c>
      <c r="DD28" s="43" t="s">
        <v>182</v>
      </c>
      <c r="DE28" s="146" t="s">
        <v>183</v>
      </c>
      <c r="DF28" s="43" t="s">
        <v>184</v>
      </c>
      <c r="DG28" s="43" t="s">
        <v>185</v>
      </c>
      <c r="DH28" s="43" t="s">
        <v>186</v>
      </c>
      <c r="DI28" s="43" t="s">
        <v>187</v>
      </c>
      <c r="DJ28" s="43" t="s">
        <v>188</v>
      </c>
      <c r="DK28" s="43" t="s">
        <v>189</v>
      </c>
      <c r="DL28" s="43" t="s">
        <v>190</v>
      </c>
      <c r="DM28" s="43" t="s">
        <v>191</v>
      </c>
      <c r="DN28" s="43" t="s">
        <v>192</v>
      </c>
      <c r="DO28" s="43" t="s">
        <v>193</v>
      </c>
      <c r="DP28" s="43" t="s">
        <v>194</v>
      </c>
      <c r="DQ28" s="146" t="s">
        <v>195</v>
      </c>
      <c r="DR28" s="43" t="s">
        <v>196</v>
      </c>
      <c r="DS28" s="43" t="s">
        <v>197</v>
      </c>
      <c r="DT28" s="43" t="s">
        <v>198</v>
      </c>
      <c r="DU28" s="43" t="s">
        <v>199</v>
      </c>
      <c r="DV28" s="43" t="s">
        <v>200</v>
      </c>
      <c r="DW28" s="43" t="s">
        <v>201</v>
      </c>
      <c r="DX28" s="43" t="s">
        <v>202</v>
      </c>
      <c r="DY28" s="43" t="s">
        <v>203</v>
      </c>
      <c r="DZ28" s="43" t="s">
        <v>204</v>
      </c>
      <c r="EA28" s="43" t="s">
        <v>205</v>
      </c>
      <c r="EB28" s="43" t="s">
        <v>206</v>
      </c>
      <c r="EC28" s="146" t="s">
        <v>207</v>
      </c>
      <c r="ED28" s="43" t="s">
        <v>208</v>
      </c>
      <c r="EE28" s="43" t="s">
        <v>209</v>
      </c>
      <c r="EF28" s="43" t="s">
        <v>210</v>
      </c>
      <c r="EG28" s="43" t="s">
        <v>211</v>
      </c>
      <c r="EH28" s="43" t="s">
        <v>212</v>
      </c>
      <c r="EI28" s="43" t="s">
        <v>213</v>
      </c>
      <c r="EJ28" s="43" t="s">
        <v>275</v>
      </c>
      <c r="EK28" s="43" t="s">
        <v>215</v>
      </c>
      <c r="EL28" s="43" t="s">
        <v>216</v>
      </c>
      <c r="EM28" s="43" t="s">
        <v>217</v>
      </c>
      <c r="EN28" s="43" t="s">
        <v>218</v>
      </c>
      <c r="EO28" s="43" t="s">
        <v>231</v>
      </c>
      <c r="EP28" s="147" t="s">
        <v>220</v>
      </c>
      <c r="EQ28" s="43" t="s">
        <v>221</v>
      </c>
      <c r="ER28" s="43" t="s">
        <v>222</v>
      </c>
      <c r="ES28" s="43" t="s">
        <v>223</v>
      </c>
      <c r="ET28" s="43" t="s">
        <v>224</v>
      </c>
      <c r="EU28" s="43" t="s">
        <v>225</v>
      </c>
      <c r="EV28" s="43" t="s">
        <v>226</v>
      </c>
      <c r="EW28" s="43" t="s">
        <v>276</v>
      </c>
      <c r="EX28" s="43" t="s">
        <v>228</v>
      </c>
      <c r="EY28" s="43" t="s">
        <v>229</v>
      </c>
      <c r="EZ28" s="43" t="s">
        <v>230</v>
      </c>
      <c r="FA28" s="141" t="s">
        <v>243</v>
      </c>
      <c r="FB28" s="43" t="s">
        <v>232</v>
      </c>
      <c r="FC28" s="43" t="s">
        <v>233</v>
      </c>
      <c r="FD28" s="43" t="s">
        <v>234</v>
      </c>
      <c r="FE28" s="43" t="s">
        <v>235</v>
      </c>
      <c r="FF28" s="43" t="s">
        <v>236</v>
      </c>
      <c r="FG28" s="43" t="s">
        <v>237</v>
      </c>
      <c r="FH28" s="43" t="s">
        <v>238</v>
      </c>
      <c r="FI28" s="43" t="s">
        <v>239</v>
      </c>
      <c r="FJ28" s="43" t="s">
        <v>240</v>
      </c>
      <c r="FK28" s="43" t="s">
        <v>241</v>
      </c>
      <c r="FL28" s="43" t="s">
        <v>242</v>
      </c>
      <c r="FM28" s="43" t="s">
        <v>285</v>
      </c>
      <c r="FN28" s="147" t="s">
        <v>244</v>
      </c>
      <c r="FO28" s="43" t="s">
        <v>245</v>
      </c>
      <c r="FP28" s="43" t="s">
        <v>246</v>
      </c>
      <c r="FQ28" s="43" t="s">
        <v>247</v>
      </c>
      <c r="FR28" s="43" t="s">
        <v>248</v>
      </c>
      <c r="FS28" s="43" t="s">
        <v>249</v>
      </c>
      <c r="FT28" s="43" t="s">
        <v>250</v>
      </c>
      <c r="FU28" s="43" t="s">
        <v>251</v>
      </c>
      <c r="FV28" s="43" t="s">
        <v>252</v>
      </c>
      <c r="FW28" s="43" t="s">
        <v>253</v>
      </c>
      <c r="FX28" s="43" t="s">
        <v>254</v>
      </c>
      <c r="FY28" s="43" t="s">
        <v>255</v>
      </c>
      <c r="FZ28" s="147" t="s">
        <v>256</v>
      </c>
      <c r="GA28" s="43" t="s">
        <v>257</v>
      </c>
      <c r="GB28" s="43" t="s">
        <v>258</v>
      </c>
      <c r="GC28" s="43" t="s">
        <v>259</v>
      </c>
      <c r="GD28" s="43" t="s">
        <v>260</v>
      </c>
      <c r="GE28" s="43" t="s">
        <v>261</v>
      </c>
      <c r="GF28" s="43" t="s">
        <v>262</v>
      </c>
      <c r="GG28" s="43" t="s">
        <v>263</v>
      </c>
      <c r="GH28" s="43" t="s">
        <v>264</v>
      </c>
      <c r="GI28" s="43" t="s">
        <v>265</v>
      </c>
      <c r="GJ28" s="43" t="s">
        <v>1622</v>
      </c>
      <c r="GK28" s="43" t="s">
        <v>1629</v>
      </c>
      <c r="GL28" s="147" t="s">
        <v>1630</v>
      </c>
      <c r="GM28" s="43" t="s">
        <v>1635</v>
      </c>
      <c r="GN28" s="43" t="s">
        <v>1638</v>
      </c>
      <c r="GO28" s="43" t="s">
        <v>1647</v>
      </c>
    </row>
    <row r="29" spans="1:200" s="1" customFormat="1" ht="20.149999999999999" customHeight="1" x14ac:dyDescent="0.35">
      <c r="A29" s="26" t="s">
        <v>266</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c r="GM29" s="45"/>
      <c r="GN29" s="208"/>
      <c r="GO29" s="208"/>
    </row>
    <row r="30" spans="1:200" s="1" customFormat="1" ht="20.149999999999999" customHeight="1" x14ac:dyDescent="0.35">
      <c r="A30" s="31" t="s">
        <v>277</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c r="GM30" s="55">
        <v>576</v>
      </c>
      <c r="GN30" s="55">
        <v>576</v>
      </c>
      <c r="GO30" s="55">
        <v>576</v>
      </c>
    </row>
    <row r="31" spans="1:200" s="1" customFormat="1" ht="20.149999999999999" customHeight="1" x14ac:dyDescent="0.35">
      <c r="A31" s="31" t="s">
        <v>278</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c r="GM31" s="55">
        <v>859676</v>
      </c>
      <c r="GN31" s="55">
        <v>859676</v>
      </c>
      <c r="GO31" s="55">
        <v>859676</v>
      </c>
    </row>
    <row r="32" spans="1:200" s="1" customFormat="1" ht="20.149999999999999" customHeight="1" x14ac:dyDescent="0.35">
      <c r="A32" s="31" t="s">
        <v>279</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378</v>
      </c>
      <c r="BM32" s="55">
        <v>379</v>
      </c>
      <c r="BN32" s="55">
        <v>380</v>
      </c>
      <c r="BO32" s="55">
        <v>380</v>
      </c>
      <c r="BP32" s="55">
        <v>383</v>
      </c>
      <c r="BQ32" s="55">
        <v>388</v>
      </c>
      <c r="BR32" s="55">
        <v>390</v>
      </c>
      <c r="BS32" s="55">
        <v>398</v>
      </c>
      <c r="BT32" s="55">
        <v>403</v>
      </c>
      <c r="BU32" s="56">
        <v>426</v>
      </c>
      <c r="BV32" s="55">
        <v>433</v>
      </c>
      <c r="BW32" s="55">
        <v>444</v>
      </c>
      <c r="BX32" s="55">
        <v>579</v>
      </c>
      <c r="BY32" s="55">
        <v>588</v>
      </c>
      <c r="BZ32" s="55">
        <v>590</v>
      </c>
      <c r="CA32" s="55">
        <v>594</v>
      </c>
      <c r="CB32" s="55">
        <v>596</v>
      </c>
      <c r="CC32" s="55">
        <v>599</v>
      </c>
      <c r="CD32" s="55">
        <v>602</v>
      </c>
      <c r="CE32" s="55">
        <v>608</v>
      </c>
      <c r="CF32" s="55">
        <v>613</v>
      </c>
      <c r="CG32" s="121">
        <v>626</v>
      </c>
      <c r="CH32" s="77">
        <v>631</v>
      </c>
      <c r="CI32" s="55">
        <v>645</v>
      </c>
      <c r="CJ32" s="55">
        <v>741</v>
      </c>
      <c r="CK32" s="55">
        <v>743</v>
      </c>
      <c r="CL32" s="55">
        <v>744</v>
      </c>
      <c r="CM32" s="55">
        <v>744</v>
      </c>
      <c r="CN32" s="55">
        <v>745</v>
      </c>
      <c r="CO32" s="55">
        <v>745</v>
      </c>
      <c r="CP32" s="55">
        <v>745</v>
      </c>
      <c r="CQ32" s="55">
        <v>745</v>
      </c>
      <c r="CR32" s="55">
        <v>745</v>
      </c>
      <c r="CS32" s="121">
        <v>745</v>
      </c>
      <c r="CT32" s="77">
        <v>745</v>
      </c>
      <c r="CU32" s="55">
        <v>745</v>
      </c>
      <c r="CV32" s="55">
        <v>745</v>
      </c>
      <c r="CW32" s="55">
        <v>745</v>
      </c>
      <c r="CX32" s="55">
        <v>745</v>
      </c>
      <c r="CY32" s="55">
        <v>746</v>
      </c>
      <c r="CZ32" s="55">
        <v>746</v>
      </c>
      <c r="DA32" s="55">
        <v>746</v>
      </c>
      <c r="DB32" s="55">
        <v>746</v>
      </c>
      <c r="DC32" s="55">
        <v>746</v>
      </c>
      <c r="DD32" s="55">
        <v>746</v>
      </c>
      <c r="DE32" s="121">
        <v>746</v>
      </c>
      <c r="DF32" s="77">
        <v>746</v>
      </c>
      <c r="DG32" s="55">
        <v>746</v>
      </c>
      <c r="DH32" s="55">
        <v>746</v>
      </c>
      <c r="DI32" s="55">
        <v>746</v>
      </c>
      <c r="DJ32" s="55">
        <v>746</v>
      </c>
      <c r="DK32" s="55">
        <v>746</v>
      </c>
      <c r="DL32" s="55">
        <v>746</v>
      </c>
      <c r="DM32" s="55">
        <v>746</v>
      </c>
      <c r="DN32" s="55">
        <v>746</v>
      </c>
      <c r="DO32" s="55">
        <v>746</v>
      </c>
      <c r="DP32" s="55">
        <v>746</v>
      </c>
      <c r="DQ32" s="121">
        <v>746</v>
      </c>
      <c r="DR32" s="77">
        <v>746</v>
      </c>
      <c r="DS32" s="55">
        <v>746</v>
      </c>
      <c r="DT32" s="55">
        <v>746</v>
      </c>
      <c r="DU32" s="55">
        <v>746</v>
      </c>
      <c r="DV32" s="55">
        <v>746</v>
      </c>
      <c r="DW32" s="55">
        <v>746</v>
      </c>
      <c r="DX32" s="55">
        <v>746</v>
      </c>
      <c r="DY32" s="55">
        <v>746</v>
      </c>
      <c r="DZ32" s="55">
        <v>746</v>
      </c>
      <c r="EA32" s="55">
        <v>746</v>
      </c>
      <c r="EB32" s="55">
        <v>746</v>
      </c>
      <c r="EC32" s="55">
        <v>746</v>
      </c>
      <c r="ED32" s="77">
        <v>746</v>
      </c>
      <c r="EE32" s="55">
        <v>746</v>
      </c>
      <c r="EF32" s="55">
        <v>746</v>
      </c>
      <c r="EG32" s="55">
        <v>746</v>
      </c>
      <c r="EH32" s="55">
        <v>746</v>
      </c>
      <c r="EI32" s="55">
        <v>746</v>
      </c>
      <c r="EJ32" s="55">
        <v>746</v>
      </c>
      <c r="EK32" s="55">
        <v>746</v>
      </c>
      <c r="EL32" s="55">
        <v>746</v>
      </c>
      <c r="EM32" s="55">
        <v>746</v>
      </c>
      <c r="EN32" s="55">
        <v>746</v>
      </c>
      <c r="EO32" s="55">
        <v>746</v>
      </c>
      <c r="EP32" s="77">
        <v>746</v>
      </c>
      <c r="EQ32" s="55">
        <v>746</v>
      </c>
      <c r="ER32" s="55">
        <v>746</v>
      </c>
      <c r="ES32" s="55">
        <v>746</v>
      </c>
      <c r="ET32" s="55">
        <v>746</v>
      </c>
      <c r="EU32" s="55">
        <v>746</v>
      </c>
      <c r="EV32" s="55">
        <v>746</v>
      </c>
      <c r="EW32" s="55">
        <v>746</v>
      </c>
      <c r="EX32" s="55">
        <v>746</v>
      </c>
      <c r="EY32" s="55">
        <v>746</v>
      </c>
      <c r="EZ32" s="55">
        <v>746</v>
      </c>
      <c r="FA32" s="83">
        <v>746</v>
      </c>
      <c r="FB32" s="55">
        <v>746</v>
      </c>
      <c r="FC32" s="55">
        <v>746</v>
      </c>
      <c r="FD32" s="55">
        <v>746</v>
      </c>
      <c r="FE32" s="55">
        <v>746</v>
      </c>
      <c r="FF32" s="55">
        <v>746</v>
      </c>
      <c r="FG32" s="55">
        <v>746</v>
      </c>
      <c r="FH32" s="55">
        <v>746</v>
      </c>
      <c r="FI32" s="55">
        <v>746</v>
      </c>
      <c r="FJ32" s="55">
        <v>746</v>
      </c>
      <c r="FK32" s="55">
        <v>746</v>
      </c>
      <c r="FL32" s="55">
        <v>746</v>
      </c>
      <c r="FM32" s="55">
        <v>746</v>
      </c>
      <c r="FN32" s="77">
        <v>746</v>
      </c>
      <c r="FO32" s="55">
        <v>746</v>
      </c>
      <c r="FP32" s="55">
        <v>746</v>
      </c>
      <c r="FQ32" s="55">
        <v>746</v>
      </c>
      <c r="FR32" s="55">
        <v>746</v>
      </c>
      <c r="FS32" s="55">
        <v>746</v>
      </c>
      <c r="FT32" s="55">
        <v>746</v>
      </c>
      <c r="FU32" s="55">
        <v>746</v>
      </c>
      <c r="FV32" s="55">
        <v>746</v>
      </c>
      <c r="FW32" s="55">
        <v>746</v>
      </c>
      <c r="FX32" s="55">
        <v>746</v>
      </c>
      <c r="FY32" s="55">
        <v>746</v>
      </c>
      <c r="FZ32" s="77">
        <v>746</v>
      </c>
      <c r="GA32" s="55">
        <v>746</v>
      </c>
      <c r="GB32" s="55">
        <v>746</v>
      </c>
      <c r="GC32" s="55">
        <v>746</v>
      </c>
      <c r="GD32" s="55">
        <v>746</v>
      </c>
      <c r="GE32" s="55">
        <v>746</v>
      </c>
      <c r="GF32" s="55">
        <v>746</v>
      </c>
      <c r="GG32" s="55">
        <v>746</v>
      </c>
      <c r="GH32" s="55">
        <v>746</v>
      </c>
      <c r="GI32" s="55">
        <v>746</v>
      </c>
      <c r="GJ32" s="55">
        <v>746</v>
      </c>
      <c r="GK32" s="55">
        <v>746</v>
      </c>
      <c r="GL32" s="77">
        <v>746</v>
      </c>
      <c r="GM32" s="55">
        <v>746</v>
      </c>
      <c r="GN32" s="55">
        <v>746</v>
      </c>
      <c r="GO32" s="55">
        <v>746</v>
      </c>
    </row>
    <row r="33" spans="1:197" s="1" customFormat="1" ht="20.149999999999999" customHeight="1" x14ac:dyDescent="0.35">
      <c r="A33" s="31" t="s">
        <v>280</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c r="GM33" s="55">
        <v>145</v>
      </c>
      <c r="GN33" s="55">
        <v>145</v>
      </c>
      <c r="GO33" s="55">
        <v>145</v>
      </c>
    </row>
    <row r="34" spans="1:197" s="25" customFormat="1" ht="20.149999999999999" customHeight="1" x14ac:dyDescent="0.35">
      <c r="A34" s="31" t="s">
        <v>281</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c r="GM34" s="55">
        <v>23</v>
      </c>
      <c r="GN34" s="55">
        <v>25</v>
      </c>
      <c r="GO34" s="55">
        <v>30</v>
      </c>
    </row>
    <row r="35" spans="1:197" s="30" customFormat="1" ht="20.149999999999999" customHeight="1" x14ac:dyDescent="0.35">
      <c r="A35" s="31" t="s">
        <v>282</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66215</v>
      </c>
      <c r="BV35" s="58">
        <v>68316</v>
      </c>
      <c r="BW35" s="58">
        <v>69375</v>
      </c>
      <c r="BX35" s="58">
        <v>70576</v>
      </c>
      <c r="BY35" s="58">
        <v>71745</v>
      </c>
      <c r="BZ35" s="58">
        <v>72866</v>
      </c>
      <c r="CA35" s="58">
        <v>74194</v>
      </c>
      <c r="CB35" s="58">
        <v>75333</v>
      </c>
      <c r="CC35" s="58">
        <v>76318</v>
      </c>
      <c r="CD35" s="58">
        <v>77743</v>
      </c>
      <c r="CE35" s="58">
        <v>78835</v>
      </c>
      <c r="CF35" s="58">
        <v>80272</v>
      </c>
      <c r="CG35" s="58">
        <v>81173</v>
      </c>
      <c r="CH35" s="77">
        <v>82276</v>
      </c>
      <c r="CI35" s="55">
        <v>83347</v>
      </c>
      <c r="CJ35" s="55">
        <v>84640</v>
      </c>
      <c r="CK35" s="55">
        <v>85510</v>
      </c>
      <c r="CL35" s="55">
        <v>86811</v>
      </c>
      <c r="CM35" s="55">
        <v>88092</v>
      </c>
      <c r="CN35" s="55">
        <v>89213</v>
      </c>
      <c r="CO35" s="55">
        <v>90382</v>
      </c>
      <c r="CP35" s="55">
        <v>91721</v>
      </c>
      <c r="CQ35" s="55">
        <v>93051</v>
      </c>
      <c r="CR35" s="55">
        <v>94670</v>
      </c>
      <c r="CS35" s="121">
        <v>95592</v>
      </c>
      <c r="CT35" s="77">
        <v>96798</v>
      </c>
      <c r="CU35" s="55">
        <v>97995</v>
      </c>
      <c r="CV35" s="55">
        <v>99371</v>
      </c>
      <c r="CW35" s="55">
        <v>100629</v>
      </c>
      <c r="CX35" s="55">
        <v>102036</v>
      </c>
      <c r="CY35" s="55">
        <v>103389</v>
      </c>
      <c r="CZ35" s="55">
        <v>104730</v>
      </c>
      <c r="DA35" s="55">
        <v>106236</v>
      </c>
      <c r="DB35" s="55">
        <v>107618</v>
      </c>
      <c r="DC35" s="55">
        <v>109323</v>
      </c>
      <c r="DD35" s="58">
        <v>111147</v>
      </c>
      <c r="DE35" s="58">
        <v>112482</v>
      </c>
      <c r="DF35" s="77">
        <v>113842</v>
      </c>
      <c r="DG35" s="55">
        <v>115484</v>
      </c>
      <c r="DH35" s="58">
        <v>120439</v>
      </c>
      <c r="DI35" s="55">
        <v>122513</v>
      </c>
      <c r="DJ35" s="55">
        <v>125144</v>
      </c>
      <c r="DK35" s="55">
        <v>127995</v>
      </c>
      <c r="DL35" s="58">
        <v>130899</v>
      </c>
      <c r="DM35" s="55">
        <v>133960</v>
      </c>
      <c r="DN35" s="55">
        <v>137313</v>
      </c>
      <c r="DO35" s="55">
        <v>140866</v>
      </c>
      <c r="DP35" s="55">
        <v>144493</v>
      </c>
      <c r="DQ35" s="58">
        <v>146978</v>
      </c>
      <c r="DR35" s="77">
        <v>150117</v>
      </c>
      <c r="DS35" s="55">
        <v>153136</v>
      </c>
      <c r="DT35" s="55">
        <v>156297</v>
      </c>
      <c r="DU35" s="55">
        <v>156967</v>
      </c>
      <c r="DV35" s="55">
        <v>158050</v>
      </c>
      <c r="DW35" s="55">
        <v>160430</v>
      </c>
      <c r="DX35" s="55">
        <v>163715</v>
      </c>
      <c r="DY35" s="55">
        <v>166933</v>
      </c>
      <c r="DZ35" s="55">
        <v>171034</v>
      </c>
      <c r="EA35" s="55">
        <v>175011</v>
      </c>
      <c r="EB35" s="55">
        <v>179345</v>
      </c>
      <c r="EC35" s="55">
        <v>182493</v>
      </c>
      <c r="ED35" s="77">
        <v>186133</v>
      </c>
      <c r="EE35" s="55">
        <v>189704</v>
      </c>
      <c r="EF35" s="55">
        <v>194665</v>
      </c>
      <c r="EG35" s="55">
        <v>199638</v>
      </c>
      <c r="EH35" s="55">
        <v>204658</v>
      </c>
      <c r="EI35" s="55">
        <v>209854</v>
      </c>
      <c r="EJ35" s="55">
        <v>214733</v>
      </c>
      <c r="EK35" s="55">
        <v>219776</v>
      </c>
      <c r="EL35" s="55">
        <v>225648</v>
      </c>
      <c r="EM35" s="55">
        <v>231207</v>
      </c>
      <c r="EN35" s="55">
        <v>238242</v>
      </c>
      <c r="EO35" s="55">
        <v>243384</v>
      </c>
      <c r="EP35" s="77">
        <v>249438</v>
      </c>
      <c r="EQ35" s="55">
        <v>256935</v>
      </c>
      <c r="ER35" s="55">
        <v>267002</v>
      </c>
      <c r="ES35" s="55">
        <v>276819</v>
      </c>
      <c r="ET35" s="55">
        <v>287918</v>
      </c>
      <c r="EU35" s="55">
        <v>299360</v>
      </c>
      <c r="EV35" s="55">
        <v>310560</v>
      </c>
      <c r="EW35" s="55">
        <v>322941</v>
      </c>
      <c r="EX35" s="55">
        <v>337443</v>
      </c>
      <c r="EY35" s="55">
        <v>351702</v>
      </c>
      <c r="EZ35" s="55">
        <v>367983</v>
      </c>
      <c r="FA35" s="83">
        <v>380330</v>
      </c>
      <c r="FB35" s="55">
        <v>396826</v>
      </c>
      <c r="FC35" s="55">
        <v>414527</v>
      </c>
      <c r="FD35" s="55">
        <v>434694</v>
      </c>
      <c r="FE35" s="55">
        <v>450800</v>
      </c>
      <c r="FF35" s="55">
        <v>468967</v>
      </c>
      <c r="FG35" s="55">
        <v>487578</v>
      </c>
      <c r="FH35" s="55">
        <v>503467</v>
      </c>
      <c r="FI35" s="55">
        <v>519548</v>
      </c>
      <c r="FJ35" s="55">
        <v>535347</v>
      </c>
      <c r="FK35" s="55">
        <v>550945</v>
      </c>
      <c r="FL35" s="55">
        <v>567029</v>
      </c>
      <c r="FM35" s="55">
        <v>577260</v>
      </c>
      <c r="FN35" s="77">
        <v>590535</v>
      </c>
      <c r="FO35" s="55">
        <v>604495</v>
      </c>
      <c r="FP35" s="55">
        <v>619609</v>
      </c>
      <c r="FQ35" s="55">
        <v>635045</v>
      </c>
      <c r="FR35" s="55">
        <v>651235</v>
      </c>
      <c r="FS35" s="55">
        <v>666953</v>
      </c>
      <c r="FT35" s="55">
        <v>683377</v>
      </c>
      <c r="FU35" s="55">
        <v>698921</v>
      </c>
      <c r="FV35" s="55">
        <v>716035</v>
      </c>
      <c r="FW35" s="55">
        <v>736012</v>
      </c>
      <c r="FX35" s="55">
        <v>757077</v>
      </c>
      <c r="FY35" s="55">
        <v>771222</v>
      </c>
      <c r="FZ35" s="77">
        <v>788834</v>
      </c>
      <c r="GA35" s="55">
        <v>809271</v>
      </c>
      <c r="GB35" s="55">
        <v>833928</v>
      </c>
      <c r="GC35" s="55">
        <v>854375</v>
      </c>
      <c r="GD35" s="55">
        <v>877564</v>
      </c>
      <c r="GE35" s="55">
        <v>901237</v>
      </c>
      <c r="GF35" s="55">
        <v>924194</v>
      </c>
      <c r="GG35" s="55">
        <v>944653</v>
      </c>
      <c r="GH35" s="55">
        <v>968661</v>
      </c>
      <c r="GI35" s="55">
        <v>994909</v>
      </c>
      <c r="GJ35" s="55">
        <v>1018812</v>
      </c>
      <c r="GK35" s="55">
        <v>1037230</v>
      </c>
      <c r="GL35" s="77">
        <v>1056830</v>
      </c>
      <c r="GM35" s="55">
        <v>1079590</v>
      </c>
      <c r="GN35" s="55">
        <v>1106866</v>
      </c>
      <c r="GO35" s="55">
        <v>1129242</v>
      </c>
    </row>
    <row r="36" spans="1:197" s="1" customFormat="1" ht="20.149999999999999" customHeight="1" thickBot="1" x14ac:dyDescent="0.4">
      <c r="A36" s="32" t="s">
        <v>267</v>
      </c>
      <c r="B36" s="61">
        <f>SUM(B30:B35)</f>
        <v>4842</v>
      </c>
      <c r="C36" s="62">
        <f t="shared" ref="C36:BN36" si="12">SUM(C30:C35)</f>
        <v>5433</v>
      </c>
      <c r="D36" s="62">
        <f t="shared" si="12"/>
        <v>6460</v>
      </c>
      <c r="E36" s="62">
        <f t="shared" si="12"/>
        <v>7507</v>
      </c>
      <c r="F36" s="62">
        <f t="shared" si="12"/>
        <v>9034</v>
      </c>
      <c r="G36" s="62">
        <f t="shared" si="12"/>
        <v>10951</v>
      </c>
      <c r="H36" s="62">
        <f t="shared" si="12"/>
        <v>13274</v>
      </c>
      <c r="I36" s="62">
        <f t="shared" si="12"/>
        <v>15565</v>
      </c>
      <c r="J36" s="62">
        <f t="shared" si="12"/>
        <v>18431</v>
      </c>
      <c r="K36" s="62">
        <f t="shared" si="12"/>
        <v>21898</v>
      </c>
      <c r="L36" s="62">
        <f t="shared" si="12"/>
        <v>25864</v>
      </c>
      <c r="M36" s="62">
        <f t="shared" si="12"/>
        <v>28912</v>
      </c>
      <c r="N36" s="61">
        <f t="shared" si="12"/>
        <v>33073</v>
      </c>
      <c r="O36" s="62">
        <f t="shared" si="12"/>
        <v>37759</v>
      </c>
      <c r="P36" s="62">
        <f t="shared" si="12"/>
        <v>44858</v>
      </c>
      <c r="Q36" s="62">
        <f t="shared" si="12"/>
        <v>51274</v>
      </c>
      <c r="R36" s="62">
        <f t="shared" si="12"/>
        <v>58638</v>
      </c>
      <c r="S36" s="62">
        <f t="shared" si="12"/>
        <v>68203</v>
      </c>
      <c r="T36" s="62">
        <f t="shared" si="12"/>
        <v>79526</v>
      </c>
      <c r="U36" s="62">
        <f t="shared" si="12"/>
        <v>93770</v>
      </c>
      <c r="V36" s="62">
        <f t="shared" si="12"/>
        <v>111274</v>
      </c>
      <c r="W36" s="62">
        <f t="shared" si="12"/>
        <v>131750</v>
      </c>
      <c r="X36" s="62">
        <f t="shared" si="12"/>
        <v>188963</v>
      </c>
      <c r="Y36" s="63">
        <f t="shared" si="12"/>
        <v>235382</v>
      </c>
      <c r="Z36" s="62">
        <f t="shared" si="12"/>
        <v>243825</v>
      </c>
      <c r="AA36" s="62">
        <f t="shared" si="12"/>
        <v>287909</v>
      </c>
      <c r="AB36" s="62">
        <f t="shared" si="12"/>
        <v>314955</v>
      </c>
      <c r="AC36" s="62">
        <f t="shared" si="12"/>
        <v>320461</v>
      </c>
      <c r="AD36" s="62">
        <f t="shared" si="12"/>
        <v>330953</v>
      </c>
      <c r="AE36" s="62">
        <f t="shared" si="12"/>
        <v>344226</v>
      </c>
      <c r="AF36" s="62">
        <f t="shared" si="12"/>
        <v>370965</v>
      </c>
      <c r="AG36" s="62">
        <f t="shared" si="12"/>
        <v>374882</v>
      </c>
      <c r="AH36" s="62">
        <f t="shared" si="12"/>
        <v>380124</v>
      </c>
      <c r="AI36" s="62">
        <f t="shared" si="12"/>
        <v>390875</v>
      </c>
      <c r="AJ36" s="62">
        <f t="shared" si="12"/>
        <v>396683</v>
      </c>
      <c r="AK36" s="63">
        <f t="shared" si="12"/>
        <v>402759</v>
      </c>
      <c r="AL36" s="62">
        <f t="shared" si="12"/>
        <v>409223</v>
      </c>
      <c r="AM36" s="62">
        <f t="shared" si="12"/>
        <v>416254</v>
      </c>
      <c r="AN36" s="62">
        <f t="shared" si="12"/>
        <v>424431</v>
      </c>
      <c r="AO36" s="62">
        <f t="shared" si="12"/>
        <v>432893</v>
      </c>
      <c r="AP36" s="62">
        <f t="shared" si="12"/>
        <v>441471</v>
      </c>
      <c r="AQ36" s="62">
        <f t="shared" si="12"/>
        <v>454201</v>
      </c>
      <c r="AR36" s="62">
        <f t="shared" si="12"/>
        <v>460971</v>
      </c>
      <c r="AS36" s="62">
        <f t="shared" si="12"/>
        <v>468851</v>
      </c>
      <c r="AT36" s="62">
        <f t="shared" si="12"/>
        <v>477235</v>
      </c>
      <c r="AU36" s="62">
        <f t="shared" si="12"/>
        <v>486241</v>
      </c>
      <c r="AV36" s="62">
        <f t="shared" si="12"/>
        <v>496512</v>
      </c>
      <c r="AW36" s="63">
        <f t="shared" si="12"/>
        <v>505123</v>
      </c>
      <c r="AX36" s="62">
        <f t="shared" si="12"/>
        <v>513405</v>
      </c>
      <c r="AY36" s="62">
        <f t="shared" si="12"/>
        <v>522456</v>
      </c>
      <c r="AZ36" s="62">
        <f t="shared" si="12"/>
        <v>538349</v>
      </c>
      <c r="BA36" s="62">
        <f t="shared" si="12"/>
        <v>546593</v>
      </c>
      <c r="BB36" s="62">
        <f t="shared" si="12"/>
        <v>555651</v>
      </c>
      <c r="BC36" s="62">
        <f t="shared" si="12"/>
        <v>565804</v>
      </c>
      <c r="BD36" s="62">
        <f t="shared" si="12"/>
        <v>577094</v>
      </c>
      <c r="BE36" s="62">
        <f t="shared" si="12"/>
        <v>587910</v>
      </c>
      <c r="BF36" s="62">
        <f t="shared" si="12"/>
        <v>600829</v>
      </c>
      <c r="BG36" s="62">
        <f t="shared" si="12"/>
        <v>614287</v>
      </c>
      <c r="BH36" s="62">
        <f t="shared" si="12"/>
        <v>627016</v>
      </c>
      <c r="BI36" s="63">
        <f t="shared" si="12"/>
        <v>640427</v>
      </c>
      <c r="BJ36" s="62">
        <f t="shared" si="12"/>
        <v>648985</v>
      </c>
      <c r="BK36" s="62">
        <f t="shared" si="12"/>
        <v>659476</v>
      </c>
      <c r="BL36" s="62">
        <f t="shared" si="12"/>
        <v>676359</v>
      </c>
      <c r="BM36" s="62">
        <f t="shared" si="12"/>
        <v>687323</v>
      </c>
      <c r="BN36" s="62">
        <f t="shared" si="12"/>
        <v>698929</v>
      </c>
      <c r="BO36" s="62">
        <f t="shared" ref="BO36:DZ36" si="13">SUM(BO30:BO35)</f>
        <v>715703</v>
      </c>
      <c r="BP36" s="62">
        <f t="shared" si="13"/>
        <v>727397</v>
      </c>
      <c r="BQ36" s="62">
        <f t="shared" si="13"/>
        <v>739050</v>
      </c>
      <c r="BR36" s="62">
        <f t="shared" si="13"/>
        <v>758457</v>
      </c>
      <c r="BS36" s="62">
        <f t="shared" si="13"/>
        <v>775246</v>
      </c>
      <c r="BT36" s="62">
        <f t="shared" si="13"/>
        <v>797029</v>
      </c>
      <c r="BU36" s="63">
        <f t="shared" si="13"/>
        <v>823071</v>
      </c>
      <c r="BV36" s="62">
        <f t="shared" si="13"/>
        <v>838149</v>
      </c>
      <c r="BW36" s="62">
        <f t="shared" si="13"/>
        <v>841465</v>
      </c>
      <c r="BX36" s="62">
        <f t="shared" si="13"/>
        <v>845895</v>
      </c>
      <c r="BY36" s="62">
        <f t="shared" si="13"/>
        <v>849274</v>
      </c>
      <c r="BZ36" s="62">
        <f t="shared" si="13"/>
        <v>852745</v>
      </c>
      <c r="CA36" s="62">
        <f t="shared" si="13"/>
        <v>856871</v>
      </c>
      <c r="CB36" s="62">
        <f t="shared" si="13"/>
        <v>860122</v>
      </c>
      <c r="CC36" s="62">
        <f t="shared" si="13"/>
        <v>863182</v>
      </c>
      <c r="CD36" s="62">
        <f t="shared" si="13"/>
        <v>866994</v>
      </c>
      <c r="CE36" s="62">
        <f t="shared" si="13"/>
        <v>869834</v>
      </c>
      <c r="CF36" s="62">
        <f t="shared" si="13"/>
        <v>873283</v>
      </c>
      <c r="CG36" s="62">
        <f t="shared" si="13"/>
        <v>875883</v>
      </c>
      <c r="CH36" s="122">
        <f t="shared" si="13"/>
        <v>878363</v>
      </c>
      <c r="CI36" s="62">
        <f t="shared" si="13"/>
        <v>881036</v>
      </c>
      <c r="CJ36" s="62">
        <f t="shared" si="13"/>
        <v>884664</v>
      </c>
      <c r="CK36" s="62">
        <f t="shared" si="13"/>
        <v>887079</v>
      </c>
      <c r="CL36" s="62">
        <f t="shared" si="13"/>
        <v>890318</v>
      </c>
      <c r="CM36" s="62">
        <f t="shared" si="13"/>
        <v>893548</v>
      </c>
      <c r="CN36" s="62">
        <f t="shared" si="13"/>
        <v>896405</v>
      </c>
      <c r="CO36" s="62">
        <f t="shared" si="13"/>
        <v>899607</v>
      </c>
      <c r="CP36" s="62">
        <f t="shared" si="13"/>
        <v>902969</v>
      </c>
      <c r="CQ36" s="62">
        <f t="shared" si="13"/>
        <v>906124</v>
      </c>
      <c r="CR36" s="62">
        <f t="shared" si="13"/>
        <v>909877</v>
      </c>
      <c r="CS36" s="62">
        <f t="shared" si="13"/>
        <v>912340</v>
      </c>
      <c r="CT36" s="122">
        <f t="shared" si="13"/>
        <v>915144</v>
      </c>
      <c r="CU36" s="62">
        <f t="shared" si="13"/>
        <v>917867</v>
      </c>
      <c r="CV36" s="62">
        <f t="shared" si="13"/>
        <v>921201</v>
      </c>
      <c r="CW36" s="62">
        <f t="shared" si="13"/>
        <v>924204</v>
      </c>
      <c r="CX36" s="62">
        <f t="shared" si="13"/>
        <v>927570</v>
      </c>
      <c r="CY36" s="62">
        <f t="shared" si="13"/>
        <v>931044</v>
      </c>
      <c r="CZ36" s="62">
        <f t="shared" si="13"/>
        <v>934315</v>
      </c>
      <c r="DA36" s="62">
        <f t="shared" si="13"/>
        <v>938038</v>
      </c>
      <c r="DB36" s="62">
        <f t="shared" si="13"/>
        <v>941897</v>
      </c>
      <c r="DC36" s="62">
        <f t="shared" si="13"/>
        <v>946281</v>
      </c>
      <c r="DD36" s="62">
        <f t="shared" si="13"/>
        <v>951125</v>
      </c>
      <c r="DE36" s="62">
        <f t="shared" si="13"/>
        <v>955160</v>
      </c>
      <c r="DF36" s="122">
        <f t="shared" si="13"/>
        <v>960178</v>
      </c>
      <c r="DG36" s="62">
        <f t="shared" si="13"/>
        <v>966215</v>
      </c>
      <c r="DH36" s="62">
        <f t="shared" si="13"/>
        <v>981257</v>
      </c>
      <c r="DI36" s="62">
        <f t="shared" si="13"/>
        <v>983349</v>
      </c>
      <c r="DJ36" s="62">
        <f t="shared" si="13"/>
        <v>985992</v>
      </c>
      <c r="DK36" s="62">
        <f t="shared" si="13"/>
        <v>988857</v>
      </c>
      <c r="DL36" s="62">
        <f t="shared" si="13"/>
        <v>991776</v>
      </c>
      <c r="DM36" s="62">
        <f t="shared" si="13"/>
        <v>994864</v>
      </c>
      <c r="DN36" s="62">
        <f t="shared" si="13"/>
        <v>998247</v>
      </c>
      <c r="DO36" s="62">
        <f t="shared" si="13"/>
        <v>1001812</v>
      </c>
      <c r="DP36" s="62">
        <f t="shared" si="13"/>
        <v>1005454</v>
      </c>
      <c r="DQ36" s="62">
        <f t="shared" si="13"/>
        <v>1007952</v>
      </c>
      <c r="DR36" s="122">
        <f t="shared" si="13"/>
        <v>1011115</v>
      </c>
      <c r="DS36" s="62">
        <f t="shared" si="13"/>
        <v>1014166</v>
      </c>
      <c r="DT36" s="62">
        <f t="shared" si="13"/>
        <v>1017411</v>
      </c>
      <c r="DU36" s="62">
        <f t="shared" si="13"/>
        <v>1018081</v>
      </c>
      <c r="DV36" s="62">
        <f t="shared" si="13"/>
        <v>1019164</v>
      </c>
      <c r="DW36" s="62">
        <f t="shared" si="13"/>
        <v>1021545</v>
      </c>
      <c r="DX36" s="62">
        <f t="shared" si="13"/>
        <v>1024831</v>
      </c>
      <c r="DY36" s="62">
        <f t="shared" si="13"/>
        <v>1028055</v>
      </c>
      <c r="DZ36" s="62">
        <f t="shared" si="13"/>
        <v>1032162</v>
      </c>
      <c r="EA36" s="62">
        <f t="shared" ref="EA36:GL36" si="14">SUM(EA30:EA35)</f>
        <v>1036140</v>
      </c>
      <c r="EB36" s="62">
        <f t="shared" si="14"/>
        <v>1040474</v>
      </c>
      <c r="EC36" s="62">
        <f t="shared" si="14"/>
        <v>1043624</v>
      </c>
      <c r="ED36" s="122">
        <f t="shared" si="14"/>
        <v>1047265</v>
      </c>
      <c r="EE36" s="62">
        <f t="shared" si="14"/>
        <v>1050836</v>
      </c>
      <c r="EF36" s="62">
        <f t="shared" si="14"/>
        <v>1055797</v>
      </c>
      <c r="EG36" s="62">
        <f t="shared" si="14"/>
        <v>1060770</v>
      </c>
      <c r="EH36" s="62">
        <f t="shared" si="14"/>
        <v>1065790</v>
      </c>
      <c r="EI36" s="62">
        <f t="shared" si="14"/>
        <v>1070986</v>
      </c>
      <c r="EJ36" s="62">
        <f t="shared" si="14"/>
        <v>1075865</v>
      </c>
      <c r="EK36" s="62">
        <f t="shared" si="14"/>
        <v>1080908</v>
      </c>
      <c r="EL36" s="62">
        <f t="shared" si="14"/>
        <v>1086780</v>
      </c>
      <c r="EM36" s="62">
        <f t="shared" si="14"/>
        <v>1092339</v>
      </c>
      <c r="EN36" s="62">
        <f t="shared" si="14"/>
        <v>1099374</v>
      </c>
      <c r="EO36" s="62">
        <f t="shared" si="14"/>
        <v>1104516</v>
      </c>
      <c r="EP36" s="122">
        <f t="shared" si="14"/>
        <v>1110570</v>
      </c>
      <c r="EQ36" s="62">
        <f t="shared" si="14"/>
        <v>1118067</v>
      </c>
      <c r="ER36" s="62">
        <f t="shared" si="14"/>
        <v>1128134</v>
      </c>
      <c r="ES36" s="62">
        <f t="shared" si="14"/>
        <v>1137951</v>
      </c>
      <c r="ET36" s="62">
        <f t="shared" si="14"/>
        <v>1149050</v>
      </c>
      <c r="EU36" s="62">
        <f t="shared" si="14"/>
        <v>1160492</v>
      </c>
      <c r="EV36" s="62">
        <f t="shared" si="14"/>
        <v>1171692</v>
      </c>
      <c r="EW36" s="62">
        <f t="shared" si="14"/>
        <v>1184073</v>
      </c>
      <c r="EX36" s="62">
        <f t="shared" si="14"/>
        <v>1198575</v>
      </c>
      <c r="EY36" s="62">
        <f t="shared" si="14"/>
        <v>1212834</v>
      </c>
      <c r="EZ36" s="62">
        <f t="shared" si="14"/>
        <v>1229115</v>
      </c>
      <c r="FA36" s="127">
        <f t="shared" si="14"/>
        <v>1241462</v>
      </c>
      <c r="FB36" s="62">
        <f t="shared" si="14"/>
        <v>1257958</v>
      </c>
      <c r="FC36" s="62">
        <f t="shared" si="14"/>
        <v>1275659</v>
      </c>
      <c r="FD36" s="62">
        <f t="shared" si="14"/>
        <v>1295826</v>
      </c>
      <c r="FE36" s="62">
        <f t="shared" si="14"/>
        <v>1311932</v>
      </c>
      <c r="FF36" s="62">
        <f t="shared" si="14"/>
        <v>1330099</v>
      </c>
      <c r="FG36" s="62">
        <f t="shared" si="14"/>
        <v>1348710</v>
      </c>
      <c r="FH36" s="62">
        <f t="shared" si="14"/>
        <v>1364599</v>
      </c>
      <c r="FI36" s="62">
        <f t="shared" si="14"/>
        <v>1380680</v>
      </c>
      <c r="FJ36" s="62">
        <f t="shared" si="14"/>
        <v>1396479</v>
      </c>
      <c r="FK36" s="62">
        <f t="shared" si="14"/>
        <v>1412077</v>
      </c>
      <c r="FL36" s="62">
        <f t="shared" si="14"/>
        <v>1428161</v>
      </c>
      <c r="FM36" s="62">
        <f t="shared" si="14"/>
        <v>1438392</v>
      </c>
      <c r="FN36" s="122">
        <f t="shared" si="14"/>
        <v>1451670</v>
      </c>
      <c r="FO36" s="62">
        <f t="shared" si="14"/>
        <v>1465630</v>
      </c>
      <c r="FP36" s="62">
        <f t="shared" si="14"/>
        <v>1480747</v>
      </c>
      <c r="FQ36" s="62">
        <f t="shared" si="14"/>
        <v>1496183</v>
      </c>
      <c r="FR36" s="62">
        <f t="shared" si="14"/>
        <v>1512376</v>
      </c>
      <c r="FS36" s="62">
        <f t="shared" si="14"/>
        <v>1528095</v>
      </c>
      <c r="FT36" s="62">
        <f t="shared" si="14"/>
        <v>1544519</v>
      </c>
      <c r="FU36" s="62">
        <f t="shared" si="14"/>
        <v>1560064</v>
      </c>
      <c r="FV36" s="62">
        <f t="shared" si="14"/>
        <v>1577178</v>
      </c>
      <c r="FW36" s="62">
        <f t="shared" si="14"/>
        <v>1597157</v>
      </c>
      <c r="FX36" s="62">
        <f t="shared" si="14"/>
        <v>1618222</v>
      </c>
      <c r="FY36" s="62">
        <f t="shared" si="14"/>
        <v>1632367</v>
      </c>
      <c r="FZ36" s="122">
        <f t="shared" si="14"/>
        <v>1649982</v>
      </c>
      <c r="GA36" s="62">
        <f t="shared" si="14"/>
        <v>1670419</v>
      </c>
      <c r="GB36" s="62">
        <f t="shared" si="14"/>
        <v>1695077</v>
      </c>
      <c r="GC36" s="62">
        <f t="shared" si="14"/>
        <v>1715525</v>
      </c>
      <c r="GD36" s="62">
        <f t="shared" si="14"/>
        <v>1738716</v>
      </c>
      <c r="GE36" s="62">
        <f t="shared" si="14"/>
        <v>1762390</v>
      </c>
      <c r="GF36" s="62">
        <f t="shared" si="14"/>
        <v>1785352</v>
      </c>
      <c r="GG36" s="62">
        <f t="shared" si="14"/>
        <v>1805813</v>
      </c>
      <c r="GH36" s="62">
        <f t="shared" si="14"/>
        <v>1829821</v>
      </c>
      <c r="GI36" s="62">
        <f t="shared" si="14"/>
        <v>1856070</v>
      </c>
      <c r="GJ36" s="62">
        <f t="shared" si="14"/>
        <v>1879974</v>
      </c>
      <c r="GK36" s="62">
        <f t="shared" si="14"/>
        <v>1898394</v>
      </c>
      <c r="GL36" s="122">
        <f t="shared" si="14"/>
        <v>1917996</v>
      </c>
      <c r="GM36" s="62">
        <f t="shared" ref="GM36:GO36" si="15">SUM(GM30:GM35)</f>
        <v>1940756</v>
      </c>
      <c r="GN36" s="62">
        <f t="shared" si="15"/>
        <v>1968034</v>
      </c>
      <c r="GO36" s="62">
        <f t="shared" si="15"/>
        <v>1990415</v>
      </c>
    </row>
    <row r="37" spans="1:197" s="1" customFormat="1" ht="20.149999999999999" customHeight="1" thickTop="1" x14ac:dyDescent="0.35">
      <c r="A37" s="26" t="s">
        <v>268</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c r="GM37" s="123"/>
      <c r="GN37" s="123"/>
      <c r="GO37" s="123"/>
    </row>
    <row r="38" spans="1:197" s="1" customFormat="1" ht="20.149999999999999" customHeight="1" x14ac:dyDescent="0.35">
      <c r="A38" s="31" t="s">
        <v>279</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1</v>
      </c>
      <c r="BZ38" s="55">
        <v>2</v>
      </c>
      <c r="CA38" s="55">
        <v>2</v>
      </c>
      <c r="CB38" s="55">
        <v>2</v>
      </c>
      <c r="CC38" s="55">
        <v>2</v>
      </c>
      <c r="CD38" s="55">
        <v>2</v>
      </c>
      <c r="CE38" s="55">
        <v>2</v>
      </c>
      <c r="CF38" s="55">
        <v>2</v>
      </c>
      <c r="CG38" s="121">
        <v>2</v>
      </c>
      <c r="CH38" s="77">
        <v>2</v>
      </c>
      <c r="CI38" s="55">
        <v>4</v>
      </c>
      <c r="CJ38" s="55">
        <v>10</v>
      </c>
      <c r="CK38" s="55">
        <v>10</v>
      </c>
      <c r="CL38" s="55">
        <v>10</v>
      </c>
      <c r="CM38" s="55">
        <v>10</v>
      </c>
      <c r="CN38" s="55">
        <v>10</v>
      </c>
      <c r="CO38" s="55">
        <v>10</v>
      </c>
      <c r="CP38" s="55">
        <v>10</v>
      </c>
      <c r="CQ38" s="55">
        <v>10</v>
      </c>
      <c r="CR38" s="55">
        <v>10</v>
      </c>
      <c r="CS38" s="121">
        <v>11</v>
      </c>
      <c r="CT38" s="77">
        <v>12</v>
      </c>
      <c r="CU38" s="55">
        <v>13</v>
      </c>
      <c r="CV38" s="55">
        <v>16</v>
      </c>
      <c r="CW38" s="55">
        <v>17</v>
      </c>
      <c r="CX38" s="55">
        <v>17</v>
      </c>
      <c r="CY38" s="55">
        <v>17</v>
      </c>
      <c r="CZ38" s="55">
        <v>17</v>
      </c>
      <c r="DA38" s="55">
        <v>17</v>
      </c>
      <c r="DB38" s="55">
        <v>17</v>
      </c>
      <c r="DC38" s="55">
        <v>17</v>
      </c>
      <c r="DD38" s="55">
        <v>17</v>
      </c>
      <c r="DE38" s="121">
        <v>17</v>
      </c>
      <c r="DF38" s="77">
        <v>17</v>
      </c>
      <c r="DG38" s="55">
        <v>17</v>
      </c>
      <c r="DH38" s="55">
        <v>17</v>
      </c>
      <c r="DI38" s="55">
        <v>17</v>
      </c>
      <c r="DJ38" s="55">
        <v>17</v>
      </c>
      <c r="DK38" s="55">
        <v>17</v>
      </c>
      <c r="DL38" s="55">
        <v>17</v>
      </c>
      <c r="DM38" s="55">
        <v>17</v>
      </c>
      <c r="DN38" s="55">
        <v>17</v>
      </c>
      <c r="DO38" s="55">
        <v>17</v>
      </c>
      <c r="DP38" s="55">
        <v>17</v>
      </c>
      <c r="DQ38" s="121">
        <v>17</v>
      </c>
      <c r="DR38" s="77">
        <v>17</v>
      </c>
      <c r="DS38" s="55">
        <v>17</v>
      </c>
      <c r="DT38" s="55">
        <v>17</v>
      </c>
      <c r="DU38" s="55">
        <v>17</v>
      </c>
      <c r="DV38" s="55">
        <v>17</v>
      </c>
      <c r="DW38" s="55">
        <v>17</v>
      </c>
      <c r="DX38" s="55">
        <v>17</v>
      </c>
      <c r="DY38" s="55">
        <v>17</v>
      </c>
      <c r="DZ38" s="55">
        <v>17</v>
      </c>
      <c r="EA38" s="55">
        <v>17</v>
      </c>
      <c r="EB38" s="55">
        <v>17</v>
      </c>
      <c r="EC38" s="55">
        <v>17</v>
      </c>
      <c r="ED38" s="77">
        <v>17</v>
      </c>
      <c r="EE38" s="55">
        <v>17</v>
      </c>
      <c r="EF38" s="55">
        <v>17</v>
      </c>
      <c r="EG38" s="55">
        <v>17</v>
      </c>
      <c r="EH38" s="55">
        <v>17</v>
      </c>
      <c r="EI38" s="55">
        <v>17</v>
      </c>
      <c r="EJ38" s="55">
        <v>17</v>
      </c>
      <c r="EK38" s="55">
        <v>17</v>
      </c>
      <c r="EL38" s="55">
        <v>17</v>
      </c>
      <c r="EM38" s="55">
        <v>17</v>
      </c>
      <c r="EN38" s="55">
        <v>17</v>
      </c>
      <c r="EO38" s="55">
        <v>17</v>
      </c>
      <c r="EP38" s="77">
        <v>17</v>
      </c>
      <c r="EQ38" s="55">
        <v>17</v>
      </c>
      <c r="ER38" s="55">
        <v>17</v>
      </c>
      <c r="ES38" s="55">
        <v>17</v>
      </c>
      <c r="ET38" s="55">
        <v>17</v>
      </c>
      <c r="EU38" s="55">
        <v>17</v>
      </c>
      <c r="EV38" s="55">
        <v>17</v>
      </c>
      <c r="EW38" s="55">
        <v>17</v>
      </c>
      <c r="EX38" s="55">
        <v>17</v>
      </c>
      <c r="EY38" s="55">
        <v>17</v>
      </c>
      <c r="EZ38" s="55">
        <v>17</v>
      </c>
      <c r="FA38" s="83">
        <v>17</v>
      </c>
      <c r="FB38" s="55">
        <v>17</v>
      </c>
      <c r="FC38" s="55">
        <v>17</v>
      </c>
      <c r="FD38" s="55">
        <v>17</v>
      </c>
      <c r="FE38" s="55">
        <v>17</v>
      </c>
      <c r="FF38" s="55">
        <v>17</v>
      </c>
      <c r="FG38" s="55">
        <v>17</v>
      </c>
      <c r="FH38" s="55">
        <v>17</v>
      </c>
      <c r="FI38" s="55">
        <v>17</v>
      </c>
      <c r="FJ38" s="55">
        <v>17</v>
      </c>
      <c r="FK38" s="55">
        <v>17</v>
      </c>
      <c r="FL38" s="55">
        <v>17</v>
      </c>
      <c r="FM38" s="55">
        <v>17</v>
      </c>
      <c r="FN38" s="77">
        <v>17</v>
      </c>
      <c r="FO38" s="55">
        <v>17</v>
      </c>
      <c r="FP38" s="55">
        <v>17</v>
      </c>
      <c r="FQ38" s="55">
        <v>17</v>
      </c>
      <c r="FR38" s="55">
        <v>17</v>
      </c>
      <c r="FS38" s="55">
        <v>17</v>
      </c>
      <c r="FT38" s="55">
        <v>17</v>
      </c>
      <c r="FU38" s="55">
        <v>17</v>
      </c>
      <c r="FV38" s="55">
        <v>17</v>
      </c>
      <c r="FW38" s="55">
        <v>17</v>
      </c>
      <c r="FX38" s="55">
        <v>17</v>
      </c>
      <c r="FY38" s="55">
        <v>17</v>
      </c>
      <c r="FZ38" s="77">
        <v>17</v>
      </c>
      <c r="GA38" s="55">
        <v>17</v>
      </c>
      <c r="GB38" s="55">
        <v>17</v>
      </c>
      <c r="GC38" s="55">
        <v>17</v>
      </c>
      <c r="GD38" s="55">
        <v>17</v>
      </c>
      <c r="GE38" s="55">
        <v>17</v>
      </c>
      <c r="GF38" s="55">
        <v>17</v>
      </c>
      <c r="GG38" s="55">
        <v>17</v>
      </c>
      <c r="GH38" s="55">
        <v>17</v>
      </c>
      <c r="GI38" s="55">
        <v>17</v>
      </c>
      <c r="GJ38" s="55">
        <v>17</v>
      </c>
      <c r="GK38" s="55">
        <v>17</v>
      </c>
      <c r="GL38" s="77">
        <v>17</v>
      </c>
      <c r="GM38" s="55">
        <v>17</v>
      </c>
      <c r="GN38" s="55">
        <v>17</v>
      </c>
      <c r="GO38" s="55">
        <v>17</v>
      </c>
    </row>
    <row r="39" spans="1:197" s="25" customFormat="1" ht="20.149999999999999" customHeight="1" x14ac:dyDescent="0.35">
      <c r="A39" s="31" t="s">
        <v>280</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c r="GM39" s="55">
        <v>22894</v>
      </c>
      <c r="GN39" s="55">
        <v>22894</v>
      </c>
      <c r="GO39" s="55">
        <v>22894</v>
      </c>
    </row>
    <row r="40" spans="1:197" s="30" customFormat="1" ht="20.149999999999999" customHeight="1" x14ac:dyDescent="0.35">
      <c r="A40" s="31" t="s">
        <v>283</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3786</v>
      </c>
      <c r="EY40" s="55">
        <v>3979</v>
      </c>
      <c r="EZ40" s="55">
        <v>4230</v>
      </c>
      <c r="FA40" s="83">
        <v>4384</v>
      </c>
      <c r="FB40" s="55">
        <v>4594</v>
      </c>
      <c r="FC40" s="55">
        <v>4775</v>
      </c>
      <c r="FD40" s="55">
        <v>4945</v>
      </c>
      <c r="FE40" s="55">
        <v>5067</v>
      </c>
      <c r="FF40" s="55">
        <v>5234</v>
      </c>
      <c r="FG40" s="55">
        <v>5405</v>
      </c>
      <c r="FH40" s="55">
        <v>5567</v>
      </c>
      <c r="FI40" s="55">
        <v>5761</v>
      </c>
      <c r="FJ40" s="55">
        <v>5943</v>
      </c>
      <c r="FK40" s="55">
        <v>6153</v>
      </c>
      <c r="FL40" s="55">
        <v>6313</v>
      </c>
      <c r="FM40" s="55">
        <v>6418</v>
      </c>
      <c r="FN40" s="77">
        <v>6528</v>
      </c>
      <c r="FO40" s="55">
        <v>6713</v>
      </c>
      <c r="FP40" s="55">
        <v>6798</v>
      </c>
      <c r="FQ40" s="55">
        <v>7003</v>
      </c>
      <c r="FR40" s="55">
        <v>7169</v>
      </c>
      <c r="FS40" s="55">
        <v>7396</v>
      </c>
      <c r="FT40" s="55">
        <v>7575</v>
      </c>
      <c r="FU40" s="55">
        <v>7781</v>
      </c>
      <c r="FV40" s="55">
        <v>7960</v>
      </c>
      <c r="FW40" s="55">
        <v>8193</v>
      </c>
      <c r="FX40" s="55">
        <v>8438</v>
      </c>
      <c r="FY40" s="55">
        <v>8528</v>
      </c>
      <c r="FZ40" s="77">
        <v>8671</v>
      </c>
      <c r="GA40" s="55">
        <v>8845</v>
      </c>
      <c r="GB40" s="55">
        <v>9066</v>
      </c>
      <c r="GC40" s="55">
        <v>9263</v>
      </c>
      <c r="GD40" s="55">
        <v>9621</v>
      </c>
      <c r="GE40" s="55">
        <v>9925</v>
      </c>
      <c r="GF40" s="55">
        <v>10145</v>
      </c>
      <c r="GG40" s="55">
        <v>10396</v>
      </c>
      <c r="GH40" s="55">
        <v>10610</v>
      </c>
      <c r="GI40" s="55">
        <v>10911</v>
      </c>
      <c r="GJ40" s="55">
        <v>11241</v>
      </c>
      <c r="GK40" s="55">
        <v>11398</v>
      </c>
      <c r="GL40" s="77">
        <v>11647</v>
      </c>
      <c r="GM40" s="55">
        <v>11899</v>
      </c>
      <c r="GN40" s="55">
        <v>12227</v>
      </c>
      <c r="GO40" s="55">
        <v>12579</v>
      </c>
    </row>
    <row r="41" spans="1:197" s="1" customFormat="1" ht="20.149999999999999" customHeight="1" thickBot="1" x14ac:dyDescent="0.4">
      <c r="A41" s="32" t="s">
        <v>267</v>
      </c>
      <c r="B41" s="62">
        <f>SUM(B38:B40)</f>
        <v>250</v>
      </c>
      <c r="C41" s="62">
        <f t="shared" ref="C41:BN41" si="16">SUM(C38:C40)</f>
        <v>250</v>
      </c>
      <c r="D41" s="62">
        <f t="shared" si="16"/>
        <v>258</v>
      </c>
      <c r="E41" s="62">
        <f t="shared" si="16"/>
        <v>271</v>
      </c>
      <c r="F41" s="62">
        <f t="shared" si="16"/>
        <v>273</v>
      </c>
      <c r="G41" s="62">
        <f t="shared" si="16"/>
        <v>289</v>
      </c>
      <c r="H41" s="62">
        <f t="shared" si="16"/>
        <v>292</v>
      </c>
      <c r="I41" s="62">
        <f t="shared" si="16"/>
        <v>294</v>
      </c>
      <c r="J41" s="62">
        <f t="shared" si="16"/>
        <v>295</v>
      </c>
      <c r="K41" s="62">
        <f t="shared" si="16"/>
        <v>300</v>
      </c>
      <c r="L41" s="62">
        <f t="shared" si="16"/>
        <v>319</v>
      </c>
      <c r="M41" s="62">
        <f t="shared" si="16"/>
        <v>325</v>
      </c>
      <c r="N41" s="62">
        <f t="shared" si="16"/>
        <v>325</v>
      </c>
      <c r="O41" s="62">
        <f t="shared" si="16"/>
        <v>327</v>
      </c>
      <c r="P41" s="62">
        <f t="shared" si="16"/>
        <v>338</v>
      </c>
      <c r="Q41" s="62">
        <f t="shared" si="16"/>
        <v>341</v>
      </c>
      <c r="R41" s="62">
        <f t="shared" si="16"/>
        <v>354</v>
      </c>
      <c r="S41" s="62">
        <f t="shared" si="16"/>
        <v>362</v>
      </c>
      <c r="T41" s="62">
        <f t="shared" si="16"/>
        <v>366</v>
      </c>
      <c r="U41" s="62">
        <f t="shared" si="16"/>
        <v>375</v>
      </c>
      <c r="V41" s="62">
        <f t="shared" si="16"/>
        <v>401</v>
      </c>
      <c r="W41" s="62">
        <f t="shared" si="16"/>
        <v>425</v>
      </c>
      <c r="X41" s="62">
        <f t="shared" si="16"/>
        <v>461</v>
      </c>
      <c r="Y41" s="63">
        <f t="shared" si="16"/>
        <v>499</v>
      </c>
      <c r="Z41" s="62">
        <f t="shared" si="16"/>
        <v>580</v>
      </c>
      <c r="AA41" s="62">
        <f t="shared" si="16"/>
        <v>602</v>
      </c>
      <c r="AB41" s="62">
        <f t="shared" si="16"/>
        <v>658</v>
      </c>
      <c r="AC41" s="62">
        <f t="shared" si="16"/>
        <v>680</v>
      </c>
      <c r="AD41" s="62">
        <f t="shared" si="16"/>
        <v>704</v>
      </c>
      <c r="AE41" s="62">
        <f t="shared" si="16"/>
        <v>716</v>
      </c>
      <c r="AF41" s="62">
        <f t="shared" si="16"/>
        <v>759</v>
      </c>
      <c r="AG41" s="62">
        <f t="shared" si="16"/>
        <v>874</v>
      </c>
      <c r="AH41" s="62">
        <f t="shared" si="16"/>
        <v>1023</v>
      </c>
      <c r="AI41" s="62">
        <f t="shared" si="16"/>
        <v>1174</v>
      </c>
      <c r="AJ41" s="62">
        <f t="shared" si="16"/>
        <v>1334</v>
      </c>
      <c r="AK41" s="63">
        <f t="shared" si="16"/>
        <v>1459</v>
      </c>
      <c r="AL41" s="62">
        <f t="shared" si="16"/>
        <v>1665</v>
      </c>
      <c r="AM41" s="62">
        <f t="shared" si="16"/>
        <v>1843</v>
      </c>
      <c r="AN41" s="62">
        <f t="shared" si="16"/>
        <v>2020</v>
      </c>
      <c r="AO41" s="62">
        <f t="shared" si="16"/>
        <v>2176</v>
      </c>
      <c r="AP41" s="62">
        <f t="shared" si="16"/>
        <v>2399</v>
      </c>
      <c r="AQ41" s="62">
        <f t="shared" si="16"/>
        <v>2583</v>
      </c>
      <c r="AR41" s="62">
        <f t="shared" si="16"/>
        <v>2877</v>
      </c>
      <c r="AS41" s="62">
        <f t="shared" si="16"/>
        <v>3343</v>
      </c>
      <c r="AT41" s="62">
        <f t="shared" si="16"/>
        <v>3844</v>
      </c>
      <c r="AU41" s="62">
        <f t="shared" si="16"/>
        <v>4294</v>
      </c>
      <c r="AV41" s="62">
        <f t="shared" si="16"/>
        <v>4796</v>
      </c>
      <c r="AW41" s="63">
        <f t="shared" si="16"/>
        <v>5244</v>
      </c>
      <c r="AX41" s="62">
        <f t="shared" si="16"/>
        <v>5715</v>
      </c>
      <c r="AY41" s="62">
        <f t="shared" si="16"/>
        <v>7017</v>
      </c>
      <c r="AZ41" s="62">
        <f t="shared" si="16"/>
        <v>7399</v>
      </c>
      <c r="BA41" s="62">
        <f t="shared" si="16"/>
        <v>7787</v>
      </c>
      <c r="BB41" s="62">
        <f t="shared" si="16"/>
        <v>8285</v>
      </c>
      <c r="BC41" s="62">
        <f t="shared" si="16"/>
        <v>8811</v>
      </c>
      <c r="BD41" s="62">
        <f t="shared" si="16"/>
        <v>9298</v>
      </c>
      <c r="BE41" s="62">
        <f t="shared" si="16"/>
        <v>9818</v>
      </c>
      <c r="BF41" s="62">
        <f t="shared" si="16"/>
        <v>10391</v>
      </c>
      <c r="BG41" s="62">
        <f t="shared" si="16"/>
        <v>10941</v>
      </c>
      <c r="BH41" s="62">
        <f t="shared" si="16"/>
        <v>11502</v>
      </c>
      <c r="BI41" s="63">
        <f t="shared" si="16"/>
        <v>11925</v>
      </c>
      <c r="BJ41" s="62">
        <f t="shared" si="16"/>
        <v>12332</v>
      </c>
      <c r="BK41" s="62">
        <f t="shared" si="16"/>
        <v>12817</v>
      </c>
      <c r="BL41" s="62">
        <f t="shared" si="16"/>
        <v>13345</v>
      </c>
      <c r="BM41" s="62">
        <f t="shared" si="16"/>
        <v>13785</v>
      </c>
      <c r="BN41" s="62">
        <f t="shared" si="16"/>
        <v>14267</v>
      </c>
      <c r="BO41" s="62">
        <f t="shared" ref="BO41:DZ41" si="17">SUM(BO38:BO40)</f>
        <v>14772</v>
      </c>
      <c r="BP41" s="62">
        <f t="shared" si="17"/>
        <v>15266</v>
      </c>
      <c r="BQ41" s="62">
        <f t="shared" si="17"/>
        <v>16079</v>
      </c>
      <c r="BR41" s="62">
        <f t="shared" si="17"/>
        <v>17700</v>
      </c>
      <c r="BS41" s="62">
        <f t="shared" si="17"/>
        <v>18031</v>
      </c>
      <c r="BT41" s="62">
        <f t="shared" si="17"/>
        <v>18399</v>
      </c>
      <c r="BU41" s="63">
        <f t="shared" si="17"/>
        <v>18752</v>
      </c>
      <c r="BV41" s="62">
        <f t="shared" si="17"/>
        <v>19148</v>
      </c>
      <c r="BW41" s="62">
        <f t="shared" si="17"/>
        <v>19529</v>
      </c>
      <c r="BX41" s="62">
        <f t="shared" si="17"/>
        <v>19966</v>
      </c>
      <c r="BY41" s="62">
        <f t="shared" si="17"/>
        <v>20334</v>
      </c>
      <c r="BZ41" s="62">
        <f t="shared" si="17"/>
        <v>20586</v>
      </c>
      <c r="CA41" s="62">
        <f t="shared" si="17"/>
        <v>20896</v>
      </c>
      <c r="CB41" s="62">
        <f t="shared" si="17"/>
        <v>21177</v>
      </c>
      <c r="CC41" s="62">
        <f t="shared" si="17"/>
        <v>21565</v>
      </c>
      <c r="CD41" s="62">
        <f t="shared" si="17"/>
        <v>22718</v>
      </c>
      <c r="CE41" s="62">
        <f t="shared" si="17"/>
        <v>22761</v>
      </c>
      <c r="CF41" s="62">
        <f t="shared" si="17"/>
        <v>22831</v>
      </c>
      <c r="CG41" s="62">
        <f t="shared" si="17"/>
        <v>22881</v>
      </c>
      <c r="CH41" s="122">
        <f t="shared" si="17"/>
        <v>22937</v>
      </c>
      <c r="CI41" s="62">
        <f t="shared" si="17"/>
        <v>23114</v>
      </c>
      <c r="CJ41" s="62">
        <f t="shared" si="17"/>
        <v>23535</v>
      </c>
      <c r="CK41" s="62">
        <f t="shared" si="17"/>
        <v>23550</v>
      </c>
      <c r="CL41" s="62">
        <f t="shared" si="17"/>
        <v>23574</v>
      </c>
      <c r="CM41" s="62">
        <f t="shared" si="17"/>
        <v>23635</v>
      </c>
      <c r="CN41" s="62">
        <f t="shared" si="17"/>
        <v>23646</v>
      </c>
      <c r="CO41" s="62">
        <f t="shared" si="17"/>
        <v>23672</v>
      </c>
      <c r="CP41" s="62">
        <f t="shared" si="17"/>
        <v>23702</v>
      </c>
      <c r="CQ41" s="62">
        <f t="shared" si="17"/>
        <v>23735</v>
      </c>
      <c r="CR41" s="62">
        <f t="shared" si="17"/>
        <v>23791</v>
      </c>
      <c r="CS41" s="62">
        <f t="shared" si="17"/>
        <v>23808</v>
      </c>
      <c r="CT41" s="122">
        <f t="shared" si="17"/>
        <v>23826</v>
      </c>
      <c r="CU41" s="62">
        <f t="shared" si="17"/>
        <v>23868</v>
      </c>
      <c r="CV41" s="62">
        <f t="shared" si="17"/>
        <v>23921</v>
      </c>
      <c r="CW41" s="62">
        <f t="shared" si="17"/>
        <v>23955</v>
      </c>
      <c r="CX41" s="62">
        <f t="shared" si="17"/>
        <v>23972</v>
      </c>
      <c r="CY41" s="62">
        <f t="shared" si="17"/>
        <v>23996</v>
      </c>
      <c r="CZ41" s="62">
        <f t="shared" si="17"/>
        <v>24014</v>
      </c>
      <c r="DA41" s="62">
        <f t="shared" si="17"/>
        <v>24057</v>
      </c>
      <c r="DB41" s="62">
        <f t="shared" si="17"/>
        <v>24066</v>
      </c>
      <c r="DC41" s="62">
        <f t="shared" si="17"/>
        <v>24148</v>
      </c>
      <c r="DD41" s="62">
        <f t="shared" si="17"/>
        <v>24196</v>
      </c>
      <c r="DE41" s="62">
        <f t="shared" si="17"/>
        <v>24207</v>
      </c>
      <c r="DF41" s="122">
        <f t="shared" si="17"/>
        <v>24274</v>
      </c>
      <c r="DG41" s="62">
        <f t="shared" si="17"/>
        <v>24327</v>
      </c>
      <c r="DH41" s="62">
        <f t="shared" si="17"/>
        <v>24340</v>
      </c>
      <c r="DI41" s="62">
        <f t="shared" si="17"/>
        <v>24366</v>
      </c>
      <c r="DJ41" s="62">
        <f t="shared" si="17"/>
        <v>24388</v>
      </c>
      <c r="DK41" s="62">
        <f t="shared" si="17"/>
        <v>24434</v>
      </c>
      <c r="DL41" s="62">
        <f t="shared" si="17"/>
        <v>24466</v>
      </c>
      <c r="DM41" s="62">
        <f t="shared" si="17"/>
        <v>24494</v>
      </c>
      <c r="DN41" s="62">
        <f t="shared" si="17"/>
        <v>24536</v>
      </c>
      <c r="DO41" s="62">
        <f t="shared" si="17"/>
        <v>24552</v>
      </c>
      <c r="DP41" s="62">
        <f t="shared" si="17"/>
        <v>24573</v>
      </c>
      <c r="DQ41" s="62">
        <f t="shared" si="17"/>
        <v>24579</v>
      </c>
      <c r="DR41" s="122">
        <f t="shared" si="17"/>
        <v>24595</v>
      </c>
      <c r="DS41" s="62">
        <f t="shared" si="17"/>
        <v>24614</v>
      </c>
      <c r="DT41" s="62">
        <f t="shared" si="17"/>
        <v>24638</v>
      </c>
      <c r="DU41" s="62">
        <f t="shared" si="17"/>
        <v>24640</v>
      </c>
      <c r="DV41" s="62">
        <f t="shared" si="17"/>
        <v>24641</v>
      </c>
      <c r="DW41" s="62">
        <f t="shared" si="17"/>
        <v>24679</v>
      </c>
      <c r="DX41" s="62">
        <f t="shared" si="17"/>
        <v>24695</v>
      </c>
      <c r="DY41" s="62">
        <f t="shared" si="17"/>
        <v>24747</v>
      </c>
      <c r="DZ41" s="62">
        <f t="shared" si="17"/>
        <v>24778</v>
      </c>
      <c r="EA41" s="62">
        <f t="shared" ref="EA41:GL41" si="18">SUM(EA38:EA40)</f>
        <v>24804</v>
      </c>
      <c r="EB41" s="62">
        <f t="shared" si="18"/>
        <v>24822</v>
      </c>
      <c r="EC41" s="62">
        <f t="shared" si="18"/>
        <v>24827</v>
      </c>
      <c r="ED41" s="122">
        <f t="shared" si="18"/>
        <v>24871</v>
      </c>
      <c r="EE41" s="62">
        <f t="shared" si="18"/>
        <v>24885</v>
      </c>
      <c r="EF41" s="62">
        <f t="shared" si="18"/>
        <v>24919</v>
      </c>
      <c r="EG41" s="62">
        <f t="shared" si="18"/>
        <v>24950</v>
      </c>
      <c r="EH41" s="62">
        <f t="shared" si="18"/>
        <v>25003</v>
      </c>
      <c r="EI41" s="62">
        <f t="shared" si="18"/>
        <v>25070</v>
      </c>
      <c r="EJ41" s="62">
        <f t="shared" si="18"/>
        <v>25101</v>
      </c>
      <c r="EK41" s="62">
        <f t="shared" si="18"/>
        <v>25166</v>
      </c>
      <c r="EL41" s="62">
        <f t="shared" si="18"/>
        <v>25270</v>
      </c>
      <c r="EM41" s="62">
        <f t="shared" si="18"/>
        <v>25334</v>
      </c>
      <c r="EN41" s="62">
        <f t="shared" si="18"/>
        <v>25443</v>
      </c>
      <c r="EO41" s="62">
        <f t="shared" si="18"/>
        <v>25487</v>
      </c>
      <c r="EP41" s="122">
        <f t="shared" si="18"/>
        <v>25599</v>
      </c>
      <c r="EQ41" s="62">
        <f t="shared" si="18"/>
        <v>25685</v>
      </c>
      <c r="ER41" s="62">
        <f t="shared" si="18"/>
        <v>25783</v>
      </c>
      <c r="ES41" s="62">
        <f t="shared" si="18"/>
        <v>25868</v>
      </c>
      <c r="ET41" s="62">
        <f t="shared" si="18"/>
        <v>26051</v>
      </c>
      <c r="EU41" s="62">
        <f t="shared" si="18"/>
        <v>26196</v>
      </c>
      <c r="EV41" s="62">
        <f t="shared" si="18"/>
        <v>26332</v>
      </c>
      <c r="EW41" s="62">
        <f t="shared" si="18"/>
        <v>26495</v>
      </c>
      <c r="EX41" s="62">
        <f t="shared" si="18"/>
        <v>26697</v>
      </c>
      <c r="EY41" s="62">
        <f t="shared" si="18"/>
        <v>26890</v>
      </c>
      <c r="EZ41" s="62">
        <f t="shared" si="18"/>
        <v>27141</v>
      </c>
      <c r="FA41" s="127">
        <f t="shared" si="18"/>
        <v>27295</v>
      </c>
      <c r="FB41" s="62">
        <f t="shared" si="18"/>
        <v>27505</v>
      </c>
      <c r="FC41" s="62">
        <f t="shared" si="18"/>
        <v>27686</v>
      </c>
      <c r="FD41" s="62">
        <f t="shared" si="18"/>
        <v>27856</v>
      </c>
      <c r="FE41" s="62">
        <f t="shared" si="18"/>
        <v>27978</v>
      </c>
      <c r="FF41" s="62">
        <f t="shared" si="18"/>
        <v>28145</v>
      </c>
      <c r="FG41" s="62">
        <f t="shared" si="18"/>
        <v>28316</v>
      </c>
      <c r="FH41" s="62">
        <f t="shared" si="18"/>
        <v>28478</v>
      </c>
      <c r="FI41" s="62">
        <f t="shared" si="18"/>
        <v>28672</v>
      </c>
      <c r="FJ41" s="62">
        <f t="shared" si="18"/>
        <v>28854</v>
      </c>
      <c r="FK41" s="62">
        <f t="shared" si="18"/>
        <v>29064</v>
      </c>
      <c r="FL41" s="62">
        <f t="shared" si="18"/>
        <v>29224</v>
      </c>
      <c r="FM41" s="62">
        <f t="shared" si="18"/>
        <v>29329</v>
      </c>
      <c r="FN41" s="122">
        <f t="shared" si="18"/>
        <v>29439</v>
      </c>
      <c r="FO41" s="62">
        <f t="shared" si="18"/>
        <v>29624</v>
      </c>
      <c r="FP41" s="62">
        <f t="shared" si="18"/>
        <v>29709</v>
      </c>
      <c r="FQ41" s="62">
        <f t="shared" si="18"/>
        <v>29914</v>
      </c>
      <c r="FR41" s="62">
        <f t="shared" si="18"/>
        <v>30080</v>
      </c>
      <c r="FS41" s="62">
        <f t="shared" si="18"/>
        <v>30307</v>
      </c>
      <c r="FT41" s="62">
        <f t="shared" si="18"/>
        <v>30486</v>
      </c>
      <c r="FU41" s="62">
        <f t="shared" si="18"/>
        <v>30692</v>
      </c>
      <c r="FV41" s="62">
        <f t="shared" si="18"/>
        <v>30871</v>
      </c>
      <c r="FW41" s="62">
        <f t="shared" si="18"/>
        <v>31104</v>
      </c>
      <c r="FX41" s="62">
        <f t="shared" si="18"/>
        <v>31349</v>
      </c>
      <c r="FY41" s="62">
        <f t="shared" si="18"/>
        <v>31439</v>
      </c>
      <c r="FZ41" s="122">
        <f t="shared" si="18"/>
        <v>31582</v>
      </c>
      <c r="GA41" s="62">
        <f t="shared" si="18"/>
        <v>31756</v>
      </c>
      <c r="GB41" s="62">
        <f t="shared" si="18"/>
        <v>31977</v>
      </c>
      <c r="GC41" s="62">
        <f t="shared" si="18"/>
        <v>32174</v>
      </c>
      <c r="GD41" s="62">
        <f t="shared" si="18"/>
        <v>32532</v>
      </c>
      <c r="GE41" s="62">
        <f t="shared" si="18"/>
        <v>32836</v>
      </c>
      <c r="GF41" s="62">
        <f t="shared" si="18"/>
        <v>33056</v>
      </c>
      <c r="GG41" s="62">
        <f t="shared" si="18"/>
        <v>33307</v>
      </c>
      <c r="GH41" s="62">
        <f t="shared" si="18"/>
        <v>33521</v>
      </c>
      <c r="GI41" s="62">
        <f t="shared" si="18"/>
        <v>33822</v>
      </c>
      <c r="GJ41" s="62">
        <f t="shared" si="18"/>
        <v>34152</v>
      </c>
      <c r="GK41" s="62">
        <f t="shared" si="18"/>
        <v>34309</v>
      </c>
      <c r="GL41" s="122">
        <f t="shared" si="18"/>
        <v>34558</v>
      </c>
      <c r="GM41" s="62">
        <f t="shared" ref="GM41:GO41" si="19">SUM(GM38:GM40)</f>
        <v>34810</v>
      </c>
      <c r="GN41" s="62">
        <f t="shared" si="19"/>
        <v>35138</v>
      </c>
      <c r="GO41" s="62">
        <f t="shared" si="19"/>
        <v>35490</v>
      </c>
    </row>
    <row r="42" spans="1:197" s="1" customFormat="1" ht="20.149999999999999" customHeight="1" thickTop="1" x14ac:dyDescent="0.35">
      <c r="A42" s="26" t="s">
        <v>269</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c r="GM42" s="123"/>
      <c r="GN42" s="123"/>
      <c r="GO42" s="123"/>
    </row>
    <row r="43" spans="1:197" s="1" customFormat="1" ht="20.149999999999999" customHeight="1" x14ac:dyDescent="0.35">
      <c r="A43" s="31" t="s">
        <v>277</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c r="GM43" s="55">
        <v>576</v>
      </c>
      <c r="GN43" s="55">
        <v>576</v>
      </c>
      <c r="GO43" s="55">
        <v>576</v>
      </c>
    </row>
    <row r="44" spans="1:197" s="1" customFormat="1" ht="20.149999999999999" customHeight="1" x14ac:dyDescent="0.35">
      <c r="A44" s="31" t="s">
        <v>278</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c r="GM44" s="55">
        <v>859676</v>
      </c>
      <c r="GN44" s="55">
        <v>859676</v>
      </c>
      <c r="GO44" s="55">
        <v>859676</v>
      </c>
    </row>
    <row r="45" spans="1:197" s="1" customFormat="1" ht="20.149999999999999" customHeight="1" x14ac:dyDescent="0.35">
      <c r="A45" s="31" t="s">
        <v>279</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378</v>
      </c>
      <c r="BM45" s="55">
        <v>379</v>
      </c>
      <c r="BN45" s="55">
        <v>380</v>
      </c>
      <c r="BO45" s="55">
        <v>380</v>
      </c>
      <c r="BP45" s="55">
        <v>383</v>
      </c>
      <c r="BQ45" s="55">
        <v>388</v>
      </c>
      <c r="BR45" s="55">
        <v>390</v>
      </c>
      <c r="BS45" s="55">
        <v>398</v>
      </c>
      <c r="BT45" s="55">
        <v>403</v>
      </c>
      <c r="BU45" s="56">
        <v>426</v>
      </c>
      <c r="BV45" s="55">
        <v>433</v>
      </c>
      <c r="BW45" s="55">
        <v>444</v>
      </c>
      <c r="BX45" s="55">
        <v>579</v>
      </c>
      <c r="BY45" s="55">
        <v>589</v>
      </c>
      <c r="BZ45" s="55">
        <v>592</v>
      </c>
      <c r="CA45" s="55">
        <v>596</v>
      </c>
      <c r="CB45" s="55">
        <v>598</v>
      </c>
      <c r="CC45" s="55">
        <v>601</v>
      </c>
      <c r="CD45" s="55">
        <v>604</v>
      </c>
      <c r="CE45" s="55">
        <v>610</v>
      </c>
      <c r="CF45" s="55">
        <v>615</v>
      </c>
      <c r="CG45" s="121">
        <v>628</v>
      </c>
      <c r="CH45" s="77">
        <v>633</v>
      </c>
      <c r="CI45" s="55">
        <v>649</v>
      </c>
      <c r="CJ45" s="55">
        <v>751</v>
      </c>
      <c r="CK45" s="55">
        <v>753</v>
      </c>
      <c r="CL45" s="55">
        <v>754</v>
      </c>
      <c r="CM45" s="55">
        <v>754</v>
      </c>
      <c r="CN45" s="55">
        <v>755</v>
      </c>
      <c r="CO45" s="55">
        <v>755</v>
      </c>
      <c r="CP45" s="55">
        <v>755</v>
      </c>
      <c r="CQ45" s="55">
        <v>755</v>
      </c>
      <c r="CR45" s="55">
        <v>755</v>
      </c>
      <c r="CS45" s="121">
        <v>756</v>
      </c>
      <c r="CT45" s="77">
        <v>757</v>
      </c>
      <c r="CU45" s="55">
        <v>758</v>
      </c>
      <c r="CV45" s="55">
        <v>761</v>
      </c>
      <c r="CW45" s="55">
        <v>762</v>
      </c>
      <c r="CX45" s="55">
        <v>762</v>
      </c>
      <c r="CY45" s="55">
        <v>763</v>
      </c>
      <c r="CZ45" s="55">
        <v>763</v>
      </c>
      <c r="DA45" s="55">
        <v>763</v>
      </c>
      <c r="DB45" s="55">
        <v>763</v>
      </c>
      <c r="DC45" s="55">
        <v>763</v>
      </c>
      <c r="DD45" s="55">
        <v>763</v>
      </c>
      <c r="DE45" s="121">
        <v>763</v>
      </c>
      <c r="DF45" s="77">
        <v>763</v>
      </c>
      <c r="DG45" s="55">
        <v>763</v>
      </c>
      <c r="DH45" s="55">
        <v>763</v>
      </c>
      <c r="DI45" s="55">
        <v>763</v>
      </c>
      <c r="DJ45" s="55">
        <v>763</v>
      </c>
      <c r="DK45" s="55">
        <v>763</v>
      </c>
      <c r="DL45" s="55">
        <v>763</v>
      </c>
      <c r="DM45" s="55">
        <v>763</v>
      </c>
      <c r="DN45" s="55">
        <v>763</v>
      </c>
      <c r="DO45" s="55">
        <v>763</v>
      </c>
      <c r="DP45" s="55">
        <v>763</v>
      </c>
      <c r="DQ45" s="121">
        <v>763</v>
      </c>
      <c r="DR45" s="77">
        <v>763</v>
      </c>
      <c r="DS45" s="55">
        <v>763</v>
      </c>
      <c r="DT45" s="55">
        <v>763</v>
      </c>
      <c r="DU45" s="55">
        <v>763</v>
      </c>
      <c r="DV45" s="55">
        <v>763</v>
      </c>
      <c r="DW45" s="55">
        <v>763</v>
      </c>
      <c r="DX45" s="55">
        <v>763</v>
      </c>
      <c r="DY45" s="55">
        <v>763</v>
      </c>
      <c r="DZ45" s="55">
        <v>763</v>
      </c>
      <c r="EA45" s="55">
        <v>763</v>
      </c>
      <c r="EB45" s="55">
        <v>763</v>
      </c>
      <c r="EC45" s="55">
        <v>763</v>
      </c>
      <c r="ED45" s="77">
        <v>763</v>
      </c>
      <c r="EE45" s="55">
        <v>763</v>
      </c>
      <c r="EF45" s="55">
        <v>763</v>
      </c>
      <c r="EG45" s="55">
        <v>763</v>
      </c>
      <c r="EH45" s="55">
        <v>763</v>
      </c>
      <c r="EI45" s="55">
        <v>763</v>
      </c>
      <c r="EJ45" s="55">
        <v>763</v>
      </c>
      <c r="EK45" s="55">
        <v>763</v>
      </c>
      <c r="EL45" s="55">
        <v>763</v>
      </c>
      <c r="EM45" s="55">
        <v>763</v>
      </c>
      <c r="EN45" s="55">
        <v>763</v>
      </c>
      <c r="EO45" s="55">
        <v>763</v>
      </c>
      <c r="EP45" s="77">
        <v>763</v>
      </c>
      <c r="EQ45" s="55">
        <v>763</v>
      </c>
      <c r="ER45" s="55">
        <v>763</v>
      </c>
      <c r="ES45" s="55">
        <v>763</v>
      </c>
      <c r="ET45" s="55">
        <v>763</v>
      </c>
      <c r="EU45" s="55">
        <v>763</v>
      </c>
      <c r="EV45" s="55">
        <v>763</v>
      </c>
      <c r="EW45" s="55">
        <v>763</v>
      </c>
      <c r="EX45" s="55">
        <v>763</v>
      </c>
      <c r="EY45" s="55">
        <v>763</v>
      </c>
      <c r="EZ45" s="55">
        <v>763</v>
      </c>
      <c r="FA45" s="83">
        <v>763</v>
      </c>
      <c r="FB45" s="55">
        <v>763</v>
      </c>
      <c r="FC45" s="55">
        <v>763</v>
      </c>
      <c r="FD45" s="55">
        <v>763</v>
      </c>
      <c r="FE45" s="55">
        <v>763</v>
      </c>
      <c r="FF45" s="55">
        <v>763</v>
      </c>
      <c r="FG45" s="55">
        <v>763</v>
      </c>
      <c r="FH45" s="55">
        <v>763</v>
      </c>
      <c r="FI45" s="55">
        <v>763</v>
      </c>
      <c r="FJ45" s="55">
        <v>763</v>
      </c>
      <c r="FK45" s="55">
        <v>763</v>
      </c>
      <c r="FL45" s="55">
        <v>763</v>
      </c>
      <c r="FM45" s="55">
        <v>763</v>
      </c>
      <c r="FN45" s="69">
        <v>763</v>
      </c>
      <c r="FO45" s="55">
        <v>763</v>
      </c>
      <c r="FP45" s="55">
        <v>763</v>
      </c>
      <c r="FQ45" s="55">
        <v>763</v>
      </c>
      <c r="FR45" s="55">
        <v>763</v>
      </c>
      <c r="FS45" s="55">
        <v>763</v>
      </c>
      <c r="FT45" s="55">
        <v>763</v>
      </c>
      <c r="FU45" s="55">
        <v>763</v>
      </c>
      <c r="FV45" s="55">
        <v>763</v>
      </c>
      <c r="FW45" s="55">
        <v>763</v>
      </c>
      <c r="FX45" s="55">
        <v>763</v>
      </c>
      <c r="FY45" s="55">
        <v>763</v>
      </c>
      <c r="FZ45" s="77">
        <v>763</v>
      </c>
      <c r="GA45" s="55">
        <v>763</v>
      </c>
      <c r="GB45" s="55">
        <v>763</v>
      </c>
      <c r="GC45" s="55">
        <v>763</v>
      </c>
      <c r="GD45" s="55">
        <v>763</v>
      </c>
      <c r="GE45" s="55">
        <v>763</v>
      </c>
      <c r="GF45" s="55">
        <v>763</v>
      </c>
      <c r="GG45" s="55">
        <v>763</v>
      </c>
      <c r="GH45" s="55">
        <v>763</v>
      </c>
      <c r="GI45" s="55">
        <v>763</v>
      </c>
      <c r="GJ45" s="55">
        <v>763</v>
      </c>
      <c r="GK45" s="55">
        <v>763</v>
      </c>
      <c r="GL45" s="77">
        <v>763</v>
      </c>
      <c r="GM45" s="55">
        <v>763</v>
      </c>
      <c r="GN45" s="55">
        <v>763</v>
      </c>
      <c r="GO45" s="55">
        <v>763</v>
      </c>
    </row>
    <row r="46" spans="1:197" s="1" customFormat="1" ht="20.149999999999999" customHeight="1" x14ac:dyDescent="0.35">
      <c r="A46" s="31" t="s">
        <v>280</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c r="GM46" s="55">
        <v>23039</v>
      </c>
      <c r="GN46" s="55">
        <v>23039</v>
      </c>
      <c r="GO46" s="55">
        <v>23039</v>
      </c>
    </row>
    <row r="47" spans="1:197" s="25" customFormat="1" ht="20.149999999999999" customHeight="1" x14ac:dyDescent="0.35">
      <c r="A47" s="31" t="s">
        <v>281</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c r="GM47" s="55">
        <v>23</v>
      </c>
      <c r="GN47" s="55">
        <v>25</v>
      </c>
      <c r="GO47" s="55">
        <v>30</v>
      </c>
    </row>
    <row r="48" spans="1:197" ht="20.149999999999999" customHeight="1" x14ac:dyDescent="0.35">
      <c r="A48" s="33" t="s">
        <v>284</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66217</v>
      </c>
      <c r="BV48" s="58">
        <v>68318</v>
      </c>
      <c r="BW48" s="58">
        <v>69377</v>
      </c>
      <c r="BX48" s="58">
        <v>70578</v>
      </c>
      <c r="BY48" s="58">
        <v>71747</v>
      </c>
      <c r="BZ48" s="58">
        <v>72868</v>
      </c>
      <c r="CA48" s="58">
        <v>74196</v>
      </c>
      <c r="CB48" s="58">
        <v>75335</v>
      </c>
      <c r="CC48" s="58">
        <v>76320</v>
      </c>
      <c r="CD48" s="58">
        <v>77745</v>
      </c>
      <c r="CE48" s="58">
        <v>78837</v>
      </c>
      <c r="CF48" s="58">
        <v>80274</v>
      </c>
      <c r="CG48" s="58">
        <v>81175</v>
      </c>
      <c r="CH48" s="77">
        <v>82332</v>
      </c>
      <c r="CI48" s="55">
        <v>83575</v>
      </c>
      <c r="CJ48" s="55">
        <v>85274</v>
      </c>
      <c r="CK48" s="55">
        <v>86159</v>
      </c>
      <c r="CL48" s="55">
        <v>87484</v>
      </c>
      <c r="CM48" s="55">
        <v>88826</v>
      </c>
      <c r="CN48" s="55">
        <v>89958</v>
      </c>
      <c r="CO48" s="55">
        <v>91153</v>
      </c>
      <c r="CP48" s="55">
        <v>92522</v>
      </c>
      <c r="CQ48" s="55">
        <v>93885</v>
      </c>
      <c r="CR48" s="55">
        <v>95560</v>
      </c>
      <c r="CS48" s="121">
        <v>96498</v>
      </c>
      <c r="CT48" s="77">
        <v>97721</v>
      </c>
      <c r="CU48" s="55">
        <v>98959</v>
      </c>
      <c r="CV48" s="55">
        <v>100382</v>
      </c>
      <c r="CW48" s="55">
        <v>101673</v>
      </c>
      <c r="CX48" s="55">
        <v>103097</v>
      </c>
      <c r="CY48" s="55">
        <v>104474</v>
      </c>
      <c r="CZ48" s="55">
        <v>105833</v>
      </c>
      <c r="DA48" s="55">
        <v>107382</v>
      </c>
      <c r="DB48" s="55">
        <v>108773</v>
      </c>
      <c r="DC48" s="55">
        <v>110560</v>
      </c>
      <c r="DD48" s="58">
        <v>112432</v>
      </c>
      <c r="DE48" s="58">
        <v>113778</v>
      </c>
      <c r="DF48" s="77">
        <v>115205</v>
      </c>
      <c r="DG48" s="55">
        <v>116900</v>
      </c>
      <c r="DH48" s="58">
        <v>121868</v>
      </c>
      <c r="DI48" s="55">
        <v>123968</v>
      </c>
      <c r="DJ48" s="55">
        <v>126621</v>
      </c>
      <c r="DK48" s="55">
        <v>129518</v>
      </c>
      <c r="DL48" s="58">
        <v>132454</v>
      </c>
      <c r="DM48" s="55">
        <v>135543</v>
      </c>
      <c r="DN48" s="55">
        <v>138938</v>
      </c>
      <c r="DO48" s="55">
        <v>142507</v>
      </c>
      <c r="DP48" s="55">
        <v>146155</v>
      </c>
      <c r="DQ48" s="58">
        <v>148646</v>
      </c>
      <c r="DR48" s="77">
        <v>151801</v>
      </c>
      <c r="DS48" s="55">
        <v>154839</v>
      </c>
      <c r="DT48" s="55">
        <v>158024</v>
      </c>
      <c r="DU48" s="55">
        <v>158696</v>
      </c>
      <c r="DV48" s="55">
        <v>159780</v>
      </c>
      <c r="DW48" s="55">
        <v>162198</v>
      </c>
      <c r="DX48" s="55">
        <v>165499</v>
      </c>
      <c r="DY48" s="55">
        <v>168769</v>
      </c>
      <c r="DZ48" s="55">
        <v>172901</v>
      </c>
      <c r="EA48" s="55">
        <v>176904</v>
      </c>
      <c r="EB48" s="55">
        <v>181256</v>
      </c>
      <c r="EC48" s="55">
        <v>184409</v>
      </c>
      <c r="ED48" s="77">
        <v>188093</v>
      </c>
      <c r="EE48" s="55">
        <v>191678</v>
      </c>
      <c r="EF48" s="55">
        <v>196673</v>
      </c>
      <c r="EG48" s="55">
        <v>201677</v>
      </c>
      <c r="EH48" s="55">
        <v>206750</v>
      </c>
      <c r="EI48" s="55">
        <v>212013</v>
      </c>
      <c r="EJ48" s="55">
        <v>216923</v>
      </c>
      <c r="EK48" s="55">
        <v>222031</v>
      </c>
      <c r="EL48" s="55">
        <v>228007</v>
      </c>
      <c r="EM48" s="55">
        <v>233630</v>
      </c>
      <c r="EN48" s="55">
        <v>240774</v>
      </c>
      <c r="EO48" s="55">
        <v>245960</v>
      </c>
      <c r="EP48" s="77">
        <v>252126</v>
      </c>
      <c r="EQ48" s="55">
        <v>259709</v>
      </c>
      <c r="ER48" s="55">
        <v>269874</v>
      </c>
      <c r="ES48" s="55">
        <v>279776</v>
      </c>
      <c r="ET48" s="55">
        <v>291058</v>
      </c>
      <c r="EU48" s="55">
        <v>302645</v>
      </c>
      <c r="EV48" s="55">
        <v>313981</v>
      </c>
      <c r="EW48" s="55">
        <v>326525</v>
      </c>
      <c r="EX48" s="55">
        <v>341229</v>
      </c>
      <c r="EY48" s="55">
        <v>355681</v>
      </c>
      <c r="EZ48" s="55">
        <v>372213</v>
      </c>
      <c r="FA48" s="83">
        <v>384714</v>
      </c>
      <c r="FB48" s="55">
        <v>401420</v>
      </c>
      <c r="FC48" s="55">
        <v>419302</v>
      </c>
      <c r="FD48" s="55">
        <v>439639</v>
      </c>
      <c r="FE48" s="55">
        <v>455867</v>
      </c>
      <c r="FF48" s="55">
        <v>474201</v>
      </c>
      <c r="FG48" s="55">
        <v>492983</v>
      </c>
      <c r="FH48" s="55">
        <v>509034</v>
      </c>
      <c r="FI48" s="55">
        <v>525309</v>
      </c>
      <c r="FJ48" s="55">
        <v>541290</v>
      </c>
      <c r="FK48" s="55">
        <v>557098</v>
      </c>
      <c r="FL48" s="55">
        <v>573342</v>
      </c>
      <c r="FM48" s="55">
        <v>583678</v>
      </c>
      <c r="FN48" s="69">
        <v>597063</v>
      </c>
      <c r="FO48" s="55">
        <v>611208</v>
      </c>
      <c r="FP48" s="55">
        <v>626407</v>
      </c>
      <c r="FQ48" s="55">
        <v>642048</v>
      </c>
      <c r="FR48" s="55">
        <v>658404</v>
      </c>
      <c r="FS48" s="55">
        <v>674349</v>
      </c>
      <c r="FT48" s="55">
        <v>690952</v>
      </c>
      <c r="FU48" s="55">
        <v>706702</v>
      </c>
      <c r="FV48" s="55">
        <v>723995</v>
      </c>
      <c r="FW48" s="55">
        <v>744205</v>
      </c>
      <c r="FX48" s="55">
        <v>765515</v>
      </c>
      <c r="FY48" s="55">
        <v>779750</v>
      </c>
      <c r="FZ48" s="77">
        <v>797505</v>
      </c>
      <c r="GA48" s="55">
        <v>818116</v>
      </c>
      <c r="GB48" s="55">
        <v>842994</v>
      </c>
      <c r="GC48" s="55">
        <v>863638</v>
      </c>
      <c r="GD48" s="55">
        <v>887185</v>
      </c>
      <c r="GE48" s="55">
        <v>911162</v>
      </c>
      <c r="GF48" s="55">
        <v>934339</v>
      </c>
      <c r="GG48" s="55">
        <v>955049</v>
      </c>
      <c r="GH48" s="55">
        <v>979271</v>
      </c>
      <c r="GI48" s="55">
        <v>1005820</v>
      </c>
      <c r="GJ48" s="55">
        <v>1030053</v>
      </c>
      <c r="GK48" s="55">
        <v>1048628</v>
      </c>
      <c r="GL48" s="77">
        <v>1068477</v>
      </c>
      <c r="GM48" s="55">
        <v>1091489</v>
      </c>
      <c r="GN48" s="55">
        <v>1119093</v>
      </c>
      <c r="GO48" s="55">
        <v>1141821</v>
      </c>
    </row>
    <row r="49" spans="1:197" ht="20.149999999999999" customHeight="1" thickBot="1" x14ac:dyDescent="0.4">
      <c r="A49" s="34" t="s">
        <v>267</v>
      </c>
      <c r="B49" s="148">
        <f>SUM(B43:B48)</f>
        <v>5092</v>
      </c>
      <c r="C49" s="149">
        <f t="shared" ref="C49:BN49" si="20">SUM(C43:C48)</f>
        <v>5683</v>
      </c>
      <c r="D49" s="149">
        <f t="shared" si="20"/>
        <v>6718</v>
      </c>
      <c r="E49" s="149">
        <f t="shared" si="20"/>
        <v>7778</v>
      </c>
      <c r="F49" s="149">
        <f t="shared" si="20"/>
        <v>9307</v>
      </c>
      <c r="G49" s="149">
        <f t="shared" si="20"/>
        <v>11240</v>
      </c>
      <c r="H49" s="149">
        <f t="shared" si="20"/>
        <v>13566</v>
      </c>
      <c r="I49" s="149">
        <f t="shared" si="20"/>
        <v>15859</v>
      </c>
      <c r="J49" s="149">
        <f t="shared" si="20"/>
        <v>18726</v>
      </c>
      <c r="K49" s="149">
        <f t="shared" si="20"/>
        <v>22198</v>
      </c>
      <c r="L49" s="149">
        <f t="shared" si="20"/>
        <v>26183</v>
      </c>
      <c r="M49" s="149">
        <f t="shared" si="20"/>
        <v>29237</v>
      </c>
      <c r="N49" s="148">
        <f t="shared" si="20"/>
        <v>33398</v>
      </c>
      <c r="O49" s="149">
        <f t="shared" si="20"/>
        <v>38086</v>
      </c>
      <c r="P49" s="149">
        <f t="shared" si="20"/>
        <v>45196</v>
      </c>
      <c r="Q49" s="149">
        <f t="shared" si="20"/>
        <v>51615</v>
      </c>
      <c r="R49" s="149">
        <f t="shared" si="20"/>
        <v>58992</v>
      </c>
      <c r="S49" s="149">
        <f t="shared" si="20"/>
        <v>68565</v>
      </c>
      <c r="T49" s="149">
        <f t="shared" si="20"/>
        <v>79892</v>
      </c>
      <c r="U49" s="149">
        <f t="shared" si="20"/>
        <v>94145</v>
      </c>
      <c r="V49" s="149">
        <f t="shared" si="20"/>
        <v>111675</v>
      </c>
      <c r="W49" s="149">
        <f t="shared" si="20"/>
        <v>132175</v>
      </c>
      <c r="X49" s="149">
        <f t="shared" si="20"/>
        <v>189424</v>
      </c>
      <c r="Y49" s="150">
        <f t="shared" si="20"/>
        <v>235881</v>
      </c>
      <c r="Z49" s="149">
        <f t="shared" si="20"/>
        <v>244405</v>
      </c>
      <c r="AA49" s="149">
        <f t="shared" si="20"/>
        <v>288511</v>
      </c>
      <c r="AB49" s="149">
        <f t="shared" si="20"/>
        <v>315613</v>
      </c>
      <c r="AC49" s="149">
        <f t="shared" si="20"/>
        <v>321141</v>
      </c>
      <c r="AD49" s="149">
        <f t="shared" si="20"/>
        <v>331657</v>
      </c>
      <c r="AE49" s="149">
        <f t="shared" si="20"/>
        <v>344942</v>
      </c>
      <c r="AF49" s="149">
        <f t="shared" si="20"/>
        <v>371724</v>
      </c>
      <c r="AG49" s="149">
        <f t="shared" si="20"/>
        <v>375756</v>
      </c>
      <c r="AH49" s="149">
        <f t="shared" si="20"/>
        <v>381147</v>
      </c>
      <c r="AI49" s="149">
        <f t="shared" si="20"/>
        <v>392049</v>
      </c>
      <c r="AJ49" s="149">
        <f t="shared" si="20"/>
        <v>398017</v>
      </c>
      <c r="AK49" s="150">
        <f t="shared" si="20"/>
        <v>404218</v>
      </c>
      <c r="AL49" s="149">
        <f t="shared" si="20"/>
        <v>410888</v>
      </c>
      <c r="AM49" s="149">
        <f t="shared" si="20"/>
        <v>418097</v>
      </c>
      <c r="AN49" s="149">
        <f t="shared" si="20"/>
        <v>426451</v>
      </c>
      <c r="AO49" s="149">
        <f t="shared" si="20"/>
        <v>435069</v>
      </c>
      <c r="AP49" s="149">
        <f t="shared" si="20"/>
        <v>443870</v>
      </c>
      <c r="AQ49" s="149">
        <f t="shared" si="20"/>
        <v>456784</v>
      </c>
      <c r="AR49" s="149">
        <f t="shared" si="20"/>
        <v>463848</v>
      </c>
      <c r="AS49" s="149">
        <f t="shared" si="20"/>
        <v>472194</v>
      </c>
      <c r="AT49" s="149">
        <f t="shared" si="20"/>
        <v>481079</v>
      </c>
      <c r="AU49" s="149">
        <f t="shared" si="20"/>
        <v>490535</v>
      </c>
      <c r="AV49" s="149">
        <f t="shared" si="20"/>
        <v>501308</v>
      </c>
      <c r="AW49" s="150">
        <f t="shared" si="20"/>
        <v>510367</v>
      </c>
      <c r="AX49" s="149">
        <f t="shared" si="20"/>
        <v>519120</v>
      </c>
      <c r="AY49" s="149">
        <f t="shared" si="20"/>
        <v>529473</v>
      </c>
      <c r="AZ49" s="149">
        <f t="shared" si="20"/>
        <v>545748</v>
      </c>
      <c r="BA49" s="149">
        <f t="shared" si="20"/>
        <v>554380</v>
      </c>
      <c r="BB49" s="149">
        <f t="shared" si="20"/>
        <v>563936</v>
      </c>
      <c r="BC49" s="149">
        <f t="shared" si="20"/>
        <v>574615</v>
      </c>
      <c r="BD49" s="149">
        <f t="shared" si="20"/>
        <v>586392</v>
      </c>
      <c r="BE49" s="149">
        <f t="shared" si="20"/>
        <v>597728</v>
      </c>
      <c r="BF49" s="149">
        <f t="shared" si="20"/>
        <v>611220</v>
      </c>
      <c r="BG49" s="149">
        <f t="shared" si="20"/>
        <v>625228</v>
      </c>
      <c r="BH49" s="149">
        <f t="shared" si="20"/>
        <v>638518</v>
      </c>
      <c r="BI49" s="150">
        <f t="shared" si="20"/>
        <v>652352</v>
      </c>
      <c r="BJ49" s="149">
        <f t="shared" si="20"/>
        <v>661317</v>
      </c>
      <c r="BK49" s="149">
        <f t="shared" si="20"/>
        <v>672293</v>
      </c>
      <c r="BL49" s="149">
        <f t="shared" si="20"/>
        <v>689704</v>
      </c>
      <c r="BM49" s="149">
        <f t="shared" si="20"/>
        <v>701108</v>
      </c>
      <c r="BN49" s="149">
        <f t="shared" si="20"/>
        <v>713196</v>
      </c>
      <c r="BO49" s="149">
        <f t="shared" ref="BO49:DZ49" si="21">SUM(BO43:BO48)</f>
        <v>730475</v>
      </c>
      <c r="BP49" s="149">
        <f t="shared" si="21"/>
        <v>742663</v>
      </c>
      <c r="BQ49" s="149">
        <f t="shared" si="21"/>
        <v>755129</v>
      </c>
      <c r="BR49" s="149">
        <f t="shared" si="21"/>
        <v>776157</v>
      </c>
      <c r="BS49" s="149">
        <f t="shared" si="21"/>
        <v>793277</v>
      </c>
      <c r="BT49" s="149">
        <f t="shared" si="21"/>
        <v>815428</v>
      </c>
      <c r="BU49" s="150">
        <f t="shared" si="21"/>
        <v>841823</v>
      </c>
      <c r="BV49" s="149">
        <f t="shared" si="21"/>
        <v>857297</v>
      </c>
      <c r="BW49" s="149">
        <f t="shared" si="21"/>
        <v>860994</v>
      </c>
      <c r="BX49" s="149">
        <f t="shared" si="21"/>
        <v>865861</v>
      </c>
      <c r="BY49" s="149">
        <f t="shared" si="21"/>
        <v>869608</v>
      </c>
      <c r="BZ49" s="149">
        <f t="shared" si="21"/>
        <v>873331</v>
      </c>
      <c r="CA49" s="149">
        <f t="shared" si="21"/>
        <v>877767</v>
      </c>
      <c r="CB49" s="149">
        <f t="shared" si="21"/>
        <v>881299</v>
      </c>
      <c r="CC49" s="149">
        <f t="shared" si="21"/>
        <v>884747</v>
      </c>
      <c r="CD49" s="149">
        <f t="shared" si="21"/>
        <v>889712</v>
      </c>
      <c r="CE49" s="149">
        <f t="shared" si="21"/>
        <v>892595</v>
      </c>
      <c r="CF49" s="149">
        <f t="shared" si="21"/>
        <v>896114</v>
      </c>
      <c r="CG49" s="149">
        <f t="shared" si="21"/>
        <v>898764</v>
      </c>
      <c r="CH49" s="151">
        <f t="shared" si="21"/>
        <v>901300</v>
      </c>
      <c r="CI49" s="149">
        <f t="shared" si="21"/>
        <v>904150</v>
      </c>
      <c r="CJ49" s="149">
        <f t="shared" si="21"/>
        <v>908199</v>
      </c>
      <c r="CK49" s="149">
        <f t="shared" si="21"/>
        <v>910629</v>
      </c>
      <c r="CL49" s="149">
        <f t="shared" si="21"/>
        <v>913892</v>
      </c>
      <c r="CM49" s="149">
        <f t="shared" si="21"/>
        <v>917183</v>
      </c>
      <c r="CN49" s="149">
        <f t="shared" si="21"/>
        <v>920051</v>
      </c>
      <c r="CO49" s="149">
        <f t="shared" si="21"/>
        <v>923279</v>
      </c>
      <c r="CP49" s="149">
        <f t="shared" si="21"/>
        <v>926671</v>
      </c>
      <c r="CQ49" s="149">
        <f t="shared" si="21"/>
        <v>929859</v>
      </c>
      <c r="CR49" s="149">
        <f t="shared" si="21"/>
        <v>933668</v>
      </c>
      <c r="CS49" s="149">
        <f t="shared" si="21"/>
        <v>936148</v>
      </c>
      <c r="CT49" s="151">
        <f t="shared" si="21"/>
        <v>938970</v>
      </c>
      <c r="CU49" s="149">
        <f t="shared" si="21"/>
        <v>941735</v>
      </c>
      <c r="CV49" s="149">
        <f t="shared" si="21"/>
        <v>945122</v>
      </c>
      <c r="CW49" s="149">
        <f t="shared" si="21"/>
        <v>948159</v>
      </c>
      <c r="CX49" s="149">
        <f t="shared" si="21"/>
        <v>951542</v>
      </c>
      <c r="CY49" s="149">
        <f t="shared" si="21"/>
        <v>955040</v>
      </c>
      <c r="CZ49" s="149">
        <f t="shared" si="21"/>
        <v>958329</v>
      </c>
      <c r="DA49" s="149">
        <f t="shared" si="21"/>
        <v>962095</v>
      </c>
      <c r="DB49" s="149">
        <f t="shared" si="21"/>
        <v>965963</v>
      </c>
      <c r="DC49" s="149">
        <f t="shared" si="21"/>
        <v>970429</v>
      </c>
      <c r="DD49" s="149">
        <f t="shared" si="21"/>
        <v>975321</v>
      </c>
      <c r="DE49" s="149">
        <f t="shared" si="21"/>
        <v>979367</v>
      </c>
      <c r="DF49" s="151">
        <f t="shared" si="21"/>
        <v>984452</v>
      </c>
      <c r="DG49" s="149">
        <f t="shared" si="21"/>
        <v>990542</v>
      </c>
      <c r="DH49" s="149">
        <f t="shared" si="21"/>
        <v>1005597</v>
      </c>
      <c r="DI49" s="149">
        <f t="shared" si="21"/>
        <v>1007715</v>
      </c>
      <c r="DJ49" s="149">
        <f t="shared" si="21"/>
        <v>1010380</v>
      </c>
      <c r="DK49" s="149">
        <f t="shared" si="21"/>
        <v>1013291</v>
      </c>
      <c r="DL49" s="149">
        <f t="shared" si="21"/>
        <v>1016242</v>
      </c>
      <c r="DM49" s="149">
        <f t="shared" si="21"/>
        <v>1019358</v>
      </c>
      <c r="DN49" s="149">
        <f t="shared" si="21"/>
        <v>1022783</v>
      </c>
      <c r="DO49" s="149">
        <f t="shared" si="21"/>
        <v>1026364</v>
      </c>
      <c r="DP49" s="149">
        <f t="shared" si="21"/>
        <v>1030027</v>
      </c>
      <c r="DQ49" s="149">
        <f t="shared" si="21"/>
        <v>1032531</v>
      </c>
      <c r="DR49" s="151">
        <f t="shared" si="21"/>
        <v>1035710</v>
      </c>
      <c r="DS49" s="149">
        <f t="shared" si="21"/>
        <v>1038780</v>
      </c>
      <c r="DT49" s="149">
        <f t="shared" si="21"/>
        <v>1042049</v>
      </c>
      <c r="DU49" s="149">
        <f t="shared" si="21"/>
        <v>1042721</v>
      </c>
      <c r="DV49" s="149">
        <f t="shared" si="21"/>
        <v>1043805</v>
      </c>
      <c r="DW49" s="149">
        <f t="shared" si="21"/>
        <v>1046224</v>
      </c>
      <c r="DX49" s="149">
        <f t="shared" si="21"/>
        <v>1049526</v>
      </c>
      <c r="DY49" s="149">
        <f t="shared" si="21"/>
        <v>1052802</v>
      </c>
      <c r="DZ49" s="149">
        <f t="shared" si="21"/>
        <v>1056940</v>
      </c>
      <c r="EA49" s="149">
        <f t="shared" ref="EA49:GL49" si="22">SUM(EA43:EA48)</f>
        <v>1060944</v>
      </c>
      <c r="EB49" s="149">
        <f t="shared" si="22"/>
        <v>1065296</v>
      </c>
      <c r="EC49" s="149">
        <f t="shared" si="22"/>
        <v>1068451</v>
      </c>
      <c r="ED49" s="151">
        <f t="shared" si="22"/>
        <v>1072136</v>
      </c>
      <c r="EE49" s="149">
        <f t="shared" si="22"/>
        <v>1075721</v>
      </c>
      <c r="EF49" s="149">
        <f t="shared" si="22"/>
        <v>1080716</v>
      </c>
      <c r="EG49" s="149">
        <f t="shared" si="22"/>
        <v>1085720</v>
      </c>
      <c r="EH49" s="149">
        <f t="shared" si="22"/>
        <v>1090793</v>
      </c>
      <c r="EI49" s="149">
        <f t="shared" si="22"/>
        <v>1096056</v>
      </c>
      <c r="EJ49" s="149">
        <f t="shared" si="22"/>
        <v>1100966</v>
      </c>
      <c r="EK49" s="149">
        <f t="shared" si="22"/>
        <v>1106074</v>
      </c>
      <c r="EL49" s="149">
        <f t="shared" si="22"/>
        <v>1112050</v>
      </c>
      <c r="EM49" s="149">
        <f t="shared" si="22"/>
        <v>1117673</v>
      </c>
      <c r="EN49" s="149">
        <f t="shared" si="22"/>
        <v>1124817</v>
      </c>
      <c r="EO49" s="149">
        <f t="shared" si="22"/>
        <v>1130003</v>
      </c>
      <c r="EP49" s="151">
        <f t="shared" si="22"/>
        <v>1136169</v>
      </c>
      <c r="EQ49" s="149">
        <f t="shared" si="22"/>
        <v>1143752</v>
      </c>
      <c r="ER49" s="149">
        <f t="shared" si="22"/>
        <v>1153917</v>
      </c>
      <c r="ES49" s="149">
        <f t="shared" si="22"/>
        <v>1163819</v>
      </c>
      <c r="ET49" s="149">
        <f t="shared" si="22"/>
        <v>1175101</v>
      </c>
      <c r="EU49" s="149">
        <f t="shared" si="22"/>
        <v>1186688</v>
      </c>
      <c r="EV49" s="149">
        <f t="shared" si="22"/>
        <v>1198024</v>
      </c>
      <c r="EW49" s="149">
        <f t="shared" si="22"/>
        <v>1210568</v>
      </c>
      <c r="EX49" s="149">
        <f t="shared" si="22"/>
        <v>1225272</v>
      </c>
      <c r="EY49" s="149">
        <f t="shared" si="22"/>
        <v>1239724</v>
      </c>
      <c r="EZ49" s="149">
        <f t="shared" si="22"/>
        <v>1256256</v>
      </c>
      <c r="FA49" s="152">
        <f t="shared" si="22"/>
        <v>1268757</v>
      </c>
      <c r="FB49" s="149">
        <f t="shared" si="22"/>
        <v>1285463</v>
      </c>
      <c r="FC49" s="149">
        <f t="shared" si="22"/>
        <v>1303345</v>
      </c>
      <c r="FD49" s="149">
        <f t="shared" si="22"/>
        <v>1323682</v>
      </c>
      <c r="FE49" s="149">
        <f t="shared" si="22"/>
        <v>1339910</v>
      </c>
      <c r="FF49" s="149">
        <f t="shared" si="22"/>
        <v>1358244</v>
      </c>
      <c r="FG49" s="149">
        <f t="shared" si="22"/>
        <v>1377026</v>
      </c>
      <c r="FH49" s="149">
        <f t="shared" si="22"/>
        <v>1393077</v>
      </c>
      <c r="FI49" s="149">
        <f t="shared" si="22"/>
        <v>1409352</v>
      </c>
      <c r="FJ49" s="149">
        <f t="shared" si="22"/>
        <v>1425333</v>
      </c>
      <c r="FK49" s="149">
        <f t="shared" si="22"/>
        <v>1441141</v>
      </c>
      <c r="FL49" s="149">
        <f t="shared" si="22"/>
        <v>1457385</v>
      </c>
      <c r="FM49" s="152">
        <f t="shared" si="22"/>
        <v>1467721</v>
      </c>
      <c r="FN49" s="149">
        <f t="shared" si="22"/>
        <v>1481109</v>
      </c>
      <c r="FO49" s="174">
        <f t="shared" si="22"/>
        <v>1495254</v>
      </c>
      <c r="FP49" s="174">
        <f t="shared" si="22"/>
        <v>1510456</v>
      </c>
      <c r="FQ49" s="174">
        <f t="shared" si="22"/>
        <v>1526097</v>
      </c>
      <c r="FR49" s="174">
        <f t="shared" si="22"/>
        <v>1542456</v>
      </c>
      <c r="FS49" s="174">
        <f t="shared" si="22"/>
        <v>1558402</v>
      </c>
      <c r="FT49" s="174">
        <f t="shared" si="22"/>
        <v>1575005</v>
      </c>
      <c r="FU49" s="174">
        <f t="shared" si="22"/>
        <v>1590756</v>
      </c>
      <c r="FV49" s="174">
        <f t="shared" si="22"/>
        <v>1608049</v>
      </c>
      <c r="FW49" s="174">
        <f t="shared" si="22"/>
        <v>1628261</v>
      </c>
      <c r="FX49" s="174">
        <f t="shared" si="22"/>
        <v>1649571</v>
      </c>
      <c r="FY49" s="152">
        <f t="shared" si="22"/>
        <v>1663806</v>
      </c>
      <c r="FZ49" s="149">
        <f t="shared" si="22"/>
        <v>1681564</v>
      </c>
      <c r="GA49" s="174">
        <f t="shared" si="22"/>
        <v>1702175</v>
      </c>
      <c r="GB49" s="174">
        <f t="shared" si="22"/>
        <v>1727054</v>
      </c>
      <c r="GC49" s="174">
        <f t="shared" si="22"/>
        <v>1747699</v>
      </c>
      <c r="GD49" s="174">
        <f t="shared" si="22"/>
        <v>1771248</v>
      </c>
      <c r="GE49" s="174">
        <f t="shared" si="22"/>
        <v>1795226</v>
      </c>
      <c r="GF49" s="174">
        <f t="shared" si="22"/>
        <v>1818408</v>
      </c>
      <c r="GG49" s="174">
        <f t="shared" si="22"/>
        <v>1839120</v>
      </c>
      <c r="GH49" s="174">
        <f t="shared" si="22"/>
        <v>1863342</v>
      </c>
      <c r="GI49" s="174">
        <f t="shared" si="22"/>
        <v>1889892</v>
      </c>
      <c r="GJ49" s="174">
        <f t="shared" si="22"/>
        <v>1914126</v>
      </c>
      <c r="GK49" s="152">
        <f t="shared" si="22"/>
        <v>1932703</v>
      </c>
      <c r="GL49" s="149">
        <f t="shared" si="22"/>
        <v>1952554</v>
      </c>
      <c r="GM49" s="174">
        <f t="shared" ref="GM49:GO49" si="23">SUM(GM43:GM48)</f>
        <v>1975566</v>
      </c>
      <c r="GN49" s="174">
        <f t="shared" si="23"/>
        <v>2003172</v>
      </c>
      <c r="GO49" s="174">
        <f t="shared" si="23"/>
        <v>2025905</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F5DFB-1072-423C-A6F2-CC5D5723C6B2}">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1648</v>
      </c>
      <c r="B1" s="106"/>
      <c r="C1" s="107"/>
      <c r="D1" s="107"/>
      <c r="E1" s="107"/>
    </row>
    <row r="2" spans="1:9" ht="15.65" customHeight="1" x14ac:dyDescent="0.45">
      <c r="A2" s="109" t="s">
        <v>286</v>
      </c>
      <c r="B2" s="109"/>
      <c r="C2" s="107"/>
      <c r="D2" s="107"/>
      <c r="E2" s="107"/>
    </row>
    <row r="3" spans="1:9" ht="20.5" customHeight="1" x14ac:dyDescent="0.45">
      <c r="A3" s="108" t="s">
        <v>287</v>
      </c>
      <c r="C3" s="107"/>
      <c r="D3" s="107"/>
      <c r="E3" s="107"/>
    </row>
    <row r="4" spans="1:9" ht="31" x14ac:dyDescent="0.35">
      <c r="A4" s="110" t="s">
        <v>288</v>
      </c>
      <c r="B4" s="110" t="s">
        <v>289</v>
      </c>
      <c r="C4" s="110" t="s">
        <v>290</v>
      </c>
      <c r="D4" s="111" t="s">
        <v>291</v>
      </c>
      <c r="E4" s="111" t="s">
        <v>292</v>
      </c>
    </row>
    <row r="5" spans="1:9" ht="30" customHeight="1" thickBot="1" x14ac:dyDescent="0.4">
      <c r="A5" s="112" t="s">
        <v>293</v>
      </c>
      <c r="B5" s="112" t="s">
        <v>294</v>
      </c>
      <c r="C5" s="112" t="s">
        <v>293</v>
      </c>
      <c r="D5" s="113">
        <v>6686.401000000008</v>
      </c>
      <c r="E5" s="114">
        <v>1688417</v>
      </c>
      <c r="F5" s="163"/>
      <c r="G5" s="164"/>
      <c r="H5" s="173"/>
      <c r="I5" s="173"/>
    </row>
    <row r="6" spans="1:9" ht="15.5" x14ac:dyDescent="0.35">
      <c r="A6" s="115" t="s">
        <v>295</v>
      </c>
      <c r="B6" s="115" t="s">
        <v>295</v>
      </c>
      <c r="C6" s="115" t="s">
        <v>295</v>
      </c>
      <c r="D6" s="116">
        <v>13.452</v>
      </c>
      <c r="E6" s="117">
        <v>4776</v>
      </c>
      <c r="F6" s="163"/>
      <c r="G6" s="164"/>
      <c r="H6" s="165"/>
    </row>
    <row r="7" spans="1:9" ht="15.5" x14ac:dyDescent="0.35">
      <c r="A7" s="203" t="s">
        <v>296</v>
      </c>
      <c r="B7" s="203" t="s">
        <v>297</v>
      </c>
      <c r="C7" s="118"/>
      <c r="D7" s="201">
        <v>0</v>
      </c>
      <c r="E7" s="202">
        <v>0</v>
      </c>
      <c r="F7" s="163"/>
      <c r="G7" s="164"/>
      <c r="H7" s="165"/>
    </row>
    <row r="8" spans="1:9" ht="15.5" x14ac:dyDescent="0.35">
      <c r="A8" s="203" t="s">
        <v>298</v>
      </c>
      <c r="B8" s="203" t="s">
        <v>299</v>
      </c>
      <c r="C8" s="118"/>
      <c r="D8" s="201">
        <v>0</v>
      </c>
      <c r="E8" s="202">
        <v>0</v>
      </c>
      <c r="F8" s="163"/>
      <c r="G8" s="164"/>
      <c r="H8" s="165"/>
    </row>
    <row r="9" spans="1:9" ht="15.5" x14ac:dyDescent="0.35">
      <c r="A9" s="118" t="s">
        <v>300</v>
      </c>
      <c r="B9" s="118" t="s">
        <v>299</v>
      </c>
      <c r="C9" s="118" t="s">
        <v>301</v>
      </c>
      <c r="D9" s="201">
        <v>13.513</v>
      </c>
      <c r="E9" s="202">
        <v>3400</v>
      </c>
      <c r="F9" s="163"/>
      <c r="G9" s="164"/>
      <c r="H9" s="165"/>
    </row>
    <row r="10" spans="1:9" ht="15.5" x14ac:dyDescent="0.35">
      <c r="A10" s="118" t="s">
        <v>302</v>
      </c>
      <c r="B10" s="118" t="s">
        <v>299</v>
      </c>
      <c r="C10" s="118" t="s">
        <v>303</v>
      </c>
      <c r="D10" s="201">
        <v>7.5650000000000004</v>
      </c>
      <c r="E10" s="202">
        <v>2166</v>
      </c>
      <c r="F10" s="163"/>
      <c r="G10" s="164"/>
      <c r="H10" s="165"/>
    </row>
    <row r="11" spans="1:9" ht="15.5" x14ac:dyDescent="0.35">
      <c r="A11" s="118" t="s">
        <v>304</v>
      </c>
      <c r="B11" s="118" t="s">
        <v>299</v>
      </c>
      <c r="C11" s="118" t="s">
        <v>305</v>
      </c>
      <c r="D11" s="201">
        <v>11.632</v>
      </c>
      <c r="E11" s="202">
        <v>3698</v>
      </c>
      <c r="F11" s="163"/>
      <c r="G11" s="164"/>
      <c r="H11" s="165"/>
    </row>
    <row r="12" spans="1:9" ht="15.5" x14ac:dyDescent="0.35">
      <c r="A12" s="118" t="s">
        <v>306</v>
      </c>
      <c r="B12" s="118" t="s">
        <v>299</v>
      </c>
      <c r="C12" s="118" t="s">
        <v>307</v>
      </c>
      <c r="D12" s="201">
        <v>12.278</v>
      </c>
      <c r="E12" s="202">
        <v>3439</v>
      </c>
      <c r="F12" s="163"/>
      <c r="G12" s="164"/>
      <c r="H12" s="165"/>
    </row>
    <row r="13" spans="1:9" ht="15.5" x14ac:dyDescent="0.35">
      <c r="A13" s="118" t="s">
        <v>308</v>
      </c>
      <c r="B13" s="118" t="s">
        <v>299</v>
      </c>
      <c r="C13" s="118" t="s">
        <v>309</v>
      </c>
      <c r="D13" s="201">
        <v>11.102</v>
      </c>
      <c r="E13" s="202">
        <v>3578</v>
      </c>
      <c r="F13" s="163"/>
      <c r="G13" s="164"/>
      <c r="H13" s="165"/>
    </row>
    <row r="14" spans="1:9" ht="15.5" x14ac:dyDescent="0.35">
      <c r="A14" s="118" t="s">
        <v>310</v>
      </c>
      <c r="B14" s="118" t="s">
        <v>299</v>
      </c>
      <c r="C14" s="118" t="s">
        <v>311</v>
      </c>
      <c r="D14" s="201">
        <v>9.0239999999999991</v>
      </c>
      <c r="E14" s="202">
        <v>2483</v>
      </c>
      <c r="F14" s="163"/>
      <c r="G14" s="164"/>
      <c r="H14" s="165"/>
    </row>
    <row r="15" spans="1:9" ht="15.5" x14ac:dyDescent="0.35">
      <c r="A15" s="118" t="s">
        <v>312</v>
      </c>
      <c r="B15" s="118" t="s">
        <v>299</v>
      </c>
      <c r="C15" s="118" t="s">
        <v>313</v>
      </c>
      <c r="D15" s="201">
        <v>8.1530000000000005</v>
      </c>
      <c r="E15" s="202">
        <v>2383</v>
      </c>
      <c r="F15" s="163"/>
      <c r="G15" s="164"/>
      <c r="H15" s="165"/>
    </row>
    <row r="16" spans="1:9" ht="15.5" x14ac:dyDescent="0.35">
      <c r="A16" s="118" t="s">
        <v>314</v>
      </c>
      <c r="B16" s="118" t="s">
        <v>299</v>
      </c>
      <c r="C16" s="118" t="s">
        <v>315</v>
      </c>
      <c r="D16" s="201">
        <v>3.9569999999999999</v>
      </c>
      <c r="E16" s="202">
        <v>1175</v>
      </c>
      <c r="F16" s="163"/>
      <c r="G16" s="163"/>
      <c r="H16" s="165"/>
    </row>
    <row r="17" spans="1:8" ht="15.5" x14ac:dyDescent="0.35">
      <c r="A17" s="118" t="s">
        <v>316</v>
      </c>
      <c r="B17" s="118" t="s">
        <v>299</v>
      </c>
      <c r="C17" s="118" t="s">
        <v>317</v>
      </c>
      <c r="D17" s="201">
        <v>9.3290000000000006</v>
      </c>
      <c r="E17" s="202">
        <v>2910</v>
      </c>
      <c r="F17" s="163"/>
      <c r="G17" s="164"/>
      <c r="H17" s="165"/>
    </row>
    <row r="18" spans="1:8" ht="15.5" x14ac:dyDescent="0.35">
      <c r="A18" s="118" t="s">
        <v>318</v>
      </c>
      <c r="B18" s="118" t="s">
        <v>299</v>
      </c>
      <c r="C18" s="118" t="s">
        <v>319</v>
      </c>
      <c r="D18" s="201">
        <v>17.056999999999999</v>
      </c>
      <c r="E18" s="202">
        <v>4042</v>
      </c>
      <c r="F18" s="163"/>
      <c r="G18" s="164"/>
      <c r="H18" s="165"/>
    </row>
    <row r="19" spans="1:8" ht="15.5" x14ac:dyDescent="0.35">
      <c r="A19" s="118" t="s">
        <v>320</v>
      </c>
      <c r="B19" s="118" t="s">
        <v>299</v>
      </c>
      <c r="C19" s="118" t="s">
        <v>321</v>
      </c>
      <c r="D19" s="201">
        <v>14.387</v>
      </c>
      <c r="E19" s="202">
        <v>5486</v>
      </c>
      <c r="F19" s="163"/>
      <c r="G19" s="164"/>
      <c r="H19" s="165"/>
    </row>
    <row r="20" spans="1:8" ht="15.5" x14ac:dyDescent="0.35">
      <c r="A20" s="118" t="s">
        <v>322</v>
      </c>
      <c r="B20" s="118" t="s">
        <v>299</v>
      </c>
      <c r="C20" s="118" t="s">
        <v>323</v>
      </c>
      <c r="D20" s="201">
        <v>6.3239999999999998</v>
      </c>
      <c r="E20" s="202">
        <v>1878</v>
      </c>
      <c r="F20" s="163"/>
      <c r="G20" s="164"/>
      <c r="H20" s="165"/>
    </row>
    <row r="21" spans="1:8" ht="15.5" x14ac:dyDescent="0.35">
      <c r="A21" s="118" t="s">
        <v>324</v>
      </c>
      <c r="B21" s="118" t="s">
        <v>299</v>
      </c>
      <c r="C21" s="118" t="s">
        <v>325</v>
      </c>
      <c r="D21" s="201">
        <v>5.798</v>
      </c>
      <c r="E21" s="202">
        <v>1736</v>
      </c>
      <c r="F21" s="163"/>
      <c r="G21" s="164"/>
      <c r="H21" s="165"/>
    </row>
    <row r="22" spans="1:8" ht="15.5" x14ac:dyDescent="0.35">
      <c r="A22" s="118" t="s">
        <v>326</v>
      </c>
      <c r="B22" s="118" t="s">
        <v>299</v>
      </c>
      <c r="C22" s="118" t="s">
        <v>327</v>
      </c>
      <c r="D22" s="201">
        <v>9.734</v>
      </c>
      <c r="E22" s="202">
        <v>2850</v>
      </c>
      <c r="F22" s="163"/>
      <c r="G22" s="164"/>
      <c r="H22" s="165"/>
    </row>
    <row r="23" spans="1:8" ht="15.5" x14ac:dyDescent="0.35">
      <c r="A23" s="118" t="s">
        <v>328</v>
      </c>
      <c r="B23" s="118" t="s">
        <v>299</v>
      </c>
      <c r="C23" s="118" t="s">
        <v>329</v>
      </c>
      <c r="D23" s="201">
        <v>5.9989999999999997</v>
      </c>
      <c r="E23" s="202">
        <v>1897</v>
      </c>
      <c r="F23" s="163"/>
      <c r="G23" s="164"/>
      <c r="H23" s="165"/>
    </row>
    <row r="24" spans="1:8" ht="15.5" x14ac:dyDescent="0.35">
      <c r="A24" s="118" t="s">
        <v>330</v>
      </c>
      <c r="B24" s="118" t="s">
        <v>299</v>
      </c>
      <c r="C24" s="118" t="s">
        <v>331</v>
      </c>
      <c r="D24" s="201">
        <v>6.7119999999999997</v>
      </c>
      <c r="E24" s="202">
        <v>2397</v>
      </c>
      <c r="F24" s="163"/>
      <c r="G24" s="164"/>
      <c r="H24" s="165"/>
    </row>
    <row r="25" spans="1:8" ht="15.5" x14ac:dyDescent="0.35">
      <c r="A25" s="118" t="s">
        <v>332</v>
      </c>
      <c r="B25" s="118" t="s">
        <v>299</v>
      </c>
      <c r="C25" s="118" t="s">
        <v>333</v>
      </c>
      <c r="D25" s="201">
        <v>7.3949999999999996</v>
      </c>
      <c r="E25" s="202">
        <v>2012</v>
      </c>
      <c r="F25" s="163"/>
      <c r="G25" s="164"/>
      <c r="H25" s="165"/>
    </row>
    <row r="26" spans="1:8" ht="15.5" x14ac:dyDescent="0.35">
      <c r="A26" s="118" t="s">
        <v>334</v>
      </c>
      <c r="B26" s="118" t="s">
        <v>299</v>
      </c>
      <c r="C26" s="118" t="s">
        <v>335</v>
      </c>
      <c r="D26" s="201">
        <v>10.948</v>
      </c>
      <c r="E26" s="202">
        <v>3015</v>
      </c>
      <c r="F26" s="163"/>
      <c r="G26" s="164"/>
      <c r="H26" s="165"/>
    </row>
    <row r="27" spans="1:8" ht="15.5" x14ac:dyDescent="0.35">
      <c r="A27" s="118" t="s">
        <v>336</v>
      </c>
      <c r="B27" s="118" t="s">
        <v>299</v>
      </c>
      <c r="C27" s="118" t="s">
        <v>337</v>
      </c>
      <c r="D27" s="201">
        <v>10.214</v>
      </c>
      <c r="E27" s="202">
        <v>2856</v>
      </c>
      <c r="F27" s="163"/>
      <c r="G27" s="164"/>
      <c r="H27" s="165"/>
    </row>
    <row r="28" spans="1:8" ht="15.5" x14ac:dyDescent="0.35">
      <c r="A28" s="118" t="s">
        <v>338</v>
      </c>
      <c r="B28" s="118" t="s">
        <v>299</v>
      </c>
      <c r="C28" s="118" t="s">
        <v>339</v>
      </c>
      <c r="D28" s="201">
        <v>19.018000000000001</v>
      </c>
      <c r="E28" s="202">
        <v>4852</v>
      </c>
      <c r="F28" s="163"/>
      <c r="G28" s="164"/>
      <c r="H28" s="165"/>
    </row>
    <row r="29" spans="1:8" ht="15.5" x14ac:dyDescent="0.35">
      <c r="A29" s="118" t="s">
        <v>340</v>
      </c>
      <c r="B29" s="118" t="s">
        <v>299</v>
      </c>
      <c r="C29" s="118" t="s">
        <v>341</v>
      </c>
      <c r="D29" s="201">
        <v>7.5090000000000003</v>
      </c>
      <c r="E29" s="202">
        <v>2199</v>
      </c>
      <c r="F29" s="163"/>
      <c r="G29" s="164"/>
      <c r="H29" s="165"/>
    </row>
    <row r="30" spans="1:8" ht="15.5" x14ac:dyDescent="0.35">
      <c r="A30" s="118" t="s">
        <v>342</v>
      </c>
      <c r="B30" s="118" t="s">
        <v>299</v>
      </c>
      <c r="C30" s="118" t="s">
        <v>343</v>
      </c>
      <c r="D30" s="201">
        <v>6.867</v>
      </c>
      <c r="E30" s="202">
        <v>2346</v>
      </c>
      <c r="F30" s="163"/>
      <c r="G30" s="164"/>
      <c r="H30" s="165"/>
    </row>
    <row r="31" spans="1:8" ht="15.5" x14ac:dyDescent="0.35">
      <c r="A31" s="118" t="s">
        <v>344</v>
      </c>
      <c r="B31" s="118" t="s">
        <v>299</v>
      </c>
      <c r="C31" s="118" t="s">
        <v>345</v>
      </c>
      <c r="D31" s="201">
        <v>8.8529999999999998</v>
      </c>
      <c r="E31" s="202">
        <v>2474</v>
      </c>
      <c r="F31" s="163"/>
      <c r="G31" s="164"/>
      <c r="H31" s="165"/>
    </row>
    <row r="32" spans="1:8" ht="15.5" x14ac:dyDescent="0.35">
      <c r="A32" s="118" t="s">
        <v>346</v>
      </c>
      <c r="B32" s="118" t="s">
        <v>299</v>
      </c>
      <c r="C32" s="118" t="s">
        <v>347</v>
      </c>
      <c r="D32" s="201">
        <v>11.589</v>
      </c>
      <c r="E32" s="202">
        <v>2982</v>
      </c>
      <c r="F32" s="163"/>
      <c r="G32" s="164"/>
      <c r="H32" s="165"/>
    </row>
    <row r="33" spans="1:8" ht="15.5" x14ac:dyDescent="0.35">
      <c r="A33" s="118" t="s">
        <v>348</v>
      </c>
      <c r="B33" s="118" t="s">
        <v>299</v>
      </c>
      <c r="C33" s="118" t="s">
        <v>349</v>
      </c>
      <c r="D33" s="201">
        <v>6.9260000000000002</v>
      </c>
      <c r="E33" s="202">
        <v>2434</v>
      </c>
      <c r="F33" s="163"/>
      <c r="G33" s="164"/>
      <c r="H33" s="165"/>
    </row>
    <row r="34" spans="1:8" ht="15.5" x14ac:dyDescent="0.35">
      <c r="A34" s="118" t="s">
        <v>350</v>
      </c>
      <c r="B34" s="118" t="s">
        <v>299</v>
      </c>
      <c r="C34" s="118" t="s">
        <v>351</v>
      </c>
      <c r="D34" s="201">
        <v>7.03</v>
      </c>
      <c r="E34" s="202">
        <v>2121</v>
      </c>
      <c r="F34" s="163"/>
      <c r="G34" s="164"/>
      <c r="H34" s="165"/>
    </row>
    <row r="35" spans="1:8" ht="15.5" x14ac:dyDescent="0.35">
      <c r="A35" s="118" t="s">
        <v>352</v>
      </c>
      <c r="B35" s="118" t="s">
        <v>299</v>
      </c>
      <c r="C35" s="118" t="s">
        <v>353</v>
      </c>
      <c r="D35" s="201">
        <v>11.673999999999999</v>
      </c>
      <c r="E35" s="202">
        <v>4390</v>
      </c>
      <c r="F35" s="163"/>
      <c r="G35" s="164"/>
      <c r="H35" s="165"/>
    </row>
    <row r="36" spans="1:8" ht="15.5" x14ac:dyDescent="0.35">
      <c r="A36" s="203" t="s">
        <v>354</v>
      </c>
      <c r="B36" s="203" t="s">
        <v>355</v>
      </c>
      <c r="C36" s="118"/>
      <c r="D36" s="201">
        <v>0</v>
      </c>
      <c r="E36" s="202">
        <v>0</v>
      </c>
      <c r="F36" s="163"/>
      <c r="G36" s="164"/>
      <c r="H36" s="165"/>
    </row>
    <row r="37" spans="1:8" ht="15.5" x14ac:dyDescent="0.35">
      <c r="A37" s="118" t="s">
        <v>356</v>
      </c>
      <c r="B37" s="118" t="s">
        <v>355</v>
      </c>
      <c r="C37" s="118" t="s">
        <v>357</v>
      </c>
      <c r="D37" s="201">
        <v>4.8150000000000004</v>
      </c>
      <c r="E37" s="202">
        <v>1154</v>
      </c>
      <c r="F37" s="163"/>
      <c r="G37" s="164"/>
      <c r="H37" s="165"/>
    </row>
    <row r="38" spans="1:8" ht="15.5" x14ac:dyDescent="0.35">
      <c r="A38" s="118" t="s">
        <v>358</v>
      </c>
      <c r="B38" s="118" t="s">
        <v>355</v>
      </c>
      <c r="C38" s="118" t="s">
        <v>359</v>
      </c>
      <c r="D38" s="201">
        <v>6.4219999999999997</v>
      </c>
      <c r="E38" s="202">
        <v>2165</v>
      </c>
      <c r="F38" s="163"/>
      <c r="G38" s="164"/>
      <c r="H38" s="165"/>
    </row>
    <row r="39" spans="1:8" ht="15.5" x14ac:dyDescent="0.35">
      <c r="A39" s="118" t="s">
        <v>360</v>
      </c>
      <c r="B39" s="118" t="s">
        <v>355</v>
      </c>
      <c r="C39" s="118" t="s">
        <v>361</v>
      </c>
      <c r="D39" s="201">
        <v>10.298999999999999</v>
      </c>
      <c r="E39" s="202">
        <v>2519</v>
      </c>
      <c r="F39" s="163"/>
      <c r="G39" s="164"/>
      <c r="H39" s="165"/>
    </row>
    <row r="40" spans="1:8" ht="15.5" x14ac:dyDescent="0.35">
      <c r="A40" s="118" t="s">
        <v>362</v>
      </c>
      <c r="B40" s="118" t="s">
        <v>355</v>
      </c>
      <c r="C40" s="118" t="s">
        <v>363</v>
      </c>
      <c r="D40" s="201">
        <v>5.2859999999999996</v>
      </c>
      <c r="E40" s="202">
        <v>1387</v>
      </c>
      <c r="F40" s="163"/>
      <c r="G40" s="164"/>
      <c r="H40" s="165"/>
    </row>
    <row r="41" spans="1:8" ht="15.5" x14ac:dyDescent="0.35">
      <c r="A41" s="118" t="s">
        <v>364</v>
      </c>
      <c r="B41" s="118" t="s">
        <v>355</v>
      </c>
      <c r="C41" s="118" t="s">
        <v>365</v>
      </c>
      <c r="D41" s="201">
        <v>8.2910000000000004</v>
      </c>
      <c r="E41" s="202">
        <v>2376</v>
      </c>
      <c r="F41" s="163"/>
      <c r="G41" s="164"/>
      <c r="H41" s="165"/>
    </row>
    <row r="42" spans="1:8" ht="15.5" x14ac:dyDescent="0.35">
      <c r="A42" s="118" t="s">
        <v>366</v>
      </c>
      <c r="B42" s="118" t="s">
        <v>355</v>
      </c>
      <c r="C42" s="118" t="s">
        <v>367</v>
      </c>
      <c r="D42" s="201">
        <v>9.0500000000000007</v>
      </c>
      <c r="E42" s="202">
        <v>2881</v>
      </c>
      <c r="F42" s="163"/>
      <c r="G42" s="164"/>
      <c r="H42" s="165"/>
    </row>
    <row r="43" spans="1:8" ht="15.5" x14ac:dyDescent="0.35">
      <c r="A43" s="118" t="s">
        <v>368</v>
      </c>
      <c r="B43" s="118" t="s">
        <v>355</v>
      </c>
      <c r="C43" s="118" t="s">
        <v>369</v>
      </c>
      <c r="D43" s="201">
        <v>5.43</v>
      </c>
      <c r="E43" s="202">
        <v>1416</v>
      </c>
      <c r="F43" s="163"/>
      <c r="G43" s="164"/>
      <c r="H43" s="165"/>
    </row>
    <row r="44" spans="1:8" ht="15.5" x14ac:dyDescent="0.35">
      <c r="A44" s="118" t="s">
        <v>370</v>
      </c>
      <c r="B44" s="118" t="s">
        <v>355</v>
      </c>
      <c r="C44" s="118" t="s">
        <v>371</v>
      </c>
      <c r="D44" s="201">
        <v>4.5279999999999996</v>
      </c>
      <c r="E44" s="202">
        <v>1266</v>
      </c>
      <c r="F44" s="163"/>
      <c r="G44" s="164"/>
      <c r="H44" s="165"/>
    </row>
    <row r="45" spans="1:8" ht="15.5" x14ac:dyDescent="0.35">
      <c r="A45" s="118" t="s">
        <v>372</v>
      </c>
      <c r="B45" s="118" t="s">
        <v>355</v>
      </c>
      <c r="C45" s="118" t="s">
        <v>373</v>
      </c>
      <c r="D45" s="201">
        <v>5.0060000000000002</v>
      </c>
      <c r="E45" s="202">
        <v>1354</v>
      </c>
      <c r="F45" s="163"/>
      <c r="G45" s="164"/>
      <c r="H45" s="165"/>
    </row>
    <row r="46" spans="1:8" ht="15.5" x14ac:dyDescent="0.35">
      <c r="A46" s="118" t="s">
        <v>374</v>
      </c>
      <c r="B46" s="118" t="s">
        <v>355</v>
      </c>
      <c r="C46" s="118" t="s">
        <v>375</v>
      </c>
      <c r="D46" s="201">
        <v>7.7220000000000004</v>
      </c>
      <c r="E46" s="202">
        <v>2427</v>
      </c>
      <c r="F46" s="163"/>
      <c r="G46" s="164"/>
      <c r="H46" s="165"/>
    </row>
    <row r="47" spans="1:8" ht="15.5" x14ac:dyDescent="0.35">
      <c r="A47" s="118" t="s">
        <v>376</v>
      </c>
      <c r="B47" s="118" t="s">
        <v>355</v>
      </c>
      <c r="C47" s="118" t="s">
        <v>377</v>
      </c>
      <c r="D47" s="201">
        <v>6.5090000000000003</v>
      </c>
      <c r="E47" s="202">
        <v>1481</v>
      </c>
      <c r="F47" s="163"/>
      <c r="G47" s="164"/>
      <c r="H47" s="165"/>
    </row>
    <row r="48" spans="1:8" ht="15.5" x14ac:dyDescent="0.35">
      <c r="A48" s="118" t="s">
        <v>378</v>
      </c>
      <c r="B48" s="118" t="s">
        <v>355</v>
      </c>
      <c r="C48" s="118" t="s">
        <v>379</v>
      </c>
      <c r="D48" s="201">
        <v>3.79</v>
      </c>
      <c r="E48" s="202">
        <v>1071</v>
      </c>
      <c r="F48" s="163"/>
      <c r="G48" s="164"/>
      <c r="H48" s="165"/>
    </row>
    <row r="49" spans="1:8" ht="15.5" x14ac:dyDescent="0.35">
      <c r="A49" s="118" t="s">
        <v>380</v>
      </c>
      <c r="B49" s="118" t="s">
        <v>355</v>
      </c>
      <c r="C49" s="118" t="s">
        <v>381</v>
      </c>
      <c r="D49" s="201">
        <v>6.734</v>
      </c>
      <c r="E49" s="202">
        <v>1783</v>
      </c>
      <c r="F49" s="163"/>
      <c r="G49" s="164"/>
      <c r="H49" s="165"/>
    </row>
    <row r="50" spans="1:8" ht="15.5" x14ac:dyDescent="0.35">
      <c r="A50" s="118" t="s">
        <v>382</v>
      </c>
      <c r="B50" s="118" t="s">
        <v>355</v>
      </c>
      <c r="C50" s="118" t="s">
        <v>383</v>
      </c>
      <c r="D50" s="201">
        <v>6.6120000000000001</v>
      </c>
      <c r="E50" s="202">
        <v>1673</v>
      </c>
      <c r="F50" s="163"/>
      <c r="G50" s="164"/>
      <c r="H50" s="165"/>
    </row>
    <row r="51" spans="1:8" ht="15.5" x14ac:dyDescent="0.35">
      <c r="A51" s="118" t="s">
        <v>384</v>
      </c>
      <c r="B51" s="118" t="s">
        <v>355</v>
      </c>
      <c r="C51" s="118" t="s">
        <v>385</v>
      </c>
      <c r="D51" s="201">
        <v>4.8339999999999996</v>
      </c>
      <c r="E51" s="202">
        <v>1208</v>
      </c>
      <c r="F51" s="163"/>
      <c r="G51" s="164"/>
      <c r="H51" s="165"/>
    </row>
    <row r="52" spans="1:8" ht="15.5" x14ac:dyDescent="0.35">
      <c r="A52" s="118" t="s">
        <v>386</v>
      </c>
      <c r="B52" s="118" t="s">
        <v>355</v>
      </c>
      <c r="C52" s="118" t="s">
        <v>387</v>
      </c>
      <c r="D52" s="201">
        <v>10.256</v>
      </c>
      <c r="E52" s="202">
        <v>2564</v>
      </c>
      <c r="F52" s="163"/>
      <c r="G52" s="164"/>
      <c r="H52" s="165"/>
    </row>
    <row r="53" spans="1:8" ht="15.5" x14ac:dyDescent="0.35">
      <c r="A53" s="118" t="s">
        <v>388</v>
      </c>
      <c r="B53" s="118" t="s">
        <v>355</v>
      </c>
      <c r="C53" s="118" t="s">
        <v>389</v>
      </c>
      <c r="D53" s="201">
        <v>6.3070000000000004</v>
      </c>
      <c r="E53" s="202">
        <v>1682</v>
      </c>
      <c r="F53" s="163"/>
      <c r="G53" s="164"/>
      <c r="H53" s="165"/>
    </row>
    <row r="54" spans="1:8" ht="15.5" x14ac:dyDescent="0.35">
      <c r="A54" s="118" t="s">
        <v>390</v>
      </c>
      <c r="B54" s="118" t="s">
        <v>355</v>
      </c>
      <c r="C54" s="118" t="s">
        <v>391</v>
      </c>
      <c r="D54" s="201">
        <v>10.01</v>
      </c>
      <c r="E54" s="202">
        <v>2477</v>
      </c>
      <c r="F54" s="163"/>
      <c r="G54" s="164"/>
      <c r="H54" s="165"/>
    </row>
    <row r="55" spans="1:8" ht="15.5" x14ac:dyDescent="0.35">
      <c r="A55" s="118" t="s">
        <v>392</v>
      </c>
      <c r="B55" s="118" t="s">
        <v>355</v>
      </c>
      <c r="C55" s="118" t="s">
        <v>393</v>
      </c>
      <c r="D55" s="201">
        <v>18.577000000000002</v>
      </c>
      <c r="E55" s="202">
        <v>3929</v>
      </c>
      <c r="F55" s="163"/>
      <c r="G55" s="164"/>
      <c r="H55" s="165"/>
    </row>
    <row r="56" spans="1:8" ht="15.5" x14ac:dyDescent="0.35">
      <c r="A56" s="118" t="s">
        <v>394</v>
      </c>
      <c r="B56" s="118" t="s">
        <v>355</v>
      </c>
      <c r="C56" s="118" t="s">
        <v>395</v>
      </c>
      <c r="D56" s="201">
        <v>9.86</v>
      </c>
      <c r="E56" s="202">
        <v>3105</v>
      </c>
      <c r="F56" s="163"/>
      <c r="G56" s="164"/>
      <c r="H56" s="165"/>
    </row>
    <row r="57" spans="1:8" ht="15.5" x14ac:dyDescent="0.35">
      <c r="A57" s="118" t="s">
        <v>396</v>
      </c>
      <c r="B57" s="118" t="s">
        <v>355</v>
      </c>
      <c r="C57" s="118" t="s">
        <v>397</v>
      </c>
      <c r="D57" s="201">
        <v>11.757999999999999</v>
      </c>
      <c r="E57" s="202">
        <v>2618</v>
      </c>
      <c r="F57" s="163"/>
      <c r="G57" s="164"/>
      <c r="H57" s="165"/>
    </row>
    <row r="58" spans="1:8" ht="15.5" x14ac:dyDescent="0.35">
      <c r="A58" s="118" t="s">
        <v>398</v>
      </c>
      <c r="B58" s="118" t="s">
        <v>355</v>
      </c>
      <c r="C58" s="118" t="s">
        <v>399</v>
      </c>
      <c r="D58" s="201">
        <v>9.3010000000000002</v>
      </c>
      <c r="E58" s="202">
        <v>2404</v>
      </c>
      <c r="F58" s="163"/>
      <c r="G58" s="164"/>
      <c r="H58" s="165"/>
    </row>
    <row r="59" spans="1:8" ht="15.5" x14ac:dyDescent="0.35">
      <c r="A59" s="118" t="s">
        <v>400</v>
      </c>
      <c r="B59" s="118" t="s">
        <v>355</v>
      </c>
      <c r="C59" s="118" t="s">
        <v>401</v>
      </c>
      <c r="D59" s="201">
        <v>6.327</v>
      </c>
      <c r="E59" s="202">
        <v>1755</v>
      </c>
      <c r="F59" s="163"/>
      <c r="G59" s="164"/>
      <c r="H59" s="165"/>
    </row>
    <row r="60" spans="1:8" ht="15.5" x14ac:dyDescent="0.35">
      <c r="A60" s="118" t="s">
        <v>402</v>
      </c>
      <c r="B60" s="118" t="s">
        <v>355</v>
      </c>
      <c r="C60" s="118" t="s">
        <v>403</v>
      </c>
      <c r="D60" s="201">
        <v>8.343</v>
      </c>
      <c r="E60" s="202">
        <v>1954</v>
      </c>
      <c r="F60" s="163"/>
      <c r="G60" s="164"/>
      <c r="H60" s="165"/>
    </row>
    <row r="61" spans="1:8" ht="15.5" x14ac:dyDescent="0.35">
      <c r="A61" s="118" t="s">
        <v>404</v>
      </c>
      <c r="B61" s="118" t="s">
        <v>355</v>
      </c>
      <c r="C61" s="118" t="s">
        <v>405</v>
      </c>
      <c r="D61" s="201">
        <v>6.2450000000000001</v>
      </c>
      <c r="E61" s="202">
        <v>2206</v>
      </c>
      <c r="F61" s="163"/>
      <c r="G61" s="164"/>
      <c r="H61" s="165"/>
    </row>
    <row r="62" spans="1:8" ht="15.5" x14ac:dyDescent="0.35">
      <c r="A62" s="118" t="s">
        <v>406</v>
      </c>
      <c r="B62" s="118" t="s">
        <v>355</v>
      </c>
      <c r="C62" s="118" t="s">
        <v>407</v>
      </c>
      <c r="D62" s="201">
        <v>7.4189999999999996</v>
      </c>
      <c r="E62" s="202">
        <v>2148</v>
      </c>
      <c r="F62" s="163"/>
      <c r="G62" s="164"/>
      <c r="H62" s="165"/>
    </row>
    <row r="63" spans="1:8" ht="15.5" x14ac:dyDescent="0.35">
      <c r="A63" s="118" t="s">
        <v>408</v>
      </c>
      <c r="B63" s="118" t="s">
        <v>355</v>
      </c>
      <c r="C63" s="118" t="s">
        <v>409</v>
      </c>
      <c r="D63" s="201">
        <v>6.4349999999999996</v>
      </c>
      <c r="E63" s="202">
        <v>1837</v>
      </c>
      <c r="F63" s="163"/>
      <c r="G63" s="164"/>
      <c r="H63" s="165"/>
    </row>
    <row r="64" spans="1:8" ht="15.5" x14ac:dyDescent="0.35">
      <c r="A64" s="118" t="s">
        <v>410</v>
      </c>
      <c r="B64" s="118" t="s">
        <v>355</v>
      </c>
      <c r="C64" s="118" t="s">
        <v>411</v>
      </c>
      <c r="D64" s="201">
        <v>5.4630000000000001</v>
      </c>
      <c r="E64" s="202">
        <v>1403</v>
      </c>
      <c r="F64" s="163"/>
      <c r="G64" s="164"/>
      <c r="H64" s="165"/>
    </row>
    <row r="65" spans="1:8" ht="15.5" x14ac:dyDescent="0.35">
      <c r="A65" s="118" t="s">
        <v>412</v>
      </c>
      <c r="B65" s="118" t="s">
        <v>355</v>
      </c>
      <c r="C65" s="118" t="s">
        <v>413</v>
      </c>
      <c r="D65" s="201">
        <v>9.0060000000000002</v>
      </c>
      <c r="E65" s="202">
        <v>3036</v>
      </c>
      <c r="F65" s="163"/>
      <c r="G65" s="164"/>
      <c r="H65" s="165"/>
    </row>
    <row r="66" spans="1:8" ht="15.5" x14ac:dyDescent="0.35">
      <c r="A66" s="118" t="s">
        <v>414</v>
      </c>
      <c r="B66" s="118" t="s">
        <v>355</v>
      </c>
      <c r="C66" s="118" t="s">
        <v>415</v>
      </c>
      <c r="D66" s="201">
        <v>11.827</v>
      </c>
      <c r="E66" s="202">
        <v>2499</v>
      </c>
      <c r="F66" s="163"/>
      <c r="G66" s="164"/>
      <c r="H66" s="165"/>
    </row>
    <row r="67" spans="1:8" ht="15.5" x14ac:dyDescent="0.35">
      <c r="A67" s="118" t="s">
        <v>416</v>
      </c>
      <c r="B67" s="118" t="s">
        <v>355</v>
      </c>
      <c r="C67" s="118" t="s">
        <v>417</v>
      </c>
      <c r="D67" s="201">
        <v>7.4790000000000001</v>
      </c>
      <c r="E67" s="202">
        <v>2379</v>
      </c>
      <c r="F67" s="163"/>
      <c r="G67" s="164"/>
      <c r="H67" s="165"/>
    </row>
    <row r="68" spans="1:8" ht="15.5" x14ac:dyDescent="0.35">
      <c r="A68" s="118" t="s">
        <v>418</v>
      </c>
      <c r="B68" s="118" t="s">
        <v>355</v>
      </c>
      <c r="C68" s="118" t="s">
        <v>419</v>
      </c>
      <c r="D68" s="201">
        <v>8.0690000000000008</v>
      </c>
      <c r="E68" s="202">
        <v>2478</v>
      </c>
      <c r="F68" s="163"/>
      <c r="G68" s="164"/>
      <c r="H68" s="165"/>
    </row>
    <row r="69" spans="1:8" ht="15.5" x14ac:dyDescent="0.35">
      <c r="A69" s="118" t="s">
        <v>420</v>
      </c>
      <c r="B69" s="118" t="s">
        <v>355</v>
      </c>
      <c r="C69" s="118" t="s">
        <v>421</v>
      </c>
      <c r="D69" s="201">
        <v>4.6050000000000004</v>
      </c>
      <c r="E69" s="202">
        <v>1493</v>
      </c>
      <c r="F69" s="163"/>
      <c r="G69" s="164"/>
      <c r="H69" s="165"/>
    </row>
    <row r="70" spans="1:8" ht="15.5" x14ac:dyDescent="0.35">
      <c r="A70" s="118" t="s">
        <v>422</v>
      </c>
      <c r="B70" s="118" t="s">
        <v>355</v>
      </c>
      <c r="C70" s="118" t="s">
        <v>423</v>
      </c>
      <c r="D70" s="201">
        <v>6.2119999999999997</v>
      </c>
      <c r="E70" s="202">
        <v>2080</v>
      </c>
      <c r="F70" s="163"/>
      <c r="G70" s="164"/>
      <c r="H70" s="165"/>
    </row>
    <row r="71" spans="1:8" ht="15.5" x14ac:dyDescent="0.35">
      <c r="A71" s="118" t="s">
        <v>424</v>
      </c>
      <c r="B71" s="118" t="s">
        <v>355</v>
      </c>
      <c r="C71" s="118" t="s">
        <v>425</v>
      </c>
      <c r="D71" s="201">
        <v>3.819</v>
      </c>
      <c r="E71" s="202">
        <v>1080</v>
      </c>
      <c r="F71" s="163"/>
      <c r="G71" s="164"/>
      <c r="H71" s="165"/>
    </row>
    <row r="72" spans="1:8" ht="15.5" x14ac:dyDescent="0.35">
      <c r="A72" s="118" t="s">
        <v>426</v>
      </c>
      <c r="B72" s="118" t="s">
        <v>355</v>
      </c>
      <c r="C72" s="118" t="s">
        <v>427</v>
      </c>
      <c r="D72" s="201">
        <v>4.9950000000000001</v>
      </c>
      <c r="E72" s="202">
        <v>1598</v>
      </c>
      <c r="F72" s="163"/>
      <c r="G72" s="164"/>
      <c r="H72" s="165"/>
    </row>
    <row r="73" spans="1:8" ht="15.5" x14ac:dyDescent="0.35">
      <c r="A73" s="118" t="s">
        <v>428</v>
      </c>
      <c r="B73" s="118" t="s">
        <v>355</v>
      </c>
      <c r="C73" s="118" t="s">
        <v>429</v>
      </c>
      <c r="D73" s="201">
        <v>10.292</v>
      </c>
      <c r="E73" s="202">
        <v>2377</v>
      </c>
      <c r="F73" s="163"/>
      <c r="G73" s="164"/>
      <c r="H73" s="165"/>
    </row>
    <row r="74" spans="1:8" ht="15.5" x14ac:dyDescent="0.35">
      <c r="A74" s="118" t="s">
        <v>430</v>
      </c>
      <c r="B74" s="118" t="s">
        <v>355</v>
      </c>
      <c r="C74" s="118" t="s">
        <v>431</v>
      </c>
      <c r="D74" s="201">
        <v>6.31</v>
      </c>
      <c r="E74" s="202">
        <v>1772</v>
      </c>
      <c r="F74" s="163"/>
      <c r="G74" s="164"/>
      <c r="H74" s="165"/>
    </row>
    <row r="75" spans="1:8" ht="15.5" x14ac:dyDescent="0.35">
      <c r="A75" s="118" t="s">
        <v>432</v>
      </c>
      <c r="B75" s="118" t="s">
        <v>355</v>
      </c>
      <c r="C75" s="118" t="s">
        <v>433</v>
      </c>
      <c r="D75" s="201">
        <v>4.5049999999999999</v>
      </c>
      <c r="E75" s="202">
        <v>1330</v>
      </c>
      <c r="F75" s="163"/>
      <c r="G75" s="164"/>
      <c r="H75" s="165"/>
    </row>
    <row r="76" spans="1:8" ht="15.5" x14ac:dyDescent="0.35">
      <c r="A76" s="118" t="s">
        <v>434</v>
      </c>
      <c r="B76" s="118" t="s">
        <v>355</v>
      </c>
      <c r="C76" s="118" t="s">
        <v>435</v>
      </c>
      <c r="D76" s="201">
        <v>3.105</v>
      </c>
      <c r="E76" s="202">
        <v>1112</v>
      </c>
      <c r="F76" s="163"/>
      <c r="G76" s="164"/>
      <c r="H76" s="165"/>
    </row>
    <row r="77" spans="1:8" ht="15.5" x14ac:dyDescent="0.35">
      <c r="A77" s="118" t="s">
        <v>436</v>
      </c>
      <c r="B77" s="118" t="s">
        <v>355</v>
      </c>
      <c r="C77" s="118" t="s">
        <v>437</v>
      </c>
      <c r="D77" s="201">
        <v>6.2930000000000001</v>
      </c>
      <c r="E77" s="202">
        <v>2154</v>
      </c>
      <c r="F77" s="163"/>
      <c r="G77" s="164"/>
      <c r="H77" s="165"/>
    </row>
    <row r="78" spans="1:8" ht="15.5" x14ac:dyDescent="0.35">
      <c r="A78" s="118" t="s">
        <v>438</v>
      </c>
      <c r="B78" s="118" t="s">
        <v>355</v>
      </c>
      <c r="C78" s="118" t="s">
        <v>439</v>
      </c>
      <c r="D78" s="201">
        <v>10.14</v>
      </c>
      <c r="E78" s="202">
        <v>2821</v>
      </c>
      <c r="F78" s="163"/>
      <c r="G78" s="164"/>
      <c r="H78" s="165"/>
    </row>
    <row r="79" spans="1:8" ht="15.5" x14ac:dyDescent="0.35">
      <c r="A79" s="118" t="s">
        <v>440</v>
      </c>
      <c r="B79" s="118" t="s">
        <v>355</v>
      </c>
      <c r="C79" s="118" t="s">
        <v>441</v>
      </c>
      <c r="D79" s="201">
        <v>12.949</v>
      </c>
      <c r="E79" s="202">
        <v>2892</v>
      </c>
      <c r="F79" s="163"/>
      <c r="G79" s="164"/>
      <c r="H79" s="165"/>
    </row>
    <row r="80" spans="1:8" ht="15.5" x14ac:dyDescent="0.35">
      <c r="A80" s="118" t="s">
        <v>442</v>
      </c>
      <c r="B80" s="118" t="s">
        <v>355</v>
      </c>
      <c r="C80" s="118" t="s">
        <v>443</v>
      </c>
      <c r="D80" s="201">
        <v>5.7610000000000001</v>
      </c>
      <c r="E80" s="202">
        <v>1529</v>
      </c>
      <c r="F80" s="163"/>
      <c r="G80" s="164"/>
      <c r="H80" s="165"/>
    </row>
    <row r="81" spans="1:8" ht="15.5" x14ac:dyDescent="0.35">
      <c r="A81" s="118" t="s">
        <v>444</v>
      </c>
      <c r="B81" s="118" t="s">
        <v>355</v>
      </c>
      <c r="C81" s="118" t="s">
        <v>445</v>
      </c>
      <c r="D81" s="201">
        <v>5.5170000000000003</v>
      </c>
      <c r="E81" s="202">
        <v>1731</v>
      </c>
      <c r="F81" s="163"/>
      <c r="G81" s="164"/>
      <c r="H81" s="165"/>
    </row>
    <row r="82" spans="1:8" ht="15.5" x14ac:dyDescent="0.35">
      <c r="A82" s="118" t="s">
        <v>446</v>
      </c>
      <c r="B82" s="118" t="s">
        <v>355</v>
      </c>
      <c r="C82" s="118" t="s">
        <v>447</v>
      </c>
      <c r="D82" s="201">
        <v>10.819000000000001</v>
      </c>
      <c r="E82" s="202">
        <v>2522</v>
      </c>
      <c r="F82" s="163"/>
      <c r="G82" s="164"/>
      <c r="H82" s="165"/>
    </row>
    <row r="83" spans="1:8" ht="15.5" x14ac:dyDescent="0.35">
      <c r="A83" s="118" t="s">
        <v>448</v>
      </c>
      <c r="B83" s="118" t="s">
        <v>355</v>
      </c>
      <c r="C83" s="118" t="s">
        <v>449</v>
      </c>
      <c r="D83" s="201">
        <v>18.651</v>
      </c>
      <c r="E83" s="202">
        <v>4212</v>
      </c>
      <c r="F83" s="163"/>
      <c r="G83" s="164"/>
      <c r="H83" s="165"/>
    </row>
    <row r="84" spans="1:8" ht="15.5" x14ac:dyDescent="0.35">
      <c r="A84" s="118" t="s">
        <v>450</v>
      </c>
      <c r="B84" s="118" t="s">
        <v>355</v>
      </c>
      <c r="C84" s="118" t="s">
        <v>451</v>
      </c>
      <c r="D84" s="201">
        <v>5.766</v>
      </c>
      <c r="E84" s="202">
        <v>1724</v>
      </c>
      <c r="F84" s="163"/>
      <c r="G84" s="164"/>
      <c r="H84" s="165"/>
    </row>
    <row r="85" spans="1:8" ht="15.5" x14ac:dyDescent="0.35">
      <c r="A85" s="118" t="s">
        <v>452</v>
      </c>
      <c r="B85" s="118" t="s">
        <v>355</v>
      </c>
      <c r="C85" s="118" t="s">
        <v>453</v>
      </c>
      <c r="D85" s="201">
        <v>13.135</v>
      </c>
      <c r="E85" s="202">
        <v>3329</v>
      </c>
      <c r="F85" s="163"/>
      <c r="G85" s="164"/>
      <c r="H85" s="165"/>
    </row>
    <row r="86" spans="1:8" ht="15.5" x14ac:dyDescent="0.35">
      <c r="A86" s="118" t="s">
        <v>454</v>
      </c>
      <c r="B86" s="118" t="s">
        <v>355</v>
      </c>
      <c r="C86" s="118" t="s">
        <v>455</v>
      </c>
      <c r="D86" s="201">
        <v>5.0620000000000003</v>
      </c>
      <c r="E86" s="202">
        <v>1380</v>
      </c>
      <c r="F86" s="163"/>
      <c r="G86" s="164"/>
      <c r="H86" s="165"/>
    </row>
    <row r="87" spans="1:8" ht="15.5" x14ac:dyDescent="0.35">
      <c r="A87" s="118" t="s">
        <v>456</v>
      </c>
      <c r="B87" s="118" t="s">
        <v>355</v>
      </c>
      <c r="C87" s="118" t="s">
        <v>457</v>
      </c>
      <c r="D87" s="201">
        <v>9.8119999999999994</v>
      </c>
      <c r="E87" s="202">
        <v>2423</v>
      </c>
      <c r="F87" s="163"/>
      <c r="G87" s="164"/>
      <c r="H87" s="165"/>
    </row>
    <row r="88" spans="1:8" ht="15.5" x14ac:dyDescent="0.35">
      <c r="A88" s="118" t="s">
        <v>458</v>
      </c>
      <c r="B88" s="118" t="s">
        <v>355</v>
      </c>
      <c r="C88" s="118" t="s">
        <v>459</v>
      </c>
      <c r="D88" s="201">
        <v>9.4589999999999996</v>
      </c>
      <c r="E88" s="202">
        <v>2387</v>
      </c>
      <c r="F88" s="163"/>
      <c r="G88" s="164"/>
      <c r="H88" s="165"/>
    </row>
    <row r="89" spans="1:8" ht="15.5" x14ac:dyDescent="0.35">
      <c r="A89" s="118" t="s">
        <v>460</v>
      </c>
      <c r="B89" s="118" t="s">
        <v>355</v>
      </c>
      <c r="C89" s="118" t="s">
        <v>461</v>
      </c>
      <c r="D89" s="201">
        <v>3.93</v>
      </c>
      <c r="E89" s="202">
        <v>1328</v>
      </c>
      <c r="F89" s="163"/>
      <c r="G89" s="164"/>
      <c r="H89" s="165"/>
    </row>
    <row r="90" spans="1:8" ht="15.5" x14ac:dyDescent="0.35">
      <c r="A90" s="118" t="s">
        <v>462</v>
      </c>
      <c r="B90" s="118" t="s">
        <v>355</v>
      </c>
      <c r="C90" s="118" t="s">
        <v>463</v>
      </c>
      <c r="D90" s="201">
        <v>7.0709999999999997</v>
      </c>
      <c r="E90" s="202">
        <v>1823</v>
      </c>
      <c r="F90" s="163"/>
      <c r="G90" s="164"/>
      <c r="H90" s="165"/>
    </row>
    <row r="91" spans="1:8" ht="15.5" x14ac:dyDescent="0.35">
      <c r="A91" s="118" t="s">
        <v>464</v>
      </c>
      <c r="B91" s="118" t="s">
        <v>355</v>
      </c>
      <c r="C91" s="118" t="s">
        <v>465</v>
      </c>
      <c r="D91" s="201">
        <v>9.6769999999999996</v>
      </c>
      <c r="E91" s="202">
        <v>2274</v>
      </c>
      <c r="F91" s="163"/>
      <c r="G91" s="164"/>
      <c r="H91" s="165"/>
    </row>
    <row r="92" spans="1:8" ht="15.5" x14ac:dyDescent="0.35">
      <c r="A92" s="118" t="s">
        <v>466</v>
      </c>
      <c r="B92" s="118" t="s">
        <v>355</v>
      </c>
      <c r="C92" s="118" t="s">
        <v>467</v>
      </c>
      <c r="D92" s="201">
        <v>6.7990000000000004</v>
      </c>
      <c r="E92" s="202">
        <v>1519</v>
      </c>
      <c r="F92" s="163"/>
      <c r="G92" s="164"/>
      <c r="H92" s="165"/>
    </row>
    <row r="93" spans="1:8" ht="15.5" x14ac:dyDescent="0.35">
      <c r="A93" s="118" t="s">
        <v>468</v>
      </c>
      <c r="B93" s="118" t="s">
        <v>355</v>
      </c>
      <c r="C93" s="118" t="s">
        <v>469</v>
      </c>
      <c r="D93" s="201">
        <v>6.6589999999999998</v>
      </c>
      <c r="E93" s="202">
        <v>1956</v>
      </c>
      <c r="F93" s="163"/>
      <c r="G93" s="164"/>
      <c r="H93" s="165"/>
    </row>
    <row r="94" spans="1:8" ht="15.5" x14ac:dyDescent="0.35">
      <c r="A94" s="118" t="s">
        <v>470</v>
      </c>
      <c r="B94" s="118" t="s">
        <v>355</v>
      </c>
      <c r="C94" s="118" t="s">
        <v>471</v>
      </c>
      <c r="D94" s="201">
        <v>6.2439999999999998</v>
      </c>
      <c r="E94" s="202">
        <v>1943</v>
      </c>
      <c r="F94" s="163"/>
      <c r="G94" s="164"/>
      <c r="H94" s="165"/>
    </row>
    <row r="95" spans="1:8" ht="15.5" x14ac:dyDescent="0.35">
      <c r="A95" s="118" t="s">
        <v>472</v>
      </c>
      <c r="B95" s="118" t="s">
        <v>355</v>
      </c>
      <c r="C95" s="118" t="s">
        <v>473</v>
      </c>
      <c r="D95" s="201">
        <v>7.0380000000000003</v>
      </c>
      <c r="E95" s="202">
        <v>2165</v>
      </c>
      <c r="F95" s="163"/>
      <c r="G95" s="164"/>
      <c r="H95" s="165"/>
    </row>
    <row r="96" spans="1:8" ht="15.5" x14ac:dyDescent="0.35">
      <c r="A96" s="118" t="s">
        <v>474</v>
      </c>
      <c r="B96" s="118" t="s">
        <v>355</v>
      </c>
      <c r="C96" s="118" t="s">
        <v>475</v>
      </c>
      <c r="D96" s="201">
        <v>6.609</v>
      </c>
      <c r="E96" s="202">
        <v>2289</v>
      </c>
      <c r="F96" s="163"/>
      <c r="G96" s="164"/>
      <c r="H96" s="165"/>
    </row>
    <row r="97" spans="1:8" ht="15.5" x14ac:dyDescent="0.35">
      <c r="A97" s="118" t="s">
        <v>476</v>
      </c>
      <c r="B97" s="118" t="s">
        <v>355</v>
      </c>
      <c r="C97" s="118" t="s">
        <v>477</v>
      </c>
      <c r="D97" s="201">
        <v>4.5970000000000004</v>
      </c>
      <c r="E97" s="202">
        <v>1251</v>
      </c>
      <c r="F97" s="163"/>
      <c r="G97" s="164"/>
      <c r="H97" s="165"/>
    </row>
    <row r="98" spans="1:8" ht="15.5" x14ac:dyDescent="0.35">
      <c r="A98" s="118" t="s">
        <v>478</v>
      </c>
      <c r="B98" s="118" t="s">
        <v>355</v>
      </c>
      <c r="C98" s="118" t="s">
        <v>479</v>
      </c>
      <c r="D98" s="201">
        <v>11.407</v>
      </c>
      <c r="E98" s="202">
        <v>2523</v>
      </c>
      <c r="F98" s="163"/>
      <c r="G98" s="164"/>
      <c r="H98" s="165"/>
    </row>
    <row r="99" spans="1:8" ht="15.5" x14ac:dyDescent="0.35">
      <c r="A99" s="118" t="s">
        <v>480</v>
      </c>
      <c r="B99" s="118" t="s">
        <v>355</v>
      </c>
      <c r="C99" s="118" t="s">
        <v>481</v>
      </c>
      <c r="D99" s="201">
        <v>5.8840000000000003</v>
      </c>
      <c r="E99" s="202">
        <v>1627</v>
      </c>
      <c r="F99" s="163"/>
      <c r="G99" s="164"/>
      <c r="H99" s="165"/>
    </row>
    <row r="100" spans="1:8" ht="15.5" x14ac:dyDescent="0.35">
      <c r="A100" s="118" t="s">
        <v>482</v>
      </c>
      <c r="B100" s="118" t="s">
        <v>355</v>
      </c>
      <c r="C100" s="118" t="s">
        <v>483</v>
      </c>
      <c r="D100" s="201">
        <v>9.2010000000000005</v>
      </c>
      <c r="E100" s="202">
        <v>3025</v>
      </c>
      <c r="F100" s="163"/>
      <c r="G100" s="164"/>
      <c r="H100" s="165"/>
    </row>
    <row r="101" spans="1:8" ht="15.5" x14ac:dyDescent="0.35">
      <c r="A101" s="118" t="s">
        <v>484</v>
      </c>
      <c r="B101" s="118" t="s">
        <v>355</v>
      </c>
      <c r="C101" s="118" t="s">
        <v>485</v>
      </c>
      <c r="D101" s="201">
        <v>8.1760000000000002</v>
      </c>
      <c r="E101" s="202">
        <v>2194</v>
      </c>
      <c r="F101" s="163"/>
      <c r="G101" s="164"/>
      <c r="H101" s="165"/>
    </row>
    <row r="102" spans="1:8" ht="15.5" x14ac:dyDescent="0.35">
      <c r="A102" s="118" t="s">
        <v>486</v>
      </c>
      <c r="B102" s="118" t="s">
        <v>355</v>
      </c>
      <c r="C102" s="118" t="s">
        <v>487</v>
      </c>
      <c r="D102" s="201">
        <v>9.1479999999999997</v>
      </c>
      <c r="E102" s="202">
        <v>2291</v>
      </c>
      <c r="F102" s="163"/>
      <c r="G102" s="164"/>
      <c r="H102" s="165"/>
    </row>
    <row r="103" spans="1:8" ht="15.5" x14ac:dyDescent="0.35">
      <c r="A103" s="118" t="s">
        <v>488</v>
      </c>
      <c r="B103" s="118" t="s">
        <v>355</v>
      </c>
      <c r="C103" s="118" t="s">
        <v>489</v>
      </c>
      <c r="D103" s="201">
        <v>21.550999999999998</v>
      </c>
      <c r="E103" s="202">
        <v>5002</v>
      </c>
      <c r="F103" s="163"/>
      <c r="G103" s="164"/>
      <c r="H103" s="165"/>
    </row>
    <row r="104" spans="1:8" ht="15.5" x14ac:dyDescent="0.35">
      <c r="A104" s="118" t="s">
        <v>490</v>
      </c>
      <c r="B104" s="118" t="s">
        <v>355</v>
      </c>
      <c r="C104" s="118" t="s">
        <v>491</v>
      </c>
      <c r="D104" s="201">
        <v>8.8729999999999993</v>
      </c>
      <c r="E104" s="202">
        <v>2060</v>
      </c>
      <c r="F104" s="163"/>
      <c r="G104" s="164"/>
      <c r="H104" s="165"/>
    </row>
    <row r="105" spans="1:8" ht="15.5" x14ac:dyDescent="0.35">
      <c r="A105" s="118" t="s">
        <v>492</v>
      </c>
      <c r="B105" s="118" t="s">
        <v>355</v>
      </c>
      <c r="C105" s="118" t="s">
        <v>493</v>
      </c>
      <c r="D105" s="201">
        <v>7.133</v>
      </c>
      <c r="E105" s="202">
        <v>2039</v>
      </c>
      <c r="F105" s="163"/>
      <c r="G105" s="164"/>
      <c r="H105" s="165"/>
    </row>
    <row r="106" spans="1:8" ht="15.5" x14ac:dyDescent="0.35">
      <c r="A106" s="118" t="s">
        <v>494</v>
      </c>
      <c r="B106" s="118" t="s">
        <v>355</v>
      </c>
      <c r="C106" s="118" t="s">
        <v>495</v>
      </c>
      <c r="D106" s="201">
        <v>5.734</v>
      </c>
      <c r="E106" s="202">
        <v>1723</v>
      </c>
      <c r="F106" s="163"/>
      <c r="G106" s="164"/>
      <c r="H106" s="165"/>
    </row>
    <row r="107" spans="1:8" ht="15.5" x14ac:dyDescent="0.35">
      <c r="A107" s="118" t="s">
        <v>496</v>
      </c>
      <c r="B107" s="118" t="s">
        <v>355</v>
      </c>
      <c r="C107" s="118" t="s">
        <v>497</v>
      </c>
      <c r="D107" s="201">
        <v>8.0370000000000008</v>
      </c>
      <c r="E107" s="202">
        <v>1874</v>
      </c>
      <c r="F107" s="163"/>
      <c r="G107" s="164"/>
      <c r="H107" s="165"/>
    </row>
    <row r="108" spans="1:8" ht="15.5" x14ac:dyDescent="0.35">
      <c r="A108" s="118" t="s">
        <v>498</v>
      </c>
      <c r="B108" s="118" t="s">
        <v>355</v>
      </c>
      <c r="C108" s="118" t="s">
        <v>499</v>
      </c>
      <c r="D108" s="201">
        <v>6.3849999999999998</v>
      </c>
      <c r="E108" s="202">
        <v>1848</v>
      </c>
      <c r="F108" s="163"/>
      <c r="G108" s="164"/>
      <c r="H108" s="165"/>
    </row>
    <row r="109" spans="1:8" ht="15.5" x14ac:dyDescent="0.35">
      <c r="A109" s="118" t="s">
        <v>500</v>
      </c>
      <c r="B109" s="118" t="s">
        <v>355</v>
      </c>
      <c r="C109" s="118" t="s">
        <v>501</v>
      </c>
      <c r="D109" s="201">
        <v>5.3070000000000004</v>
      </c>
      <c r="E109" s="202">
        <v>1779</v>
      </c>
      <c r="F109" s="163"/>
      <c r="G109" s="164"/>
      <c r="H109" s="165"/>
    </row>
    <row r="110" spans="1:8" ht="15.5" x14ac:dyDescent="0.35">
      <c r="A110" s="203" t="s">
        <v>502</v>
      </c>
      <c r="B110" s="203" t="s">
        <v>503</v>
      </c>
      <c r="C110" s="118"/>
      <c r="D110" s="201">
        <v>0</v>
      </c>
      <c r="E110" s="202">
        <v>0</v>
      </c>
      <c r="F110" s="163"/>
      <c r="G110" s="164"/>
      <c r="H110" s="165"/>
    </row>
    <row r="111" spans="1:8" ht="15.5" x14ac:dyDescent="0.35">
      <c r="A111" s="118" t="s">
        <v>504</v>
      </c>
      <c r="B111" s="118" t="s">
        <v>503</v>
      </c>
      <c r="C111" s="118" t="s">
        <v>505</v>
      </c>
      <c r="D111" s="201">
        <v>11.43</v>
      </c>
      <c r="E111" s="202">
        <v>3210</v>
      </c>
      <c r="F111" s="163"/>
      <c r="G111" s="164"/>
      <c r="H111" s="165"/>
    </row>
    <row r="112" spans="1:8" ht="15.5" x14ac:dyDescent="0.35">
      <c r="A112" s="118" t="s">
        <v>506</v>
      </c>
      <c r="B112" s="118" t="s">
        <v>503</v>
      </c>
      <c r="C112" s="118" t="s">
        <v>507</v>
      </c>
      <c r="D112" s="201">
        <v>10.762</v>
      </c>
      <c r="E112" s="202">
        <v>3198</v>
      </c>
      <c r="F112" s="163"/>
      <c r="G112" s="164"/>
      <c r="H112" s="165"/>
    </row>
    <row r="113" spans="1:8" ht="15.5" x14ac:dyDescent="0.35">
      <c r="A113" s="118" t="s">
        <v>508</v>
      </c>
      <c r="B113" s="118" t="s">
        <v>503</v>
      </c>
      <c r="C113" s="118" t="s">
        <v>509</v>
      </c>
      <c r="D113" s="201">
        <v>12.904</v>
      </c>
      <c r="E113" s="202">
        <v>2980</v>
      </c>
      <c r="F113" s="163"/>
      <c r="G113" s="164"/>
      <c r="H113" s="165"/>
    </row>
    <row r="114" spans="1:8" ht="15.5" x14ac:dyDescent="0.35">
      <c r="A114" s="118" t="s">
        <v>510</v>
      </c>
      <c r="B114" s="118" t="s">
        <v>503</v>
      </c>
      <c r="C114" s="118" t="s">
        <v>511</v>
      </c>
      <c r="D114" s="201">
        <v>3.7639999999999998</v>
      </c>
      <c r="E114" s="202">
        <v>1072</v>
      </c>
      <c r="F114" s="163"/>
      <c r="G114" s="164"/>
      <c r="H114" s="165"/>
    </row>
    <row r="115" spans="1:8" ht="15.5" x14ac:dyDescent="0.35">
      <c r="A115" s="118" t="s">
        <v>512</v>
      </c>
      <c r="B115" s="118" t="s">
        <v>503</v>
      </c>
      <c r="C115" s="118" t="s">
        <v>513</v>
      </c>
      <c r="D115" s="201">
        <v>5.7720000000000002</v>
      </c>
      <c r="E115" s="202">
        <v>1486</v>
      </c>
      <c r="F115" s="163"/>
      <c r="G115" s="164"/>
      <c r="H115" s="165"/>
    </row>
    <row r="116" spans="1:8" ht="15.5" x14ac:dyDescent="0.35">
      <c r="A116" s="118" t="s">
        <v>514</v>
      </c>
      <c r="B116" s="118" t="s">
        <v>503</v>
      </c>
      <c r="C116" s="118" t="s">
        <v>515</v>
      </c>
      <c r="D116" s="201">
        <v>3.847</v>
      </c>
      <c r="E116" s="202">
        <v>997</v>
      </c>
      <c r="F116" s="163"/>
      <c r="G116" s="164"/>
      <c r="H116" s="165"/>
    </row>
    <row r="117" spans="1:8" ht="15.5" x14ac:dyDescent="0.35">
      <c r="A117" s="118" t="s">
        <v>516</v>
      </c>
      <c r="B117" s="118" t="s">
        <v>503</v>
      </c>
      <c r="C117" s="118" t="s">
        <v>517</v>
      </c>
      <c r="D117" s="201">
        <v>14.592000000000001</v>
      </c>
      <c r="E117" s="202">
        <v>3228</v>
      </c>
      <c r="F117" s="163"/>
      <c r="G117" s="164"/>
      <c r="H117" s="165"/>
    </row>
    <row r="118" spans="1:8" ht="15.5" x14ac:dyDescent="0.35">
      <c r="A118" s="118" t="s">
        <v>518</v>
      </c>
      <c r="B118" s="118" t="s">
        <v>503</v>
      </c>
      <c r="C118" s="118" t="s">
        <v>519</v>
      </c>
      <c r="D118" s="201">
        <v>15.975</v>
      </c>
      <c r="E118" s="202">
        <v>3709</v>
      </c>
      <c r="F118" s="163"/>
      <c r="G118" s="164"/>
      <c r="H118" s="165"/>
    </row>
    <row r="119" spans="1:8" ht="15.5" x14ac:dyDescent="0.35">
      <c r="A119" s="118" t="s">
        <v>520</v>
      </c>
      <c r="B119" s="118" t="s">
        <v>503</v>
      </c>
      <c r="C119" s="118" t="s">
        <v>521</v>
      </c>
      <c r="D119" s="201">
        <v>9.3529999999999998</v>
      </c>
      <c r="E119" s="202">
        <v>2234</v>
      </c>
      <c r="F119" s="163"/>
      <c r="G119" s="164"/>
      <c r="H119" s="165"/>
    </row>
    <row r="120" spans="1:8" ht="15.5" x14ac:dyDescent="0.35">
      <c r="A120" s="118" t="s">
        <v>522</v>
      </c>
      <c r="B120" s="118" t="s">
        <v>503</v>
      </c>
      <c r="C120" s="118" t="s">
        <v>523</v>
      </c>
      <c r="D120" s="201">
        <v>9.5709999999999997</v>
      </c>
      <c r="E120" s="202">
        <v>2431</v>
      </c>
      <c r="F120" s="163"/>
      <c r="G120" s="164"/>
      <c r="H120" s="165"/>
    </row>
    <row r="121" spans="1:8" ht="15.5" x14ac:dyDescent="0.35">
      <c r="A121" s="118" t="s">
        <v>524</v>
      </c>
      <c r="B121" s="118" t="s">
        <v>503</v>
      </c>
      <c r="C121" s="118" t="s">
        <v>525</v>
      </c>
      <c r="D121" s="201">
        <v>6.601</v>
      </c>
      <c r="E121" s="202">
        <v>1762</v>
      </c>
      <c r="F121" s="163"/>
      <c r="G121" s="164"/>
      <c r="H121" s="165"/>
    </row>
    <row r="122" spans="1:8" ht="15.5" x14ac:dyDescent="0.35">
      <c r="A122" s="118" t="s">
        <v>526</v>
      </c>
      <c r="B122" s="118" t="s">
        <v>503</v>
      </c>
      <c r="C122" s="118" t="s">
        <v>527</v>
      </c>
      <c r="D122" s="201">
        <v>12.026</v>
      </c>
      <c r="E122" s="202">
        <v>3212</v>
      </c>
      <c r="F122" s="163"/>
      <c r="G122" s="164"/>
      <c r="H122" s="165"/>
    </row>
    <row r="123" spans="1:8" ht="15.5" x14ac:dyDescent="0.35">
      <c r="A123" s="118" t="s">
        <v>528</v>
      </c>
      <c r="B123" s="118" t="s">
        <v>503</v>
      </c>
      <c r="C123" s="118" t="s">
        <v>529</v>
      </c>
      <c r="D123" s="201">
        <v>17.204999999999998</v>
      </c>
      <c r="E123" s="202">
        <v>4202</v>
      </c>
      <c r="F123" s="163"/>
      <c r="G123" s="164"/>
      <c r="H123" s="165"/>
    </row>
    <row r="124" spans="1:8" ht="15.5" x14ac:dyDescent="0.35">
      <c r="A124" s="118" t="s">
        <v>530</v>
      </c>
      <c r="B124" s="118" t="s">
        <v>503</v>
      </c>
      <c r="C124" s="118" t="s">
        <v>531</v>
      </c>
      <c r="D124" s="201">
        <v>11.481999999999999</v>
      </c>
      <c r="E124" s="202">
        <v>3245</v>
      </c>
      <c r="F124" s="163"/>
      <c r="G124" s="164"/>
      <c r="H124" s="165"/>
    </row>
    <row r="125" spans="1:8" ht="15.5" x14ac:dyDescent="0.35">
      <c r="A125" s="118" t="s">
        <v>532</v>
      </c>
      <c r="B125" s="118" t="s">
        <v>503</v>
      </c>
      <c r="C125" s="118" t="s">
        <v>533</v>
      </c>
      <c r="D125" s="201">
        <v>16.937999999999999</v>
      </c>
      <c r="E125" s="202">
        <v>3720</v>
      </c>
      <c r="F125" s="163"/>
      <c r="G125" s="164"/>
      <c r="H125" s="165"/>
    </row>
    <row r="126" spans="1:8" ht="15.5" x14ac:dyDescent="0.35">
      <c r="A126" s="118" t="s">
        <v>534</v>
      </c>
      <c r="B126" s="118" t="s">
        <v>503</v>
      </c>
      <c r="C126" s="118" t="s">
        <v>535</v>
      </c>
      <c r="D126" s="201">
        <v>7.8879999999999999</v>
      </c>
      <c r="E126" s="202">
        <v>2083</v>
      </c>
      <c r="F126" s="163"/>
      <c r="G126" s="164"/>
      <c r="H126" s="165"/>
    </row>
    <row r="127" spans="1:8" ht="15.5" x14ac:dyDescent="0.35">
      <c r="A127" s="118" t="s">
        <v>536</v>
      </c>
      <c r="B127" s="118" t="s">
        <v>503</v>
      </c>
      <c r="C127" s="118" t="s">
        <v>537</v>
      </c>
      <c r="D127" s="201">
        <v>7.0579999999999998</v>
      </c>
      <c r="E127" s="202">
        <v>1729</v>
      </c>
      <c r="F127" s="163"/>
      <c r="G127" s="164"/>
      <c r="H127" s="165"/>
    </row>
    <row r="128" spans="1:8" ht="15.5" x14ac:dyDescent="0.35">
      <c r="A128" s="118" t="s">
        <v>538</v>
      </c>
      <c r="B128" s="118" t="s">
        <v>503</v>
      </c>
      <c r="C128" s="118" t="s">
        <v>539</v>
      </c>
      <c r="D128" s="201">
        <v>7.5839999999999996</v>
      </c>
      <c r="E128" s="202">
        <v>2029</v>
      </c>
      <c r="F128" s="163"/>
      <c r="G128" s="164"/>
      <c r="H128" s="165"/>
    </row>
    <row r="129" spans="1:8" ht="15.5" x14ac:dyDescent="0.35">
      <c r="A129" s="118" t="s">
        <v>540</v>
      </c>
      <c r="B129" s="118" t="s">
        <v>503</v>
      </c>
      <c r="C129" s="118" t="s">
        <v>541</v>
      </c>
      <c r="D129" s="201">
        <v>7.2590000000000003</v>
      </c>
      <c r="E129" s="202">
        <v>2108</v>
      </c>
      <c r="F129" s="163"/>
      <c r="G129" s="164"/>
      <c r="H129" s="165"/>
    </row>
    <row r="130" spans="1:8" ht="15.5" x14ac:dyDescent="0.35">
      <c r="A130" s="118" t="s">
        <v>542</v>
      </c>
      <c r="B130" s="118" t="s">
        <v>503</v>
      </c>
      <c r="C130" s="118" t="s">
        <v>543</v>
      </c>
      <c r="D130" s="201">
        <v>7.4530000000000003</v>
      </c>
      <c r="E130" s="202">
        <v>1819</v>
      </c>
      <c r="F130" s="163"/>
      <c r="G130" s="164"/>
      <c r="H130" s="165"/>
    </row>
    <row r="131" spans="1:8" ht="15.5" x14ac:dyDescent="0.35">
      <c r="A131" s="118" t="s">
        <v>544</v>
      </c>
      <c r="B131" s="118" t="s">
        <v>503</v>
      </c>
      <c r="C131" s="118" t="s">
        <v>545</v>
      </c>
      <c r="D131" s="201">
        <v>6.5229999999999997</v>
      </c>
      <c r="E131" s="202">
        <v>1931</v>
      </c>
      <c r="F131" s="163"/>
      <c r="G131" s="164"/>
      <c r="H131" s="165"/>
    </row>
    <row r="132" spans="1:8" ht="15.5" x14ac:dyDescent="0.35">
      <c r="A132" s="118" t="s">
        <v>546</v>
      </c>
      <c r="B132" s="118" t="s">
        <v>503</v>
      </c>
      <c r="C132" s="118" t="s">
        <v>547</v>
      </c>
      <c r="D132" s="201">
        <v>6.5389999999999997</v>
      </c>
      <c r="E132" s="202">
        <v>1757</v>
      </c>
      <c r="F132" s="163"/>
      <c r="G132" s="164"/>
      <c r="H132" s="165"/>
    </row>
    <row r="133" spans="1:8" ht="15.5" x14ac:dyDescent="0.35">
      <c r="A133" s="118" t="s">
        <v>548</v>
      </c>
      <c r="B133" s="118" t="s">
        <v>503</v>
      </c>
      <c r="C133" s="118" t="s">
        <v>549</v>
      </c>
      <c r="D133" s="201">
        <v>5.8929999999999998</v>
      </c>
      <c r="E133" s="202">
        <v>1568</v>
      </c>
      <c r="F133" s="163"/>
      <c r="G133" s="164"/>
      <c r="H133" s="165"/>
    </row>
    <row r="134" spans="1:8" ht="15.5" x14ac:dyDescent="0.35">
      <c r="A134" s="118" t="s">
        <v>550</v>
      </c>
      <c r="B134" s="118" t="s">
        <v>503</v>
      </c>
      <c r="C134" s="118" t="s">
        <v>551</v>
      </c>
      <c r="D134" s="201">
        <v>2.9449999999999998</v>
      </c>
      <c r="E134" s="202">
        <v>830</v>
      </c>
      <c r="F134" s="163"/>
      <c r="G134" s="164"/>
      <c r="H134" s="165"/>
    </row>
    <row r="135" spans="1:8" ht="15.5" x14ac:dyDescent="0.35">
      <c r="A135" s="118" t="s">
        <v>552</v>
      </c>
      <c r="B135" s="118" t="s">
        <v>503</v>
      </c>
      <c r="C135" s="118" t="s">
        <v>553</v>
      </c>
      <c r="D135" s="201">
        <v>6.6680000000000001</v>
      </c>
      <c r="E135" s="202">
        <v>1943</v>
      </c>
      <c r="F135" s="163"/>
      <c r="G135" s="164"/>
      <c r="H135" s="165"/>
    </row>
    <row r="136" spans="1:8" ht="15.5" x14ac:dyDescent="0.35">
      <c r="A136" s="118" t="s">
        <v>554</v>
      </c>
      <c r="B136" s="118" t="s">
        <v>503</v>
      </c>
      <c r="C136" s="118" t="s">
        <v>555</v>
      </c>
      <c r="D136" s="201">
        <v>5.7069999999999999</v>
      </c>
      <c r="E136" s="202">
        <v>1534</v>
      </c>
      <c r="F136" s="163"/>
      <c r="G136" s="164"/>
      <c r="H136" s="165"/>
    </row>
    <row r="137" spans="1:8" ht="15.5" x14ac:dyDescent="0.35">
      <c r="A137" s="118" t="s">
        <v>556</v>
      </c>
      <c r="B137" s="118" t="s">
        <v>503</v>
      </c>
      <c r="C137" s="118" t="s">
        <v>557</v>
      </c>
      <c r="D137" s="201">
        <v>7.7690000000000001</v>
      </c>
      <c r="E137" s="202">
        <v>1901</v>
      </c>
      <c r="F137" s="163"/>
      <c r="G137" s="164"/>
      <c r="H137" s="165"/>
    </row>
    <row r="138" spans="1:8" ht="15.5" x14ac:dyDescent="0.35">
      <c r="A138" s="118" t="s">
        <v>558</v>
      </c>
      <c r="B138" s="118" t="s">
        <v>503</v>
      </c>
      <c r="C138" s="118" t="s">
        <v>559</v>
      </c>
      <c r="D138" s="201">
        <v>4.843</v>
      </c>
      <c r="E138" s="202">
        <v>1551</v>
      </c>
      <c r="F138" s="163"/>
      <c r="G138" s="164"/>
      <c r="H138" s="165"/>
    </row>
    <row r="139" spans="1:8" ht="15.5" x14ac:dyDescent="0.35">
      <c r="A139" s="118" t="s">
        <v>560</v>
      </c>
      <c r="B139" s="118" t="s">
        <v>503</v>
      </c>
      <c r="C139" s="118" t="s">
        <v>561</v>
      </c>
      <c r="D139" s="201">
        <v>7.2430000000000003</v>
      </c>
      <c r="E139" s="202">
        <v>1821</v>
      </c>
      <c r="F139" s="163"/>
      <c r="G139" s="164"/>
      <c r="H139" s="165"/>
    </row>
    <row r="140" spans="1:8" ht="15.5" x14ac:dyDescent="0.35">
      <c r="A140" s="118" t="s">
        <v>562</v>
      </c>
      <c r="B140" s="118" t="s">
        <v>503</v>
      </c>
      <c r="C140" s="118" t="s">
        <v>563</v>
      </c>
      <c r="D140" s="201">
        <v>4.6760000000000002</v>
      </c>
      <c r="E140" s="202">
        <v>1350</v>
      </c>
      <c r="F140" s="163"/>
      <c r="G140" s="164"/>
      <c r="H140" s="165"/>
    </row>
    <row r="141" spans="1:8" ht="15.5" x14ac:dyDescent="0.35">
      <c r="A141" s="118" t="s">
        <v>564</v>
      </c>
      <c r="B141" s="118" t="s">
        <v>503</v>
      </c>
      <c r="C141" s="118" t="s">
        <v>565</v>
      </c>
      <c r="D141" s="201">
        <v>12.268000000000001</v>
      </c>
      <c r="E141" s="202">
        <v>3535</v>
      </c>
      <c r="F141" s="163"/>
      <c r="G141" s="164"/>
      <c r="H141" s="165"/>
    </row>
    <row r="142" spans="1:8" ht="15.5" x14ac:dyDescent="0.35">
      <c r="A142" s="118" t="s">
        <v>566</v>
      </c>
      <c r="B142" s="118" t="s">
        <v>503</v>
      </c>
      <c r="C142" s="118" t="s">
        <v>567</v>
      </c>
      <c r="D142" s="201">
        <v>10.311</v>
      </c>
      <c r="E142" s="202">
        <v>2643</v>
      </c>
      <c r="F142" s="163"/>
      <c r="G142" s="164"/>
      <c r="H142" s="165"/>
    </row>
    <row r="143" spans="1:8" ht="15.5" x14ac:dyDescent="0.35">
      <c r="A143" s="118" t="s">
        <v>568</v>
      </c>
      <c r="B143" s="118" t="s">
        <v>503</v>
      </c>
      <c r="C143" s="118" t="s">
        <v>569</v>
      </c>
      <c r="D143" s="201">
        <v>11.307</v>
      </c>
      <c r="E143" s="202">
        <v>2891</v>
      </c>
      <c r="F143" s="163"/>
      <c r="G143" s="164"/>
      <c r="H143" s="165"/>
    </row>
    <row r="144" spans="1:8" ht="15.5" x14ac:dyDescent="0.35">
      <c r="A144" s="118" t="s">
        <v>570</v>
      </c>
      <c r="B144" s="118" t="s">
        <v>503</v>
      </c>
      <c r="C144" s="118" t="s">
        <v>571</v>
      </c>
      <c r="D144" s="201">
        <v>9.8960000000000008</v>
      </c>
      <c r="E144" s="202">
        <v>2627</v>
      </c>
      <c r="F144" s="163"/>
      <c r="G144" s="164"/>
      <c r="H144" s="165"/>
    </row>
    <row r="145" spans="1:8" ht="15.5" x14ac:dyDescent="0.35">
      <c r="A145" s="118" t="s">
        <v>572</v>
      </c>
      <c r="B145" s="118" t="s">
        <v>503</v>
      </c>
      <c r="C145" s="118" t="s">
        <v>573</v>
      </c>
      <c r="D145" s="201">
        <v>9.8940000000000001</v>
      </c>
      <c r="E145" s="202">
        <v>2704</v>
      </c>
      <c r="F145" s="163"/>
      <c r="G145" s="164"/>
      <c r="H145" s="165"/>
    </row>
    <row r="146" spans="1:8" ht="15.5" x14ac:dyDescent="0.35">
      <c r="A146" s="118" t="s">
        <v>574</v>
      </c>
      <c r="B146" s="118" t="s">
        <v>503</v>
      </c>
      <c r="C146" s="118" t="s">
        <v>575</v>
      </c>
      <c r="D146" s="201">
        <v>18.425999999999998</v>
      </c>
      <c r="E146" s="202">
        <v>4100</v>
      </c>
      <c r="F146" s="163"/>
      <c r="G146" s="164"/>
      <c r="H146" s="165"/>
    </row>
    <row r="147" spans="1:8" ht="15.5" x14ac:dyDescent="0.35">
      <c r="A147" s="118" t="s">
        <v>576</v>
      </c>
      <c r="B147" s="118" t="s">
        <v>503</v>
      </c>
      <c r="C147" s="118" t="s">
        <v>577</v>
      </c>
      <c r="D147" s="201">
        <v>11.519</v>
      </c>
      <c r="E147" s="202">
        <v>3008</v>
      </c>
      <c r="F147" s="163"/>
      <c r="G147" s="164"/>
      <c r="H147" s="165"/>
    </row>
    <row r="148" spans="1:8" ht="15.5" x14ac:dyDescent="0.35">
      <c r="A148" s="118" t="s">
        <v>578</v>
      </c>
      <c r="B148" s="118" t="s">
        <v>503</v>
      </c>
      <c r="C148" s="118" t="s">
        <v>579</v>
      </c>
      <c r="D148" s="201">
        <v>8.4640000000000004</v>
      </c>
      <c r="E148" s="202">
        <v>2798</v>
      </c>
      <c r="F148" s="163"/>
      <c r="G148" s="164"/>
      <c r="H148" s="165"/>
    </row>
    <row r="149" spans="1:8" ht="15.5" x14ac:dyDescent="0.35">
      <c r="A149" s="118" t="s">
        <v>580</v>
      </c>
      <c r="B149" s="118" t="s">
        <v>503</v>
      </c>
      <c r="C149" s="118" t="s">
        <v>581</v>
      </c>
      <c r="D149" s="201">
        <v>11.159000000000001</v>
      </c>
      <c r="E149" s="202">
        <v>2917</v>
      </c>
      <c r="F149" s="163"/>
      <c r="G149" s="164"/>
      <c r="H149" s="165"/>
    </row>
    <row r="150" spans="1:8" ht="15.5" x14ac:dyDescent="0.35">
      <c r="A150" s="118" t="s">
        <v>582</v>
      </c>
      <c r="B150" s="118" t="s">
        <v>503</v>
      </c>
      <c r="C150" s="118" t="s">
        <v>583</v>
      </c>
      <c r="D150" s="201">
        <v>16.975000000000001</v>
      </c>
      <c r="E150" s="202">
        <v>4503</v>
      </c>
      <c r="F150" s="163"/>
      <c r="G150" s="164"/>
      <c r="H150" s="165"/>
    </row>
    <row r="151" spans="1:8" ht="15.5" x14ac:dyDescent="0.35">
      <c r="A151" s="118" t="s">
        <v>584</v>
      </c>
      <c r="B151" s="118" t="s">
        <v>503</v>
      </c>
      <c r="C151" s="118" t="s">
        <v>585</v>
      </c>
      <c r="D151" s="201">
        <v>16.986999999999998</v>
      </c>
      <c r="E151" s="202">
        <v>3845</v>
      </c>
      <c r="F151" s="163"/>
      <c r="G151" s="164"/>
      <c r="H151" s="165"/>
    </row>
    <row r="152" spans="1:8" ht="15.5" x14ac:dyDescent="0.35">
      <c r="A152" s="118" t="s">
        <v>586</v>
      </c>
      <c r="B152" s="118" t="s">
        <v>503</v>
      </c>
      <c r="C152" s="118" t="s">
        <v>587</v>
      </c>
      <c r="D152" s="201">
        <v>6.8339999999999996</v>
      </c>
      <c r="E152" s="202">
        <v>2093</v>
      </c>
      <c r="F152" s="163"/>
      <c r="G152" s="164"/>
      <c r="H152" s="165"/>
    </row>
    <row r="153" spans="1:8" ht="15.5" x14ac:dyDescent="0.35">
      <c r="A153" s="118" t="s">
        <v>588</v>
      </c>
      <c r="B153" s="118" t="s">
        <v>503</v>
      </c>
      <c r="C153" s="118" t="s">
        <v>589</v>
      </c>
      <c r="D153" s="201">
        <v>2.859</v>
      </c>
      <c r="E153" s="202">
        <v>754</v>
      </c>
      <c r="F153" s="163"/>
      <c r="G153" s="164"/>
      <c r="H153" s="165"/>
    </row>
    <row r="154" spans="1:8" ht="15.5" x14ac:dyDescent="0.35">
      <c r="A154" s="118" t="s">
        <v>590</v>
      </c>
      <c r="B154" s="118" t="s">
        <v>503</v>
      </c>
      <c r="C154" s="118" t="s">
        <v>591</v>
      </c>
      <c r="D154" s="201">
        <v>10.407999999999999</v>
      </c>
      <c r="E154" s="202">
        <v>2496</v>
      </c>
      <c r="F154" s="163"/>
      <c r="G154" s="164"/>
      <c r="H154" s="165"/>
    </row>
    <row r="155" spans="1:8" ht="15.5" x14ac:dyDescent="0.35">
      <c r="A155" s="118" t="s">
        <v>592</v>
      </c>
      <c r="B155" s="118" t="s">
        <v>503</v>
      </c>
      <c r="C155" s="118" t="s">
        <v>593</v>
      </c>
      <c r="D155" s="201">
        <v>5.2130000000000001</v>
      </c>
      <c r="E155" s="202">
        <v>1747</v>
      </c>
      <c r="F155" s="163"/>
      <c r="G155" s="164"/>
      <c r="H155" s="165"/>
    </row>
    <row r="156" spans="1:8" ht="15.5" x14ac:dyDescent="0.35">
      <c r="A156" s="118" t="s">
        <v>594</v>
      </c>
      <c r="B156" s="118" t="s">
        <v>503</v>
      </c>
      <c r="C156" s="118" t="s">
        <v>595</v>
      </c>
      <c r="D156" s="201">
        <v>8.0269999999999992</v>
      </c>
      <c r="E156" s="202">
        <v>2171</v>
      </c>
      <c r="F156" s="163"/>
      <c r="G156" s="164"/>
      <c r="H156" s="165"/>
    </row>
    <row r="157" spans="1:8" ht="15.5" x14ac:dyDescent="0.35">
      <c r="A157" s="118" t="s">
        <v>596</v>
      </c>
      <c r="B157" s="118" t="s">
        <v>503</v>
      </c>
      <c r="C157" s="118" t="s">
        <v>597</v>
      </c>
      <c r="D157" s="201">
        <v>7.0410000000000004</v>
      </c>
      <c r="E157" s="202">
        <v>1689</v>
      </c>
      <c r="F157" s="163"/>
      <c r="G157" s="164"/>
      <c r="H157" s="165"/>
    </row>
    <row r="158" spans="1:8" ht="15.5" x14ac:dyDescent="0.35">
      <c r="A158" s="118" t="s">
        <v>598</v>
      </c>
      <c r="B158" s="118" t="s">
        <v>503</v>
      </c>
      <c r="C158" s="118" t="s">
        <v>599</v>
      </c>
      <c r="D158" s="201">
        <v>16.161999999999999</v>
      </c>
      <c r="E158" s="202">
        <v>3484</v>
      </c>
      <c r="F158" s="163"/>
      <c r="G158" s="164"/>
      <c r="H158" s="165"/>
    </row>
    <row r="159" spans="1:8" ht="15.5" x14ac:dyDescent="0.35">
      <c r="A159" s="118" t="s">
        <v>600</v>
      </c>
      <c r="B159" s="118" t="s">
        <v>503</v>
      </c>
      <c r="C159" s="118" t="s">
        <v>601</v>
      </c>
      <c r="D159" s="201">
        <v>7.4820000000000002</v>
      </c>
      <c r="E159" s="202">
        <v>2133</v>
      </c>
      <c r="F159" s="163"/>
      <c r="G159" s="164"/>
      <c r="H159" s="165"/>
    </row>
    <row r="160" spans="1:8" ht="15.5" x14ac:dyDescent="0.35">
      <c r="A160" s="118" t="s">
        <v>602</v>
      </c>
      <c r="B160" s="118" t="s">
        <v>503</v>
      </c>
      <c r="C160" s="118" t="s">
        <v>603</v>
      </c>
      <c r="D160" s="201">
        <v>22.189</v>
      </c>
      <c r="E160" s="202">
        <v>5178</v>
      </c>
      <c r="F160" s="163"/>
      <c r="G160" s="164"/>
      <c r="H160" s="165"/>
    </row>
    <row r="161" spans="1:8" ht="15.5" x14ac:dyDescent="0.35">
      <c r="A161" s="118" t="s">
        <v>604</v>
      </c>
      <c r="B161" s="118" t="s">
        <v>503</v>
      </c>
      <c r="C161" s="118" t="s">
        <v>605</v>
      </c>
      <c r="D161" s="201">
        <v>9.2289999999999992</v>
      </c>
      <c r="E161" s="202">
        <v>2478</v>
      </c>
      <c r="F161" s="163"/>
      <c r="G161" s="164"/>
      <c r="H161" s="165"/>
    </row>
    <row r="162" spans="1:8" ht="15.5" x14ac:dyDescent="0.35">
      <c r="A162" s="118" t="s">
        <v>606</v>
      </c>
      <c r="B162" s="118" t="s">
        <v>503</v>
      </c>
      <c r="C162" s="118" t="s">
        <v>607</v>
      </c>
      <c r="D162" s="201">
        <v>17.673999999999999</v>
      </c>
      <c r="E162" s="202">
        <v>3875</v>
      </c>
      <c r="F162" s="163"/>
      <c r="G162" s="164"/>
      <c r="H162" s="165"/>
    </row>
    <row r="163" spans="1:8" ht="15.5" x14ac:dyDescent="0.35">
      <c r="A163" s="118" t="s">
        <v>608</v>
      </c>
      <c r="B163" s="118" t="s">
        <v>503</v>
      </c>
      <c r="C163" s="118" t="s">
        <v>609</v>
      </c>
      <c r="D163" s="201">
        <v>7.22</v>
      </c>
      <c r="E163" s="202">
        <v>2158</v>
      </c>
      <c r="F163" s="163"/>
      <c r="G163" s="164"/>
      <c r="H163" s="165"/>
    </row>
    <row r="164" spans="1:8" ht="15.5" x14ac:dyDescent="0.35">
      <c r="A164" s="118" t="s">
        <v>610</v>
      </c>
      <c r="B164" s="118" t="s">
        <v>503</v>
      </c>
      <c r="C164" s="118" t="s">
        <v>611</v>
      </c>
      <c r="D164" s="201">
        <v>12.577</v>
      </c>
      <c r="E164" s="202">
        <v>3072</v>
      </c>
      <c r="F164" s="163"/>
      <c r="G164" s="164"/>
      <c r="H164" s="165"/>
    </row>
    <row r="165" spans="1:8" ht="15.5" x14ac:dyDescent="0.35">
      <c r="A165" s="203" t="s">
        <v>612</v>
      </c>
      <c r="B165" s="203" t="s">
        <v>613</v>
      </c>
      <c r="C165" s="118"/>
      <c r="D165" s="201">
        <v>0</v>
      </c>
      <c r="E165" s="202">
        <v>0</v>
      </c>
      <c r="F165" s="163"/>
      <c r="G165" s="164"/>
      <c r="H165" s="165"/>
    </row>
    <row r="166" spans="1:8" ht="15.5" x14ac:dyDescent="0.35">
      <c r="A166" s="118" t="s">
        <v>614</v>
      </c>
      <c r="B166" s="118" t="s">
        <v>613</v>
      </c>
      <c r="C166" s="118" t="s">
        <v>615</v>
      </c>
      <c r="D166" s="201">
        <v>9.0570000000000004</v>
      </c>
      <c r="E166" s="202">
        <v>2322</v>
      </c>
      <c r="F166" s="163"/>
      <c r="G166" s="164"/>
      <c r="H166" s="165"/>
    </row>
    <row r="167" spans="1:8" ht="15.5" x14ac:dyDescent="0.35">
      <c r="A167" s="118" t="s">
        <v>616</v>
      </c>
      <c r="B167" s="118" t="s">
        <v>613</v>
      </c>
      <c r="C167" s="118" t="s">
        <v>617</v>
      </c>
      <c r="D167" s="201">
        <v>10.122</v>
      </c>
      <c r="E167" s="202">
        <v>2612</v>
      </c>
      <c r="F167" s="163"/>
      <c r="G167" s="164"/>
      <c r="H167" s="165"/>
    </row>
    <row r="168" spans="1:8" ht="15.5" x14ac:dyDescent="0.35">
      <c r="A168" s="118" t="s">
        <v>618</v>
      </c>
      <c r="B168" s="118" t="s">
        <v>613</v>
      </c>
      <c r="C168" s="118" t="s">
        <v>619</v>
      </c>
      <c r="D168" s="201">
        <v>19.02</v>
      </c>
      <c r="E168" s="202">
        <v>4765</v>
      </c>
      <c r="F168" s="163"/>
      <c r="G168" s="164"/>
      <c r="H168" s="165"/>
    </row>
    <row r="169" spans="1:8" ht="15.5" x14ac:dyDescent="0.35">
      <c r="A169" s="118" t="s">
        <v>620</v>
      </c>
      <c r="B169" s="118" t="s">
        <v>613</v>
      </c>
      <c r="C169" s="118" t="s">
        <v>621</v>
      </c>
      <c r="D169" s="201">
        <v>13.009</v>
      </c>
      <c r="E169" s="202">
        <v>3237</v>
      </c>
      <c r="F169" s="163"/>
      <c r="G169" s="164"/>
      <c r="H169" s="165"/>
    </row>
    <row r="170" spans="1:8" ht="15.5" x14ac:dyDescent="0.35">
      <c r="A170" s="118" t="s">
        <v>622</v>
      </c>
      <c r="B170" s="118" t="s">
        <v>613</v>
      </c>
      <c r="C170" s="118" t="s">
        <v>623</v>
      </c>
      <c r="D170" s="201">
        <v>26.335000000000001</v>
      </c>
      <c r="E170" s="202">
        <v>6296</v>
      </c>
      <c r="F170" s="163"/>
      <c r="G170" s="164"/>
      <c r="H170" s="165"/>
    </row>
    <row r="171" spans="1:8" ht="15.5" x14ac:dyDescent="0.35">
      <c r="A171" s="118" t="s">
        <v>624</v>
      </c>
      <c r="B171" s="118" t="s">
        <v>613</v>
      </c>
      <c r="C171" s="118" t="s">
        <v>625</v>
      </c>
      <c r="D171" s="201">
        <v>9.3010000000000002</v>
      </c>
      <c r="E171" s="202">
        <v>2353</v>
      </c>
      <c r="F171" s="163"/>
      <c r="G171" s="164"/>
      <c r="H171" s="165"/>
    </row>
    <row r="172" spans="1:8" ht="15.5" x14ac:dyDescent="0.35">
      <c r="A172" s="118" t="s">
        <v>626</v>
      </c>
      <c r="B172" s="118" t="s">
        <v>613</v>
      </c>
      <c r="C172" s="118" t="s">
        <v>627</v>
      </c>
      <c r="D172" s="201">
        <v>10.505000000000001</v>
      </c>
      <c r="E172" s="202">
        <v>2791</v>
      </c>
      <c r="F172" s="163"/>
      <c r="G172" s="164"/>
      <c r="H172" s="165"/>
    </row>
    <row r="173" spans="1:8" ht="15.5" x14ac:dyDescent="0.35">
      <c r="A173" s="118" t="s">
        <v>628</v>
      </c>
      <c r="B173" s="118" t="s">
        <v>613</v>
      </c>
      <c r="C173" s="118" t="s">
        <v>629</v>
      </c>
      <c r="D173" s="201">
        <v>14.483000000000001</v>
      </c>
      <c r="E173" s="202">
        <v>3657</v>
      </c>
      <c r="F173" s="163"/>
      <c r="G173" s="164"/>
      <c r="H173" s="165"/>
    </row>
    <row r="174" spans="1:8" ht="15.5" x14ac:dyDescent="0.35">
      <c r="A174" s="118" t="s">
        <v>630</v>
      </c>
      <c r="B174" s="118" t="s">
        <v>613</v>
      </c>
      <c r="C174" s="118" t="s">
        <v>631</v>
      </c>
      <c r="D174" s="201">
        <v>16.451000000000001</v>
      </c>
      <c r="E174" s="202">
        <v>3630</v>
      </c>
      <c r="F174" s="163"/>
      <c r="G174" s="164"/>
      <c r="H174" s="165"/>
    </row>
    <row r="175" spans="1:8" ht="15.5" x14ac:dyDescent="0.35">
      <c r="A175" s="118" t="s">
        <v>632</v>
      </c>
      <c r="B175" s="118" t="s">
        <v>613</v>
      </c>
      <c r="C175" s="118" t="s">
        <v>633</v>
      </c>
      <c r="D175" s="201">
        <v>9.3559999999999999</v>
      </c>
      <c r="E175" s="202">
        <v>2863</v>
      </c>
      <c r="F175" s="163"/>
      <c r="G175" s="164"/>
      <c r="H175" s="165"/>
    </row>
    <row r="176" spans="1:8" ht="15.5" x14ac:dyDescent="0.35">
      <c r="A176" s="118" t="s">
        <v>634</v>
      </c>
      <c r="B176" s="118" t="s">
        <v>613</v>
      </c>
      <c r="C176" s="118" t="s">
        <v>635</v>
      </c>
      <c r="D176" s="201">
        <v>9.3179999999999996</v>
      </c>
      <c r="E176" s="202">
        <v>2753</v>
      </c>
      <c r="F176" s="163"/>
      <c r="G176" s="164"/>
      <c r="H176" s="165"/>
    </row>
    <row r="177" spans="1:8" ht="15.5" x14ac:dyDescent="0.35">
      <c r="A177" s="118" t="s">
        <v>636</v>
      </c>
      <c r="B177" s="118" t="s">
        <v>613</v>
      </c>
      <c r="C177" s="118" t="s">
        <v>637</v>
      </c>
      <c r="D177" s="201">
        <v>17.329000000000001</v>
      </c>
      <c r="E177" s="202">
        <v>3791</v>
      </c>
      <c r="F177" s="163"/>
      <c r="G177" s="164"/>
      <c r="H177" s="165"/>
    </row>
    <row r="178" spans="1:8" ht="15.5" x14ac:dyDescent="0.35">
      <c r="A178" s="118" t="s">
        <v>638</v>
      </c>
      <c r="B178" s="118" t="s">
        <v>613</v>
      </c>
      <c r="C178" s="118" t="s">
        <v>639</v>
      </c>
      <c r="D178" s="201">
        <v>8.016</v>
      </c>
      <c r="E178" s="202">
        <v>2117</v>
      </c>
      <c r="F178" s="163"/>
      <c r="G178" s="164"/>
      <c r="H178" s="165"/>
    </row>
    <row r="179" spans="1:8" ht="15.5" x14ac:dyDescent="0.35">
      <c r="A179" s="118" t="s">
        <v>640</v>
      </c>
      <c r="B179" s="118" t="s">
        <v>613</v>
      </c>
      <c r="C179" s="118" t="s">
        <v>641</v>
      </c>
      <c r="D179" s="201">
        <v>21.367000000000001</v>
      </c>
      <c r="E179" s="202">
        <v>4889</v>
      </c>
      <c r="F179" s="163"/>
      <c r="G179" s="164"/>
      <c r="H179" s="165"/>
    </row>
    <row r="180" spans="1:8" ht="15.5" x14ac:dyDescent="0.35">
      <c r="A180" s="118" t="s">
        <v>642</v>
      </c>
      <c r="B180" s="118" t="s">
        <v>613</v>
      </c>
      <c r="C180" s="118" t="s">
        <v>643</v>
      </c>
      <c r="D180" s="201">
        <v>9.6959999999999997</v>
      </c>
      <c r="E180" s="202">
        <v>2600</v>
      </c>
      <c r="F180" s="163"/>
      <c r="G180" s="164"/>
      <c r="H180" s="165"/>
    </row>
    <row r="181" spans="1:8" ht="15.5" x14ac:dyDescent="0.35">
      <c r="A181" s="118" t="s">
        <v>644</v>
      </c>
      <c r="B181" s="118" t="s">
        <v>613</v>
      </c>
      <c r="C181" s="118" t="s">
        <v>645</v>
      </c>
      <c r="D181" s="201">
        <v>17.376000000000001</v>
      </c>
      <c r="E181" s="202">
        <v>3971</v>
      </c>
      <c r="F181" s="163"/>
      <c r="G181" s="164"/>
      <c r="H181" s="165"/>
    </row>
    <row r="182" spans="1:8" ht="15.5" x14ac:dyDescent="0.35">
      <c r="A182" s="118" t="s">
        <v>646</v>
      </c>
      <c r="B182" s="118" t="s">
        <v>613</v>
      </c>
      <c r="C182" s="118" t="s">
        <v>647</v>
      </c>
      <c r="D182" s="201">
        <v>11.458</v>
      </c>
      <c r="E182" s="202">
        <v>2620</v>
      </c>
      <c r="F182" s="163"/>
      <c r="G182" s="164"/>
      <c r="H182" s="165"/>
    </row>
    <row r="183" spans="1:8" ht="15.5" x14ac:dyDescent="0.35">
      <c r="A183" s="118" t="s">
        <v>648</v>
      </c>
      <c r="B183" s="118" t="s">
        <v>613</v>
      </c>
      <c r="C183" s="118" t="s">
        <v>649</v>
      </c>
      <c r="D183" s="201">
        <v>8.093</v>
      </c>
      <c r="E183" s="202">
        <v>1962</v>
      </c>
      <c r="F183" s="163"/>
      <c r="G183" s="164"/>
      <c r="H183" s="165"/>
    </row>
    <row r="184" spans="1:8" ht="15.5" x14ac:dyDescent="0.35">
      <c r="A184" s="118" t="s">
        <v>650</v>
      </c>
      <c r="B184" s="118" t="s">
        <v>613</v>
      </c>
      <c r="C184" s="118" t="s">
        <v>651</v>
      </c>
      <c r="D184" s="201">
        <v>13.625999999999999</v>
      </c>
      <c r="E184" s="202">
        <v>3157</v>
      </c>
      <c r="F184" s="163"/>
      <c r="G184" s="164"/>
      <c r="H184" s="165"/>
    </row>
    <row r="185" spans="1:8" ht="15.5" x14ac:dyDescent="0.35">
      <c r="A185" s="118" t="s">
        <v>652</v>
      </c>
      <c r="B185" s="118" t="s">
        <v>613</v>
      </c>
      <c r="C185" s="118" t="s">
        <v>653</v>
      </c>
      <c r="D185" s="201">
        <v>11.016999999999999</v>
      </c>
      <c r="E185" s="202">
        <v>3094</v>
      </c>
      <c r="F185" s="163"/>
      <c r="G185" s="164"/>
      <c r="H185" s="165"/>
    </row>
    <row r="186" spans="1:8" ht="15.5" x14ac:dyDescent="0.35">
      <c r="A186" s="118" t="s">
        <v>654</v>
      </c>
      <c r="B186" s="118" t="s">
        <v>613</v>
      </c>
      <c r="C186" s="118" t="s">
        <v>655</v>
      </c>
      <c r="D186" s="201">
        <v>9.5329999999999995</v>
      </c>
      <c r="E186" s="202">
        <v>2695</v>
      </c>
      <c r="F186" s="163"/>
      <c r="G186" s="164"/>
      <c r="H186" s="165"/>
    </row>
    <row r="187" spans="1:8" ht="15.5" x14ac:dyDescent="0.35">
      <c r="A187" s="118" t="s">
        <v>656</v>
      </c>
      <c r="B187" s="118" t="s">
        <v>613</v>
      </c>
      <c r="C187" s="118" t="s">
        <v>657</v>
      </c>
      <c r="D187" s="201">
        <v>5.6340000000000003</v>
      </c>
      <c r="E187" s="202">
        <v>1715</v>
      </c>
      <c r="F187" s="163"/>
      <c r="G187" s="164"/>
      <c r="H187" s="165"/>
    </row>
    <row r="188" spans="1:8" ht="15.5" x14ac:dyDescent="0.35">
      <c r="A188" s="118" t="s">
        <v>658</v>
      </c>
      <c r="B188" s="118" t="s">
        <v>613</v>
      </c>
      <c r="C188" s="118" t="s">
        <v>659</v>
      </c>
      <c r="D188" s="201">
        <v>9.6850000000000005</v>
      </c>
      <c r="E188" s="202">
        <v>2890</v>
      </c>
      <c r="F188" s="163"/>
      <c r="G188" s="164"/>
      <c r="H188" s="165"/>
    </row>
    <row r="189" spans="1:8" ht="15.5" x14ac:dyDescent="0.35">
      <c r="A189" s="118" t="s">
        <v>660</v>
      </c>
      <c r="B189" s="118" t="s">
        <v>613</v>
      </c>
      <c r="C189" s="118" t="s">
        <v>661</v>
      </c>
      <c r="D189" s="201">
        <v>9.9339999999999993</v>
      </c>
      <c r="E189" s="202">
        <v>2466</v>
      </c>
      <c r="F189" s="163"/>
      <c r="G189" s="164"/>
      <c r="H189" s="165"/>
    </row>
    <row r="190" spans="1:8" ht="15.5" x14ac:dyDescent="0.35">
      <c r="A190" s="118" t="s">
        <v>662</v>
      </c>
      <c r="B190" s="118" t="s">
        <v>613</v>
      </c>
      <c r="C190" s="118" t="s">
        <v>663</v>
      </c>
      <c r="D190" s="201">
        <v>9.9550000000000001</v>
      </c>
      <c r="E190" s="202">
        <v>2267</v>
      </c>
      <c r="F190" s="163"/>
      <c r="G190" s="164"/>
      <c r="H190" s="165"/>
    </row>
    <row r="191" spans="1:8" ht="15.5" x14ac:dyDescent="0.35">
      <c r="A191" s="118" t="s">
        <v>664</v>
      </c>
      <c r="B191" s="118" t="s">
        <v>613</v>
      </c>
      <c r="C191" s="118" t="s">
        <v>665</v>
      </c>
      <c r="D191" s="201">
        <v>22.077000000000002</v>
      </c>
      <c r="E191" s="202">
        <v>5228</v>
      </c>
      <c r="F191" s="163"/>
      <c r="G191" s="164"/>
      <c r="H191" s="165"/>
    </row>
    <row r="192" spans="1:8" ht="15.5" x14ac:dyDescent="0.35">
      <c r="A192" s="118" t="s">
        <v>666</v>
      </c>
      <c r="B192" s="118" t="s">
        <v>613</v>
      </c>
      <c r="C192" s="118" t="s">
        <v>667</v>
      </c>
      <c r="D192" s="201">
        <v>10.092000000000001</v>
      </c>
      <c r="E192" s="202">
        <v>2484</v>
      </c>
      <c r="F192" s="163"/>
      <c r="G192" s="164"/>
      <c r="H192" s="165"/>
    </row>
    <row r="193" spans="1:8" ht="15.5" x14ac:dyDescent="0.35">
      <c r="A193" s="118" t="s">
        <v>668</v>
      </c>
      <c r="B193" s="118" t="s">
        <v>613</v>
      </c>
      <c r="C193" s="118" t="s">
        <v>669</v>
      </c>
      <c r="D193" s="201">
        <v>14.24</v>
      </c>
      <c r="E193" s="202">
        <v>3240</v>
      </c>
      <c r="F193" s="163"/>
      <c r="G193" s="164"/>
      <c r="H193" s="165"/>
    </row>
    <row r="194" spans="1:8" ht="15.5" x14ac:dyDescent="0.35">
      <c r="A194" s="118" t="s">
        <v>670</v>
      </c>
      <c r="B194" s="118" t="s">
        <v>613</v>
      </c>
      <c r="C194" s="118" t="s">
        <v>671</v>
      </c>
      <c r="D194" s="201">
        <v>10.294</v>
      </c>
      <c r="E194" s="202">
        <v>2511</v>
      </c>
      <c r="F194" s="163"/>
      <c r="G194" s="164"/>
      <c r="H194" s="165"/>
    </row>
    <row r="195" spans="1:8" ht="15.5" x14ac:dyDescent="0.35">
      <c r="A195" s="118" t="s">
        <v>672</v>
      </c>
      <c r="B195" s="118" t="s">
        <v>613</v>
      </c>
      <c r="C195" s="118" t="s">
        <v>673</v>
      </c>
      <c r="D195" s="201">
        <v>10.975</v>
      </c>
      <c r="E195" s="202">
        <v>2666</v>
      </c>
      <c r="F195" s="163"/>
      <c r="G195" s="164"/>
      <c r="H195" s="165"/>
    </row>
    <row r="196" spans="1:8" ht="15.5" x14ac:dyDescent="0.35">
      <c r="A196" s="118" t="s">
        <v>674</v>
      </c>
      <c r="B196" s="118" t="s">
        <v>613</v>
      </c>
      <c r="C196" s="118" t="s">
        <v>675</v>
      </c>
      <c r="D196" s="201">
        <v>20.684000000000001</v>
      </c>
      <c r="E196" s="202">
        <v>4576</v>
      </c>
      <c r="F196" s="163"/>
      <c r="G196" s="164"/>
      <c r="H196" s="165"/>
    </row>
    <row r="197" spans="1:8" ht="15.5" x14ac:dyDescent="0.35">
      <c r="A197" s="118" t="s">
        <v>676</v>
      </c>
      <c r="B197" s="118" t="s">
        <v>613</v>
      </c>
      <c r="C197" s="118" t="s">
        <v>677</v>
      </c>
      <c r="D197" s="201">
        <v>10.81</v>
      </c>
      <c r="E197" s="202">
        <v>2604</v>
      </c>
      <c r="F197" s="163"/>
      <c r="G197" s="164"/>
      <c r="H197" s="165"/>
    </row>
    <row r="198" spans="1:8" ht="15.5" x14ac:dyDescent="0.35">
      <c r="A198" s="118" t="s">
        <v>678</v>
      </c>
      <c r="B198" s="118" t="s">
        <v>613</v>
      </c>
      <c r="C198" s="118" t="s">
        <v>679</v>
      </c>
      <c r="D198" s="201">
        <v>12.605</v>
      </c>
      <c r="E198" s="202">
        <v>3013</v>
      </c>
      <c r="F198" s="163"/>
      <c r="G198" s="164"/>
      <c r="H198" s="165"/>
    </row>
    <row r="199" spans="1:8" ht="15.5" x14ac:dyDescent="0.35">
      <c r="A199" s="118" t="s">
        <v>680</v>
      </c>
      <c r="B199" s="118" t="s">
        <v>613</v>
      </c>
      <c r="C199" s="118" t="s">
        <v>681</v>
      </c>
      <c r="D199" s="201">
        <v>7.0549999999999997</v>
      </c>
      <c r="E199" s="202">
        <v>2147</v>
      </c>
      <c r="F199" s="163"/>
      <c r="G199" s="164"/>
      <c r="H199" s="165"/>
    </row>
    <row r="200" spans="1:8" ht="15.5" x14ac:dyDescent="0.35">
      <c r="A200" s="118" t="s">
        <v>682</v>
      </c>
      <c r="B200" s="118" t="s">
        <v>613</v>
      </c>
      <c r="C200" s="118" t="s">
        <v>683</v>
      </c>
      <c r="D200" s="201">
        <v>11.586</v>
      </c>
      <c r="E200" s="202">
        <v>3379</v>
      </c>
      <c r="F200" s="163"/>
      <c r="G200" s="164"/>
      <c r="H200" s="165"/>
    </row>
    <row r="201" spans="1:8" ht="15.5" x14ac:dyDescent="0.35">
      <c r="A201" s="118" t="s">
        <v>684</v>
      </c>
      <c r="B201" s="118" t="s">
        <v>613</v>
      </c>
      <c r="C201" s="118" t="s">
        <v>685</v>
      </c>
      <c r="D201" s="201">
        <v>7.1360000000000001</v>
      </c>
      <c r="E201" s="202">
        <v>2388</v>
      </c>
      <c r="F201" s="163"/>
      <c r="G201" s="164"/>
      <c r="H201" s="165"/>
    </row>
    <row r="202" spans="1:8" ht="15.5" x14ac:dyDescent="0.35">
      <c r="A202" s="118" t="s">
        <v>686</v>
      </c>
      <c r="B202" s="118" t="s">
        <v>613</v>
      </c>
      <c r="C202" s="118" t="s">
        <v>687</v>
      </c>
      <c r="D202" s="201">
        <v>12.965</v>
      </c>
      <c r="E202" s="202">
        <v>4304</v>
      </c>
      <c r="F202" s="163"/>
      <c r="G202" s="164"/>
      <c r="H202" s="165"/>
    </row>
    <row r="203" spans="1:8" ht="15.5" x14ac:dyDescent="0.35">
      <c r="A203" s="118" t="s">
        <v>688</v>
      </c>
      <c r="B203" s="118" t="s">
        <v>613</v>
      </c>
      <c r="C203" s="118" t="s">
        <v>689</v>
      </c>
      <c r="D203" s="201">
        <v>10.259</v>
      </c>
      <c r="E203" s="202">
        <v>3335</v>
      </c>
      <c r="F203" s="163"/>
      <c r="G203" s="164"/>
      <c r="H203" s="165"/>
    </row>
    <row r="204" spans="1:8" ht="15.5" x14ac:dyDescent="0.35">
      <c r="A204" s="118" t="s">
        <v>690</v>
      </c>
      <c r="B204" s="118" t="s">
        <v>613</v>
      </c>
      <c r="C204" s="118" t="s">
        <v>691</v>
      </c>
      <c r="D204" s="201">
        <v>16.463000000000001</v>
      </c>
      <c r="E204" s="202">
        <v>3778</v>
      </c>
      <c r="F204" s="163"/>
      <c r="G204" s="164"/>
      <c r="H204" s="165"/>
    </row>
    <row r="205" spans="1:8" ht="15.5" x14ac:dyDescent="0.35">
      <c r="A205" s="118" t="s">
        <v>692</v>
      </c>
      <c r="B205" s="118" t="s">
        <v>613</v>
      </c>
      <c r="C205" s="118" t="s">
        <v>693</v>
      </c>
      <c r="D205" s="201">
        <v>16.725000000000001</v>
      </c>
      <c r="E205" s="202">
        <v>3795</v>
      </c>
      <c r="F205" s="163"/>
      <c r="G205" s="164"/>
      <c r="H205" s="165"/>
    </row>
    <row r="206" spans="1:8" ht="15.5" x14ac:dyDescent="0.35">
      <c r="A206" s="118" t="s">
        <v>694</v>
      </c>
      <c r="B206" s="118" t="s">
        <v>613</v>
      </c>
      <c r="C206" s="118" t="s">
        <v>695</v>
      </c>
      <c r="D206" s="201">
        <v>14.962</v>
      </c>
      <c r="E206" s="202">
        <v>3555</v>
      </c>
      <c r="F206" s="163"/>
      <c r="G206" s="164"/>
      <c r="H206" s="165"/>
    </row>
    <row r="207" spans="1:8" ht="15.5" x14ac:dyDescent="0.35">
      <c r="A207" s="118" t="s">
        <v>696</v>
      </c>
      <c r="B207" s="118" t="s">
        <v>613</v>
      </c>
      <c r="C207" s="118" t="s">
        <v>697</v>
      </c>
      <c r="D207" s="201">
        <v>21.363</v>
      </c>
      <c r="E207" s="202">
        <v>4833</v>
      </c>
      <c r="F207" s="163"/>
      <c r="G207" s="164"/>
      <c r="H207" s="165"/>
    </row>
    <row r="208" spans="1:8" ht="15.5" x14ac:dyDescent="0.35">
      <c r="A208" s="118" t="s">
        <v>698</v>
      </c>
      <c r="B208" s="118" t="s">
        <v>613</v>
      </c>
      <c r="C208" s="118" t="s">
        <v>699</v>
      </c>
      <c r="D208" s="201">
        <v>12.43</v>
      </c>
      <c r="E208" s="202">
        <v>2761</v>
      </c>
      <c r="F208" s="163"/>
      <c r="G208" s="164"/>
      <c r="H208" s="165"/>
    </row>
    <row r="209" spans="1:8" ht="15.5" x14ac:dyDescent="0.35">
      <c r="A209" s="118" t="s">
        <v>700</v>
      </c>
      <c r="B209" s="118" t="s">
        <v>613</v>
      </c>
      <c r="C209" s="118" t="s">
        <v>701</v>
      </c>
      <c r="D209" s="201">
        <v>22.998000000000001</v>
      </c>
      <c r="E209" s="202">
        <v>5647</v>
      </c>
      <c r="F209" s="163"/>
      <c r="G209" s="164"/>
      <c r="H209" s="165"/>
    </row>
    <row r="210" spans="1:8" ht="15.5" x14ac:dyDescent="0.35">
      <c r="A210" s="118" t="s">
        <v>702</v>
      </c>
      <c r="B210" s="118" t="s">
        <v>613</v>
      </c>
      <c r="C210" s="118" t="s">
        <v>703</v>
      </c>
      <c r="D210" s="201">
        <v>14.217000000000001</v>
      </c>
      <c r="E210" s="202">
        <v>3092</v>
      </c>
      <c r="F210" s="163"/>
      <c r="G210" s="164"/>
      <c r="H210" s="165"/>
    </row>
    <row r="211" spans="1:8" ht="15.5" x14ac:dyDescent="0.35">
      <c r="A211" s="118" t="s">
        <v>704</v>
      </c>
      <c r="B211" s="118" t="s">
        <v>613</v>
      </c>
      <c r="C211" s="118" t="s">
        <v>705</v>
      </c>
      <c r="D211" s="201">
        <v>14.366</v>
      </c>
      <c r="E211" s="202">
        <v>3006</v>
      </c>
      <c r="F211" s="163"/>
      <c r="G211" s="164"/>
      <c r="H211" s="165"/>
    </row>
    <row r="212" spans="1:8" ht="15.5" x14ac:dyDescent="0.35">
      <c r="A212" s="118" t="s">
        <v>706</v>
      </c>
      <c r="B212" s="118" t="s">
        <v>613</v>
      </c>
      <c r="C212" s="118" t="s">
        <v>707</v>
      </c>
      <c r="D212" s="201">
        <v>10.4</v>
      </c>
      <c r="E212" s="202">
        <v>2826</v>
      </c>
      <c r="F212" s="163"/>
      <c r="G212" s="164"/>
      <c r="H212" s="165"/>
    </row>
    <row r="213" spans="1:8" ht="15.5" x14ac:dyDescent="0.35">
      <c r="A213" s="203" t="s">
        <v>708</v>
      </c>
      <c r="B213" s="203" t="s">
        <v>709</v>
      </c>
      <c r="C213" s="118"/>
      <c r="D213" s="201">
        <v>0</v>
      </c>
      <c r="E213" s="202">
        <v>0</v>
      </c>
      <c r="F213" s="163"/>
      <c r="G213" s="164"/>
      <c r="H213" s="165"/>
    </row>
    <row r="214" spans="1:8" ht="15.5" x14ac:dyDescent="0.35">
      <c r="A214" s="118" t="s">
        <v>710</v>
      </c>
      <c r="B214" s="118" t="s">
        <v>709</v>
      </c>
      <c r="C214" s="118" t="s">
        <v>711</v>
      </c>
      <c r="D214" s="201">
        <v>5.6210000000000004</v>
      </c>
      <c r="E214" s="202">
        <v>1466</v>
      </c>
      <c r="F214" s="163"/>
      <c r="G214" s="164"/>
      <c r="H214" s="165"/>
    </row>
    <row r="215" spans="1:8" ht="15.5" x14ac:dyDescent="0.35">
      <c r="A215" s="118" t="s">
        <v>712</v>
      </c>
      <c r="B215" s="118" t="s">
        <v>709</v>
      </c>
      <c r="C215" s="118" t="s">
        <v>713</v>
      </c>
      <c r="D215" s="201">
        <v>4.8869999999999996</v>
      </c>
      <c r="E215" s="202">
        <v>1514</v>
      </c>
      <c r="F215" s="163"/>
      <c r="G215" s="164"/>
      <c r="H215" s="165"/>
    </row>
    <row r="216" spans="1:8" ht="15.5" x14ac:dyDescent="0.35">
      <c r="A216" s="118" t="s">
        <v>714</v>
      </c>
      <c r="B216" s="118" t="s">
        <v>709</v>
      </c>
      <c r="C216" s="118" t="s">
        <v>715</v>
      </c>
      <c r="D216" s="201">
        <v>4.4000000000000004</v>
      </c>
      <c r="E216" s="202">
        <v>1418</v>
      </c>
      <c r="F216" s="163"/>
      <c r="G216" s="164"/>
      <c r="H216" s="165"/>
    </row>
    <row r="217" spans="1:8" ht="15.5" x14ac:dyDescent="0.35">
      <c r="A217" s="118" t="s">
        <v>716</v>
      </c>
      <c r="B217" s="118" t="s">
        <v>709</v>
      </c>
      <c r="C217" s="118" t="s">
        <v>717</v>
      </c>
      <c r="D217" s="201">
        <v>4.2750000000000004</v>
      </c>
      <c r="E217" s="202">
        <v>1093</v>
      </c>
      <c r="F217" s="163"/>
      <c r="G217" s="164"/>
      <c r="H217" s="165"/>
    </row>
    <row r="218" spans="1:8" ht="15.5" x14ac:dyDescent="0.35">
      <c r="A218" s="118" t="s">
        <v>718</v>
      </c>
      <c r="B218" s="118" t="s">
        <v>709</v>
      </c>
      <c r="C218" s="118" t="s">
        <v>719</v>
      </c>
      <c r="D218" s="201">
        <v>6.2290000000000001</v>
      </c>
      <c r="E218" s="202">
        <v>1882</v>
      </c>
      <c r="F218" s="163"/>
      <c r="G218" s="164"/>
      <c r="H218" s="165"/>
    </row>
    <row r="219" spans="1:8" ht="15.5" x14ac:dyDescent="0.35">
      <c r="A219" s="118" t="s">
        <v>720</v>
      </c>
      <c r="B219" s="118" t="s">
        <v>709</v>
      </c>
      <c r="C219" s="118" t="s">
        <v>721</v>
      </c>
      <c r="D219" s="201">
        <v>4.1269999999999998</v>
      </c>
      <c r="E219" s="202">
        <v>1382</v>
      </c>
      <c r="F219" s="163"/>
      <c r="G219" s="164"/>
      <c r="H219" s="165"/>
    </row>
    <row r="220" spans="1:8" ht="15.5" x14ac:dyDescent="0.35">
      <c r="A220" s="118" t="s">
        <v>722</v>
      </c>
      <c r="B220" s="118" t="s">
        <v>709</v>
      </c>
      <c r="C220" s="118" t="s">
        <v>723</v>
      </c>
      <c r="D220" s="201">
        <v>4.5609999999999999</v>
      </c>
      <c r="E220" s="202">
        <v>1521</v>
      </c>
      <c r="F220" s="163"/>
      <c r="G220" s="164"/>
      <c r="H220" s="165"/>
    </row>
    <row r="221" spans="1:8" ht="15.5" x14ac:dyDescent="0.35">
      <c r="A221" s="118" t="s">
        <v>724</v>
      </c>
      <c r="B221" s="118" t="s">
        <v>709</v>
      </c>
      <c r="C221" s="118" t="s">
        <v>725</v>
      </c>
      <c r="D221" s="201">
        <v>4.6829999999999998</v>
      </c>
      <c r="E221" s="202">
        <v>1496</v>
      </c>
      <c r="F221" s="163"/>
      <c r="G221" s="164"/>
      <c r="H221" s="165"/>
    </row>
    <row r="222" spans="1:8" ht="15.5" x14ac:dyDescent="0.35">
      <c r="A222" s="118" t="s">
        <v>726</v>
      </c>
      <c r="B222" s="118" t="s">
        <v>709</v>
      </c>
      <c r="C222" s="118" t="s">
        <v>727</v>
      </c>
      <c r="D222" s="201">
        <v>3.694</v>
      </c>
      <c r="E222" s="202">
        <v>980</v>
      </c>
      <c r="F222" s="163"/>
      <c r="G222" s="164"/>
      <c r="H222" s="165"/>
    </row>
    <row r="223" spans="1:8" ht="15.5" x14ac:dyDescent="0.35">
      <c r="A223" s="118" t="s">
        <v>728</v>
      </c>
      <c r="B223" s="118" t="s">
        <v>709</v>
      </c>
      <c r="C223" s="118" t="s">
        <v>729</v>
      </c>
      <c r="D223" s="201">
        <v>3.6360000000000001</v>
      </c>
      <c r="E223" s="202">
        <v>1080</v>
      </c>
      <c r="F223" s="163"/>
      <c r="G223" s="164"/>
      <c r="H223" s="165"/>
    </row>
    <row r="224" spans="1:8" ht="15.5" x14ac:dyDescent="0.35">
      <c r="A224" s="118" t="s">
        <v>730</v>
      </c>
      <c r="B224" s="118" t="s">
        <v>709</v>
      </c>
      <c r="C224" s="118" t="s">
        <v>731</v>
      </c>
      <c r="D224" s="201">
        <v>10.615</v>
      </c>
      <c r="E224" s="202">
        <v>2387</v>
      </c>
      <c r="F224" s="163"/>
      <c r="G224" s="164"/>
      <c r="H224" s="165"/>
    </row>
    <row r="225" spans="1:8" ht="15.5" x14ac:dyDescent="0.35">
      <c r="A225" s="118" t="s">
        <v>732</v>
      </c>
      <c r="B225" s="118" t="s">
        <v>709</v>
      </c>
      <c r="C225" s="118" t="s">
        <v>733</v>
      </c>
      <c r="D225" s="201">
        <v>11.164999999999999</v>
      </c>
      <c r="E225" s="202">
        <v>2644</v>
      </c>
      <c r="F225" s="163"/>
      <c r="G225" s="164"/>
      <c r="H225" s="165"/>
    </row>
    <row r="226" spans="1:8" ht="15.5" x14ac:dyDescent="0.35">
      <c r="A226" s="118" t="s">
        <v>734</v>
      </c>
      <c r="B226" s="118" t="s">
        <v>709</v>
      </c>
      <c r="C226" s="118" t="s">
        <v>735</v>
      </c>
      <c r="D226" s="201">
        <v>9.0269999999999992</v>
      </c>
      <c r="E226" s="202">
        <v>2407</v>
      </c>
      <c r="F226" s="163"/>
      <c r="G226" s="164"/>
      <c r="H226" s="165"/>
    </row>
    <row r="227" spans="1:8" ht="15.5" x14ac:dyDescent="0.35">
      <c r="A227" s="118" t="s">
        <v>736</v>
      </c>
      <c r="B227" s="118" t="s">
        <v>709</v>
      </c>
      <c r="C227" s="118" t="s">
        <v>737</v>
      </c>
      <c r="D227" s="201">
        <v>7.46</v>
      </c>
      <c r="E227" s="202">
        <v>2071</v>
      </c>
      <c r="F227" s="163"/>
      <c r="G227" s="164"/>
      <c r="H227" s="165"/>
    </row>
    <row r="228" spans="1:8" ht="15.5" x14ac:dyDescent="0.35">
      <c r="A228" s="118" t="s">
        <v>738</v>
      </c>
      <c r="B228" s="118" t="s">
        <v>709</v>
      </c>
      <c r="C228" s="118" t="s">
        <v>739</v>
      </c>
      <c r="D228" s="201">
        <v>4.8789999999999996</v>
      </c>
      <c r="E228" s="202">
        <v>1324</v>
      </c>
      <c r="F228" s="163"/>
      <c r="G228" s="164"/>
      <c r="H228" s="165"/>
    </row>
    <row r="229" spans="1:8" ht="15.5" x14ac:dyDescent="0.35">
      <c r="A229" s="118" t="s">
        <v>740</v>
      </c>
      <c r="B229" s="118" t="s">
        <v>709</v>
      </c>
      <c r="C229" s="118" t="s">
        <v>741</v>
      </c>
      <c r="D229" s="201">
        <v>5.9409999999999998</v>
      </c>
      <c r="E229" s="202">
        <v>1542</v>
      </c>
      <c r="F229" s="163"/>
      <c r="G229" s="164"/>
      <c r="H229" s="165"/>
    </row>
    <row r="230" spans="1:8" ht="15.5" x14ac:dyDescent="0.35">
      <c r="A230" s="118" t="s">
        <v>742</v>
      </c>
      <c r="B230" s="118" t="s">
        <v>709</v>
      </c>
      <c r="C230" s="118" t="s">
        <v>743</v>
      </c>
      <c r="D230" s="201">
        <v>16.379000000000001</v>
      </c>
      <c r="E230" s="202">
        <v>4178</v>
      </c>
      <c r="F230" s="163"/>
      <c r="G230" s="164"/>
      <c r="H230" s="165"/>
    </row>
    <row r="231" spans="1:8" ht="15.5" x14ac:dyDescent="0.35">
      <c r="A231" s="118" t="s">
        <v>744</v>
      </c>
      <c r="B231" s="118" t="s">
        <v>709</v>
      </c>
      <c r="C231" s="118" t="s">
        <v>745</v>
      </c>
      <c r="D231" s="201">
        <v>4.4219999999999997</v>
      </c>
      <c r="E231" s="202">
        <v>1294</v>
      </c>
      <c r="F231" s="163"/>
      <c r="G231" s="164"/>
      <c r="H231" s="165"/>
    </row>
    <row r="232" spans="1:8" ht="15.5" x14ac:dyDescent="0.35">
      <c r="A232" s="118" t="s">
        <v>746</v>
      </c>
      <c r="B232" s="118" t="s">
        <v>709</v>
      </c>
      <c r="C232" s="118" t="s">
        <v>747</v>
      </c>
      <c r="D232" s="201">
        <v>5.3579999999999997</v>
      </c>
      <c r="E232" s="202">
        <v>1400</v>
      </c>
      <c r="F232" s="163"/>
      <c r="G232" s="164"/>
      <c r="H232" s="165"/>
    </row>
    <row r="233" spans="1:8" ht="15.5" x14ac:dyDescent="0.35">
      <c r="A233" s="118" t="s">
        <v>748</v>
      </c>
      <c r="B233" s="118" t="s">
        <v>709</v>
      </c>
      <c r="C233" s="118" t="s">
        <v>749</v>
      </c>
      <c r="D233" s="201">
        <v>17.856999999999999</v>
      </c>
      <c r="E233" s="202">
        <v>3794</v>
      </c>
      <c r="F233" s="163"/>
      <c r="G233" s="164"/>
      <c r="H233" s="165"/>
    </row>
    <row r="234" spans="1:8" ht="15.5" x14ac:dyDescent="0.35">
      <c r="A234" s="118" t="s">
        <v>750</v>
      </c>
      <c r="B234" s="118" t="s">
        <v>709</v>
      </c>
      <c r="C234" s="118" t="s">
        <v>751</v>
      </c>
      <c r="D234" s="201">
        <v>15.631</v>
      </c>
      <c r="E234" s="202">
        <v>3556</v>
      </c>
      <c r="F234" s="163"/>
      <c r="G234" s="164"/>
      <c r="H234" s="165"/>
    </row>
    <row r="235" spans="1:8" ht="15.5" x14ac:dyDescent="0.35">
      <c r="A235" s="118" t="s">
        <v>752</v>
      </c>
      <c r="B235" s="118" t="s">
        <v>709</v>
      </c>
      <c r="C235" s="118" t="s">
        <v>753</v>
      </c>
      <c r="D235" s="201">
        <v>7.1529999999999996</v>
      </c>
      <c r="E235" s="202">
        <v>1630</v>
      </c>
      <c r="F235" s="163"/>
      <c r="G235" s="164"/>
      <c r="H235" s="165"/>
    </row>
    <row r="236" spans="1:8" ht="15.5" x14ac:dyDescent="0.35">
      <c r="A236" s="118" t="s">
        <v>754</v>
      </c>
      <c r="B236" s="118" t="s">
        <v>709</v>
      </c>
      <c r="C236" s="118" t="s">
        <v>755</v>
      </c>
      <c r="D236" s="201">
        <v>10.372999999999999</v>
      </c>
      <c r="E236" s="202">
        <v>2248</v>
      </c>
      <c r="F236" s="163"/>
      <c r="G236" s="164"/>
      <c r="H236" s="165"/>
    </row>
    <row r="237" spans="1:8" ht="15.5" x14ac:dyDescent="0.35">
      <c r="A237" s="118" t="s">
        <v>756</v>
      </c>
      <c r="B237" s="118" t="s">
        <v>709</v>
      </c>
      <c r="C237" s="118" t="s">
        <v>757</v>
      </c>
      <c r="D237" s="201">
        <v>8.0830000000000002</v>
      </c>
      <c r="E237" s="202">
        <v>1783</v>
      </c>
      <c r="F237" s="163"/>
      <c r="G237" s="164"/>
      <c r="H237" s="165"/>
    </row>
    <row r="238" spans="1:8" ht="15.5" x14ac:dyDescent="0.35">
      <c r="A238" s="118" t="s">
        <v>758</v>
      </c>
      <c r="B238" s="118" t="s">
        <v>709</v>
      </c>
      <c r="C238" s="118" t="s">
        <v>759</v>
      </c>
      <c r="D238" s="201">
        <v>7.2930000000000001</v>
      </c>
      <c r="E238" s="202">
        <v>2060</v>
      </c>
      <c r="F238" s="163"/>
      <c r="G238" s="164"/>
      <c r="H238" s="165"/>
    </row>
    <row r="239" spans="1:8" ht="15.5" x14ac:dyDescent="0.35">
      <c r="A239" s="118" t="s">
        <v>760</v>
      </c>
      <c r="B239" s="118" t="s">
        <v>709</v>
      </c>
      <c r="C239" s="118" t="s">
        <v>761</v>
      </c>
      <c r="D239" s="201">
        <v>26.81</v>
      </c>
      <c r="E239" s="202">
        <v>5411</v>
      </c>
      <c r="F239" s="163"/>
      <c r="G239" s="164"/>
      <c r="H239" s="165"/>
    </row>
    <row r="240" spans="1:8" ht="15.5" x14ac:dyDescent="0.35">
      <c r="A240" s="118" t="s">
        <v>762</v>
      </c>
      <c r="B240" s="118" t="s">
        <v>709</v>
      </c>
      <c r="C240" s="118" t="s">
        <v>763</v>
      </c>
      <c r="D240" s="201">
        <v>19.248000000000001</v>
      </c>
      <c r="E240" s="202">
        <v>4335</v>
      </c>
      <c r="F240" s="163"/>
      <c r="G240" s="164"/>
      <c r="H240" s="165"/>
    </row>
    <row r="241" spans="1:8" ht="15.5" x14ac:dyDescent="0.35">
      <c r="A241" s="118" t="s">
        <v>764</v>
      </c>
      <c r="B241" s="118" t="s">
        <v>709</v>
      </c>
      <c r="C241" s="118" t="s">
        <v>765</v>
      </c>
      <c r="D241" s="201">
        <v>8.5670000000000002</v>
      </c>
      <c r="E241" s="202">
        <v>2179</v>
      </c>
      <c r="F241" s="163"/>
      <c r="G241" s="164"/>
      <c r="H241" s="165"/>
    </row>
    <row r="242" spans="1:8" ht="15.5" x14ac:dyDescent="0.35">
      <c r="A242" s="118" t="s">
        <v>766</v>
      </c>
      <c r="B242" s="118" t="s">
        <v>709</v>
      </c>
      <c r="C242" s="118" t="s">
        <v>767</v>
      </c>
      <c r="D242" s="201">
        <v>7.5039999999999996</v>
      </c>
      <c r="E242" s="202">
        <v>1985</v>
      </c>
      <c r="F242" s="163"/>
      <c r="G242" s="164"/>
      <c r="H242" s="165"/>
    </row>
    <row r="243" spans="1:8" ht="15.5" x14ac:dyDescent="0.35">
      <c r="A243" s="118" t="s">
        <v>768</v>
      </c>
      <c r="B243" s="118" t="s">
        <v>709</v>
      </c>
      <c r="C243" s="118" t="s">
        <v>769</v>
      </c>
      <c r="D243" s="201">
        <v>9.1180000000000003</v>
      </c>
      <c r="E243" s="202">
        <v>2143</v>
      </c>
      <c r="F243" s="163"/>
      <c r="G243" s="164"/>
      <c r="H243" s="165"/>
    </row>
    <row r="244" spans="1:8" ht="15.5" x14ac:dyDescent="0.35">
      <c r="A244" s="118" t="s">
        <v>770</v>
      </c>
      <c r="B244" s="118" t="s">
        <v>709</v>
      </c>
      <c r="C244" s="118" t="s">
        <v>771</v>
      </c>
      <c r="D244" s="201">
        <v>11.082000000000001</v>
      </c>
      <c r="E244" s="202">
        <v>2688</v>
      </c>
      <c r="F244" s="163"/>
      <c r="G244" s="164"/>
      <c r="H244" s="165"/>
    </row>
    <row r="245" spans="1:8" ht="15.5" x14ac:dyDescent="0.35">
      <c r="A245" s="118" t="s">
        <v>772</v>
      </c>
      <c r="B245" s="118" t="s">
        <v>709</v>
      </c>
      <c r="C245" s="118" t="s">
        <v>773</v>
      </c>
      <c r="D245" s="201">
        <v>12.337</v>
      </c>
      <c r="E245" s="202">
        <v>2898</v>
      </c>
      <c r="F245" s="163"/>
      <c r="G245" s="164"/>
      <c r="H245" s="165"/>
    </row>
    <row r="246" spans="1:8" ht="15.5" x14ac:dyDescent="0.35">
      <c r="A246" s="118" t="s">
        <v>774</v>
      </c>
      <c r="B246" s="118" t="s">
        <v>709</v>
      </c>
      <c r="C246" s="118" t="s">
        <v>775</v>
      </c>
      <c r="D246" s="201">
        <v>4.1050000000000004</v>
      </c>
      <c r="E246" s="202">
        <v>1106</v>
      </c>
      <c r="F246" s="163"/>
      <c r="G246" s="164"/>
      <c r="H246" s="165"/>
    </row>
    <row r="247" spans="1:8" ht="15.5" x14ac:dyDescent="0.35">
      <c r="A247" s="118" t="s">
        <v>776</v>
      </c>
      <c r="B247" s="118" t="s">
        <v>709</v>
      </c>
      <c r="C247" s="118" t="s">
        <v>777</v>
      </c>
      <c r="D247" s="201">
        <v>5.6559999999999997</v>
      </c>
      <c r="E247" s="202">
        <v>1269</v>
      </c>
      <c r="F247" s="163"/>
      <c r="G247" s="164"/>
      <c r="H247" s="165"/>
    </row>
    <row r="248" spans="1:8" ht="15.5" x14ac:dyDescent="0.35">
      <c r="A248" s="118" t="s">
        <v>778</v>
      </c>
      <c r="B248" s="118" t="s">
        <v>709</v>
      </c>
      <c r="C248" s="118" t="s">
        <v>779</v>
      </c>
      <c r="D248" s="201">
        <v>20.66</v>
      </c>
      <c r="E248" s="202">
        <v>4311</v>
      </c>
      <c r="F248" s="163"/>
      <c r="G248" s="164"/>
      <c r="H248" s="165"/>
    </row>
    <row r="249" spans="1:8" ht="15.5" x14ac:dyDescent="0.35">
      <c r="A249" s="118" t="s">
        <v>780</v>
      </c>
      <c r="B249" s="118" t="s">
        <v>709</v>
      </c>
      <c r="C249" s="118" t="s">
        <v>781</v>
      </c>
      <c r="D249" s="201">
        <v>13.595000000000001</v>
      </c>
      <c r="E249" s="202">
        <v>3194</v>
      </c>
      <c r="F249" s="163"/>
      <c r="G249" s="164"/>
      <c r="H249" s="165"/>
    </row>
    <row r="250" spans="1:8" ht="15.5" x14ac:dyDescent="0.35">
      <c r="A250" s="118" t="s">
        <v>782</v>
      </c>
      <c r="B250" s="118" t="s">
        <v>709</v>
      </c>
      <c r="C250" s="118" t="s">
        <v>783</v>
      </c>
      <c r="D250" s="201">
        <v>9.9160000000000004</v>
      </c>
      <c r="E250" s="202">
        <v>2342</v>
      </c>
      <c r="F250" s="163"/>
      <c r="G250" s="164"/>
      <c r="H250" s="165"/>
    </row>
    <row r="251" spans="1:8" ht="15.5" x14ac:dyDescent="0.35">
      <c r="A251" s="118" t="s">
        <v>784</v>
      </c>
      <c r="B251" s="118" t="s">
        <v>709</v>
      </c>
      <c r="C251" s="118" t="s">
        <v>785</v>
      </c>
      <c r="D251" s="201">
        <v>10.393000000000001</v>
      </c>
      <c r="E251" s="202">
        <v>3490</v>
      </c>
      <c r="F251" s="163"/>
      <c r="G251" s="164"/>
      <c r="H251" s="165"/>
    </row>
    <row r="252" spans="1:8" ht="15.5" x14ac:dyDescent="0.35">
      <c r="A252" s="118" t="s">
        <v>786</v>
      </c>
      <c r="B252" s="118" t="s">
        <v>709</v>
      </c>
      <c r="C252" s="118" t="s">
        <v>787</v>
      </c>
      <c r="D252" s="201">
        <v>10.023999999999999</v>
      </c>
      <c r="E252" s="202">
        <v>3332</v>
      </c>
      <c r="F252" s="163"/>
      <c r="G252" s="164"/>
      <c r="H252" s="165"/>
    </row>
    <row r="253" spans="1:8" ht="15.5" x14ac:dyDescent="0.35">
      <c r="A253" s="118" t="s">
        <v>788</v>
      </c>
      <c r="B253" s="118" t="s">
        <v>709</v>
      </c>
      <c r="C253" s="118" t="s">
        <v>789</v>
      </c>
      <c r="D253" s="201">
        <v>12.287000000000001</v>
      </c>
      <c r="E253" s="202">
        <v>3642</v>
      </c>
      <c r="F253" s="163"/>
      <c r="G253" s="164"/>
      <c r="H253" s="165"/>
    </row>
    <row r="254" spans="1:8" ht="15.5" x14ac:dyDescent="0.35">
      <c r="A254" s="118" t="s">
        <v>790</v>
      </c>
      <c r="B254" s="118" t="s">
        <v>709</v>
      </c>
      <c r="C254" s="118" t="s">
        <v>791</v>
      </c>
      <c r="D254" s="201">
        <v>11.266999999999999</v>
      </c>
      <c r="E254" s="202">
        <v>2560</v>
      </c>
      <c r="F254" s="163"/>
      <c r="G254" s="164"/>
      <c r="H254" s="165"/>
    </row>
    <row r="255" spans="1:8" ht="15.5" x14ac:dyDescent="0.35">
      <c r="A255" s="118" t="s">
        <v>792</v>
      </c>
      <c r="B255" s="118" t="s">
        <v>709</v>
      </c>
      <c r="C255" s="118" t="s">
        <v>793</v>
      </c>
      <c r="D255" s="201">
        <v>5.0419999999999998</v>
      </c>
      <c r="E255" s="202">
        <v>1217</v>
      </c>
      <c r="F255" s="163"/>
      <c r="G255" s="164"/>
      <c r="H255" s="165"/>
    </row>
    <row r="256" spans="1:8" ht="15.5" x14ac:dyDescent="0.35">
      <c r="A256" s="118" t="s">
        <v>794</v>
      </c>
      <c r="B256" s="118" t="s">
        <v>709</v>
      </c>
      <c r="C256" s="118" t="s">
        <v>795</v>
      </c>
      <c r="D256" s="201">
        <v>15.364000000000001</v>
      </c>
      <c r="E256" s="202">
        <v>3735</v>
      </c>
      <c r="F256" s="163"/>
      <c r="G256" s="164"/>
      <c r="H256" s="165"/>
    </row>
    <row r="257" spans="1:8" ht="15.5" x14ac:dyDescent="0.35">
      <c r="A257" s="118" t="s">
        <v>796</v>
      </c>
      <c r="B257" s="118" t="s">
        <v>709</v>
      </c>
      <c r="C257" s="118" t="s">
        <v>797</v>
      </c>
      <c r="D257" s="201">
        <v>6.4829999999999997</v>
      </c>
      <c r="E257" s="202">
        <v>1445</v>
      </c>
      <c r="F257" s="163"/>
      <c r="G257" s="164"/>
      <c r="H257" s="165"/>
    </row>
    <row r="258" spans="1:8" ht="15.5" x14ac:dyDescent="0.35">
      <c r="A258" s="118" t="s">
        <v>798</v>
      </c>
      <c r="B258" s="118" t="s">
        <v>709</v>
      </c>
      <c r="C258" s="118" t="s">
        <v>799</v>
      </c>
      <c r="D258" s="201">
        <v>7.9980000000000002</v>
      </c>
      <c r="E258" s="202">
        <v>1907</v>
      </c>
      <c r="F258" s="163"/>
      <c r="G258" s="164"/>
      <c r="H258" s="165"/>
    </row>
    <row r="259" spans="1:8" ht="15.5" x14ac:dyDescent="0.35">
      <c r="A259" s="118" t="s">
        <v>800</v>
      </c>
      <c r="B259" s="118" t="s">
        <v>709</v>
      </c>
      <c r="C259" s="118" t="s">
        <v>801</v>
      </c>
      <c r="D259" s="201">
        <v>8.6720000000000006</v>
      </c>
      <c r="E259" s="202">
        <v>2251</v>
      </c>
      <c r="F259" s="163"/>
      <c r="G259" s="164"/>
      <c r="H259" s="165"/>
    </row>
    <row r="260" spans="1:8" ht="15.5" x14ac:dyDescent="0.35">
      <c r="A260" s="118" t="s">
        <v>802</v>
      </c>
      <c r="B260" s="118" t="s">
        <v>709</v>
      </c>
      <c r="C260" s="118" t="s">
        <v>803</v>
      </c>
      <c r="D260" s="201">
        <v>14.666</v>
      </c>
      <c r="E260" s="202">
        <v>3434</v>
      </c>
      <c r="F260" s="163"/>
      <c r="G260" s="164"/>
      <c r="H260" s="165"/>
    </row>
    <row r="261" spans="1:8" ht="15.5" x14ac:dyDescent="0.35">
      <c r="A261" s="118" t="s">
        <v>804</v>
      </c>
      <c r="B261" s="118" t="s">
        <v>709</v>
      </c>
      <c r="C261" s="118" t="s">
        <v>805</v>
      </c>
      <c r="D261" s="201">
        <v>5.173</v>
      </c>
      <c r="E261" s="202">
        <v>1634</v>
      </c>
      <c r="F261" s="163"/>
      <c r="G261" s="164"/>
      <c r="H261" s="165"/>
    </row>
    <row r="262" spans="1:8" ht="15.5" x14ac:dyDescent="0.35">
      <c r="A262" s="118" t="s">
        <v>806</v>
      </c>
      <c r="B262" s="118" t="s">
        <v>709</v>
      </c>
      <c r="C262" s="118" t="s">
        <v>807</v>
      </c>
      <c r="D262" s="201">
        <v>6.5519999999999996</v>
      </c>
      <c r="E262" s="202">
        <v>2009</v>
      </c>
      <c r="F262" s="163"/>
      <c r="G262" s="164"/>
      <c r="H262" s="165"/>
    </row>
    <row r="263" spans="1:8" ht="15.5" x14ac:dyDescent="0.35">
      <c r="A263" s="118" t="s">
        <v>808</v>
      </c>
      <c r="B263" s="118" t="s">
        <v>709</v>
      </c>
      <c r="C263" s="118" t="s">
        <v>809</v>
      </c>
      <c r="D263" s="201">
        <v>9.6080000000000005</v>
      </c>
      <c r="E263" s="202">
        <v>2600</v>
      </c>
      <c r="F263" s="163"/>
      <c r="G263" s="164"/>
      <c r="H263" s="165"/>
    </row>
    <row r="264" spans="1:8" ht="15.5" x14ac:dyDescent="0.35">
      <c r="A264" s="118" t="s">
        <v>810</v>
      </c>
      <c r="B264" s="118" t="s">
        <v>709</v>
      </c>
      <c r="C264" s="118" t="s">
        <v>811</v>
      </c>
      <c r="D264" s="201">
        <v>5.4180000000000001</v>
      </c>
      <c r="E264" s="202">
        <v>1539</v>
      </c>
      <c r="F264" s="163"/>
      <c r="G264" s="164"/>
      <c r="H264" s="165"/>
    </row>
    <row r="265" spans="1:8" ht="15.5" x14ac:dyDescent="0.35">
      <c r="A265" s="118" t="s">
        <v>812</v>
      </c>
      <c r="B265" s="118" t="s">
        <v>709</v>
      </c>
      <c r="C265" s="118" t="s">
        <v>813</v>
      </c>
      <c r="D265" s="201">
        <v>21.337</v>
      </c>
      <c r="E265" s="202">
        <v>5050</v>
      </c>
      <c r="F265" s="163"/>
      <c r="G265" s="164"/>
      <c r="H265" s="165"/>
    </row>
    <row r="266" spans="1:8" ht="15.5" x14ac:dyDescent="0.35">
      <c r="A266" s="118" t="s">
        <v>814</v>
      </c>
      <c r="B266" s="118" t="s">
        <v>709</v>
      </c>
      <c r="C266" s="118" t="s">
        <v>815</v>
      </c>
      <c r="D266" s="201">
        <v>5.3479999999999999</v>
      </c>
      <c r="E266" s="202">
        <v>1437</v>
      </c>
      <c r="F266" s="163"/>
      <c r="G266" s="164"/>
      <c r="H266" s="165"/>
    </row>
    <row r="267" spans="1:8" ht="15.5" x14ac:dyDescent="0.35">
      <c r="A267" s="118" t="s">
        <v>816</v>
      </c>
      <c r="B267" s="118" t="s">
        <v>709</v>
      </c>
      <c r="C267" s="118" t="s">
        <v>817</v>
      </c>
      <c r="D267" s="201">
        <v>5.2279999999999998</v>
      </c>
      <c r="E267" s="202">
        <v>1467</v>
      </c>
      <c r="F267" s="163"/>
      <c r="G267" s="164"/>
      <c r="H267" s="165"/>
    </row>
    <row r="268" spans="1:8" ht="15.5" x14ac:dyDescent="0.35">
      <c r="A268" s="118" t="s">
        <v>818</v>
      </c>
      <c r="B268" s="118" t="s">
        <v>709</v>
      </c>
      <c r="C268" s="118" t="s">
        <v>819</v>
      </c>
      <c r="D268" s="201">
        <v>5.5209999999999999</v>
      </c>
      <c r="E268" s="202">
        <v>1410</v>
      </c>
      <c r="F268" s="163"/>
      <c r="G268" s="164"/>
      <c r="H268" s="165"/>
    </row>
    <row r="269" spans="1:8" ht="15.5" x14ac:dyDescent="0.35">
      <c r="A269" s="118" t="s">
        <v>820</v>
      </c>
      <c r="B269" s="118" t="s">
        <v>709</v>
      </c>
      <c r="C269" s="118" t="s">
        <v>821</v>
      </c>
      <c r="D269" s="201">
        <v>8.7530000000000001</v>
      </c>
      <c r="E269" s="202">
        <v>2292</v>
      </c>
      <c r="F269" s="163"/>
      <c r="G269" s="164"/>
      <c r="H269" s="165"/>
    </row>
    <row r="270" spans="1:8" ht="15.5" x14ac:dyDescent="0.35">
      <c r="A270" s="118" t="s">
        <v>822</v>
      </c>
      <c r="B270" s="118" t="s">
        <v>709</v>
      </c>
      <c r="C270" s="118" t="s">
        <v>823</v>
      </c>
      <c r="D270" s="201">
        <v>9.2070000000000007</v>
      </c>
      <c r="E270" s="202">
        <v>2207</v>
      </c>
      <c r="F270" s="163"/>
      <c r="G270" s="164"/>
      <c r="H270" s="165"/>
    </row>
    <row r="271" spans="1:8" ht="15.5" x14ac:dyDescent="0.35">
      <c r="A271" s="203" t="s">
        <v>824</v>
      </c>
      <c r="B271" s="203" t="s">
        <v>825</v>
      </c>
      <c r="C271" s="118"/>
      <c r="D271" s="201">
        <v>0</v>
      </c>
      <c r="E271" s="202">
        <v>0</v>
      </c>
      <c r="F271" s="163"/>
      <c r="G271" s="164"/>
      <c r="H271" s="165"/>
    </row>
    <row r="272" spans="1:8" ht="15.5" x14ac:dyDescent="0.35">
      <c r="A272" s="118" t="s">
        <v>826</v>
      </c>
      <c r="B272" s="118" t="s">
        <v>825</v>
      </c>
      <c r="C272" s="118" t="s">
        <v>827</v>
      </c>
      <c r="D272" s="201">
        <v>7.8090000000000002</v>
      </c>
      <c r="E272" s="202">
        <v>1905</v>
      </c>
      <c r="F272" s="163"/>
      <c r="G272" s="164"/>
      <c r="H272" s="165"/>
    </row>
    <row r="273" spans="1:8" ht="15.5" x14ac:dyDescent="0.35">
      <c r="A273" s="118" t="s">
        <v>828</v>
      </c>
      <c r="B273" s="118" t="s">
        <v>825</v>
      </c>
      <c r="C273" s="118" t="s">
        <v>829</v>
      </c>
      <c r="D273" s="201">
        <v>7.8609999999999998</v>
      </c>
      <c r="E273" s="202">
        <v>1976</v>
      </c>
      <c r="F273" s="163"/>
      <c r="G273" s="164"/>
      <c r="H273" s="165"/>
    </row>
    <row r="274" spans="1:8" ht="15.5" x14ac:dyDescent="0.35">
      <c r="A274" s="118" t="s">
        <v>830</v>
      </c>
      <c r="B274" s="118" t="s">
        <v>825</v>
      </c>
      <c r="C274" s="118" t="s">
        <v>831</v>
      </c>
      <c r="D274" s="201">
        <v>13.021000000000001</v>
      </c>
      <c r="E274" s="202">
        <v>2998</v>
      </c>
      <c r="F274" s="163"/>
      <c r="G274" s="164"/>
      <c r="H274" s="165"/>
    </row>
    <row r="275" spans="1:8" ht="15.5" x14ac:dyDescent="0.35">
      <c r="A275" s="118" t="s">
        <v>832</v>
      </c>
      <c r="B275" s="118" t="s">
        <v>825</v>
      </c>
      <c r="C275" s="118" t="s">
        <v>833</v>
      </c>
      <c r="D275" s="201">
        <v>7.9</v>
      </c>
      <c r="E275" s="202">
        <v>1822</v>
      </c>
      <c r="F275" s="163"/>
      <c r="G275" s="164"/>
      <c r="H275" s="165"/>
    </row>
    <row r="276" spans="1:8" ht="15.5" x14ac:dyDescent="0.35">
      <c r="A276" s="118" t="s">
        <v>834</v>
      </c>
      <c r="B276" s="118" t="s">
        <v>825</v>
      </c>
      <c r="C276" s="118" t="s">
        <v>835</v>
      </c>
      <c r="D276" s="201">
        <v>21.890999999999998</v>
      </c>
      <c r="E276" s="202">
        <v>4968</v>
      </c>
      <c r="F276" s="163"/>
      <c r="G276" s="164"/>
      <c r="H276" s="165"/>
    </row>
    <row r="277" spans="1:8" ht="15.5" x14ac:dyDescent="0.35">
      <c r="A277" s="118" t="s">
        <v>836</v>
      </c>
      <c r="B277" s="118" t="s">
        <v>825</v>
      </c>
      <c r="C277" s="118" t="s">
        <v>837</v>
      </c>
      <c r="D277" s="201">
        <v>5.3869999999999996</v>
      </c>
      <c r="E277" s="202">
        <v>1452</v>
      </c>
      <c r="F277" s="163"/>
      <c r="G277" s="164"/>
      <c r="H277" s="165"/>
    </row>
    <row r="278" spans="1:8" ht="15.5" x14ac:dyDescent="0.35">
      <c r="A278" s="118" t="s">
        <v>838</v>
      </c>
      <c r="B278" s="118" t="s">
        <v>825</v>
      </c>
      <c r="C278" s="118" t="s">
        <v>839</v>
      </c>
      <c r="D278" s="201">
        <v>20.306999999999999</v>
      </c>
      <c r="E278" s="202">
        <v>4941</v>
      </c>
      <c r="F278" s="163"/>
      <c r="G278" s="164"/>
      <c r="H278" s="165"/>
    </row>
    <row r="279" spans="1:8" ht="15.5" x14ac:dyDescent="0.35">
      <c r="A279" s="118" t="s">
        <v>840</v>
      </c>
      <c r="B279" s="118" t="s">
        <v>825</v>
      </c>
      <c r="C279" s="118" t="s">
        <v>841</v>
      </c>
      <c r="D279" s="201">
        <v>11.02</v>
      </c>
      <c r="E279" s="202">
        <v>3439</v>
      </c>
      <c r="F279" s="163"/>
      <c r="G279" s="164"/>
      <c r="H279" s="165"/>
    </row>
    <row r="280" spans="1:8" ht="15.5" x14ac:dyDescent="0.35">
      <c r="A280" s="118" t="s">
        <v>842</v>
      </c>
      <c r="B280" s="118" t="s">
        <v>825</v>
      </c>
      <c r="C280" s="118" t="s">
        <v>843</v>
      </c>
      <c r="D280" s="201">
        <v>6.6859999999999999</v>
      </c>
      <c r="E280" s="202">
        <v>1711</v>
      </c>
      <c r="F280" s="163"/>
      <c r="G280" s="164"/>
      <c r="H280" s="165"/>
    </row>
    <row r="281" spans="1:8" ht="15.5" x14ac:dyDescent="0.35">
      <c r="A281" s="118" t="s">
        <v>844</v>
      </c>
      <c r="B281" s="118" t="s">
        <v>825</v>
      </c>
      <c r="C281" s="118" t="s">
        <v>845</v>
      </c>
      <c r="D281" s="201">
        <v>19.988</v>
      </c>
      <c r="E281" s="202">
        <v>4560</v>
      </c>
      <c r="F281" s="163"/>
      <c r="G281" s="164"/>
      <c r="H281" s="165"/>
    </row>
    <row r="282" spans="1:8" ht="15.5" x14ac:dyDescent="0.35">
      <c r="A282" s="118" t="s">
        <v>846</v>
      </c>
      <c r="B282" s="118" t="s">
        <v>825</v>
      </c>
      <c r="C282" s="118" t="s">
        <v>847</v>
      </c>
      <c r="D282" s="201">
        <v>9.2080000000000002</v>
      </c>
      <c r="E282" s="202">
        <v>2245</v>
      </c>
      <c r="F282" s="163"/>
      <c r="G282" s="164"/>
      <c r="H282" s="165"/>
    </row>
    <row r="283" spans="1:8" ht="15.5" x14ac:dyDescent="0.35">
      <c r="A283" s="118" t="s">
        <v>848</v>
      </c>
      <c r="B283" s="118" t="s">
        <v>825</v>
      </c>
      <c r="C283" s="118" t="s">
        <v>849</v>
      </c>
      <c r="D283" s="201">
        <v>14.242000000000001</v>
      </c>
      <c r="E283" s="202">
        <v>3726</v>
      </c>
      <c r="F283" s="163"/>
      <c r="G283" s="164"/>
      <c r="H283" s="165"/>
    </row>
    <row r="284" spans="1:8" ht="15.5" x14ac:dyDescent="0.35">
      <c r="A284" s="118" t="s">
        <v>850</v>
      </c>
      <c r="B284" s="118" t="s">
        <v>825</v>
      </c>
      <c r="C284" s="118" t="s">
        <v>851</v>
      </c>
      <c r="D284" s="201">
        <v>15.446</v>
      </c>
      <c r="E284" s="202">
        <v>4446</v>
      </c>
      <c r="F284" s="163"/>
      <c r="G284" s="164"/>
      <c r="H284" s="165"/>
    </row>
    <row r="285" spans="1:8" ht="15.5" x14ac:dyDescent="0.35">
      <c r="A285" s="118" t="s">
        <v>852</v>
      </c>
      <c r="B285" s="118" t="s">
        <v>825</v>
      </c>
      <c r="C285" s="118" t="s">
        <v>853</v>
      </c>
      <c r="D285" s="201">
        <v>9.1980000000000004</v>
      </c>
      <c r="E285" s="202">
        <v>2146</v>
      </c>
      <c r="F285" s="163"/>
      <c r="G285" s="164"/>
      <c r="H285" s="165"/>
    </row>
    <row r="286" spans="1:8" ht="15.5" x14ac:dyDescent="0.35">
      <c r="A286" s="118" t="s">
        <v>854</v>
      </c>
      <c r="B286" s="118" t="s">
        <v>825</v>
      </c>
      <c r="C286" s="118" t="s">
        <v>855</v>
      </c>
      <c r="D286" s="201">
        <v>22.366</v>
      </c>
      <c r="E286" s="202">
        <v>5315</v>
      </c>
      <c r="F286" s="163"/>
      <c r="G286" s="164"/>
      <c r="H286" s="165"/>
    </row>
    <row r="287" spans="1:8" ht="15.5" x14ac:dyDescent="0.35">
      <c r="A287" s="118" t="s">
        <v>856</v>
      </c>
      <c r="B287" s="118" t="s">
        <v>825</v>
      </c>
      <c r="C287" s="118" t="s">
        <v>857</v>
      </c>
      <c r="D287" s="201">
        <v>5.49</v>
      </c>
      <c r="E287" s="202">
        <v>1388</v>
      </c>
      <c r="F287" s="163"/>
      <c r="G287" s="164"/>
      <c r="H287" s="165"/>
    </row>
    <row r="288" spans="1:8" ht="15.5" x14ac:dyDescent="0.35">
      <c r="A288" s="118" t="s">
        <v>858</v>
      </c>
      <c r="B288" s="118" t="s">
        <v>825</v>
      </c>
      <c r="C288" s="118" t="s">
        <v>859</v>
      </c>
      <c r="D288" s="201">
        <v>14.224</v>
      </c>
      <c r="E288" s="202">
        <v>3558</v>
      </c>
      <c r="F288" s="163"/>
      <c r="G288" s="164"/>
      <c r="H288" s="165"/>
    </row>
    <row r="289" spans="1:8" ht="15.5" x14ac:dyDescent="0.35">
      <c r="A289" s="118" t="s">
        <v>860</v>
      </c>
      <c r="B289" s="118" t="s">
        <v>825</v>
      </c>
      <c r="C289" s="118" t="s">
        <v>861</v>
      </c>
      <c r="D289" s="201">
        <v>7.41</v>
      </c>
      <c r="E289" s="202">
        <v>1740</v>
      </c>
      <c r="F289" s="163"/>
      <c r="G289" s="164"/>
      <c r="H289" s="165"/>
    </row>
    <row r="290" spans="1:8" ht="15.5" x14ac:dyDescent="0.35">
      <c r="A290" s="118" t="s">
        <v>862</v>
      </c>
      <c r="B290" s="118" t="s">
        <v>825</v>
      </c>
      <c r="C290" s="118" t="s">
        <v>863</v>
      </c>
      <c r="D290" s="201">
        <v>12.218</v>
      </c>
      <c r="E290" s="202">
        <v>2813</v>
      </c>
      <c r="F290" s="163"/>
      <c r="G290" s="164"/>
      <c r="H290" s="165"/>
    </row>
    <row r="291" spans="1:8" ht="15.5" x14ac:dyDescent="0.35">
      <c r="A291" s="118" t="s">
        <v>864</v>
      </c>
      <c r="B291" s="118" t="s">
        <v>825</v>
      </c>
      <c r="C291" s="118" t="s">
        <v>865</v>
      </c>
      <c r="D291" s="201">
        <v>18.391999999999999</v>
      </c>
      <c r="E291" s="202">
        <v>4364</v>
      </c>
      <c r="F291" s="163"/>
      <c r="G291" s="164"/>
      <c r="H291" s="165"/>
    </row>
    <row r="292" spans="1:8" ht="15.5" x14ac:dyDescent="0.35">
      <c r="A292" s="118" t="s">
        <v>866</v>
      </c>
      <c r="B292" s="118" t="s">
        <v>825</v>
      </c>
      <c r="C292" s="118" t="s">
        <v>867</v>
      </c>
      <c r="D292" s="201">
        <v>7.0880000000000001</v>
      </c>
      <c r="E292" s="202">
        <v>1724</v>
      </c>
      <c r="F292" s="163"/>
      <c r="G292" s="164"/>
      <c r="H292" s="165"/>
    </row>
    <row r="293" spans="1:8" ht="15.5" x14ac:dyDescent="0.35">
      <c r="A293" s="118" t="s">
        <v>868</v>
      </c>
      <c r="B293" s="118" t="s">
        <v>825</v>
      </c>
      <c r="C293" s="118" t="s">
        <v>869</v>
      </c>
      <c r="D293" s="201">
        <v>9.5459999999999994</v>
      </c>
      <c r="E293" s="202">
        <v>2403</v>
      </c>
      <c r="F293" s="163"/>
      <c r="G293" s="164"/>
      <c r="H293" s="165"/>
    </row>
    <row r="294" spans="1:8" ht="15.5" x14ac:dyDescent="0.35">
      <c r="A294" s="118" t="s">
        <v>870</v>
      </c>
      <c r="B294" s="118" t="s">
        <v>825</v>
      </c>
      <c r="C294" s="118" t="s">
        <v>871</v>
      </c>
      <c r="D294" s="201">
        <v>5.6859999999999999</v>
      </c>
      <c r="E294" s="202">
        <v>1277</v>
      </c>
      <c r="F294" s="163"/>
      <c r="G294" s="164"/>
      <c r="H294" s="165"/>
    </row>
    <row r="295" spans="1:8" ht="15.5" x14ac:dyDescent="0.35">
      <c r="A295" s="118" t="s">
        <v>872</v>
      </c>
      <c r="B295" s="118" t="s">
        <v>825</v>
      </c>
      <c r="C295" s="118" t="s">
        <v>873</v>
      </c>
      <c r="D295" s="201">
        <v>11.728</v>
      </c>
      <c r="E295" s="202">
        <v>3032</v>
      </c>
      <c r="F295" s="163"/>
      <c r="G295" s="164"/>
      <c r="H295" s="165"/>
    </row>
    <row r="296" spans="1:8" ht="15.5" x14ac:dyDescent="0.35">
      <c r="A296" s="118" t="s">
        <v>874</v>
      </c>
      <c r="B296" s="118" t="s">
        <v>825</v>
      </c>
      <c r="C296" s="118" t="s">
        <v>875</v>
      </c>
      <c r="D296" s="201">
        <v>18.106000000000002</v>
      </c>
      <c r="E296" s="202">
        <v>4040</v>
      </c>
      <c r="F296" s="163"/>
      <c r="G296" s="164"/>
      <c r="H296" s="165"/>
    </row>
    <row r="297" spans="1:8" ht="15.5" x14ac:dyDescent="0.35">
      <c r="A297" s="118" t="s">
        <v>876</v>
      </c>
      <c r="B297" s="118" t="s">
        <v>825</v>
      </c>
      <c r="C297" s="118" t="s">
        <v>877</v>
      </c>
      <c r="D297" s="201">
        <v>9.5969999999999995</v>
      </c>
      <c r="E297" s="202">
        <v>2733</v>
      </c>
      <c r="F297" s="163"/>
      <c r="G297" s="164"/>
      <c r="H297" s="165"/>
    </row>
    <row r="298" spans="1:8" ht="15.5" x14ac:dyDescent="0.35">
      <c r="A298" s="118" t="s">
        <v>878</v>
      </c>
      <c r="B298" s="118" t="s">
        <v>825</v>
      </c>
      <c r="C298" s="118" t="s">
        <v>879</v>
      </c>
      <c r="D298" s="201">
        <v>12.147</v>
      </c>
      <c r="E298" s="202">
        <v>3028</v>
      </c>
      <c r="F298" s="163"/>
      <c r="G298" s="164"/>
      <c r="H298" s="165"/>
    </row>
    <row r="299" spans="1:8" ht="15.5" x14ac:dyDescent="0.35">
      <c r="A299" s="118" t="s">
        <v>880</v>
      </c>
      <c r="B299" s="118" t="s">
        <v>825</v>
      </c>
      <c r="C299" s="118" t="s">
        <v>881</v>
      </c>
      <c r="D299" s="201">
        <v>5.7389999999999999</v>
      </c>
      <c r="E299" s="202">
        <v>1704</v>
      </c>
      <c r="F299" s="163"/>
      <c r="G299" s="164"/>
      <c r="H299" s="165"/>
    </row>
    <row r="300" spans="1:8" ht="15.5" x14ac:dyDescent="0.35">
      <c r="A300" s="118" t="s">
        <v>882</v>
      </c>
      <c r="B300" s="118" t="s">
        <v>825</v>
      </c>
      <c r="C300" s="118" t="s">
        <v>883</v>
      </c>
      <c r="D300" s="201">
        <v>5.7629999999999999</v>
      </c>
      <c r="E300" s="202">
        <v>1477</v>
      </c>
      <c r="F300" s="163"/>
      <c r="G300" s="164"/>
      <c r="H300" s="165"/>
    </row>
    <row r="301" spans="1:8" ht="15.5" x14ac:dyDescent="0.35">
      <c r="A301" s="118" t="s">
        <v>884</v>
      </c>
      <c r="B301" s="118" t="s">
        <v>825</v>
      </c>
      <c r="C301" s="118" t="s">
        <v>885</v>
      </c>
      <c r="D301" s="201">
        <v>15.465999999999999</v>
      </c>
      <c r="E301" s="202">
        <v>3498</v>
      </c>
      <c r="F301" s="163"/>
      <c r="G301" s="164"/>
      <c r="H301" s="165"/>
    </row>
    <row r="302" spans="1:8" ht="15.5" x14ac:dyDescent="0.35">
      <c r="A302" s="118" t="s">
        <v>886</v>
      </c>
      <c r="B302" s="118" t="s">
        <v>825</v>
      </c>
      <c r="C302" s="118" t="s">
        <v>887</v>
      </c>
      <c r="D302" s="201">
        <v>12.534000000000001</v>
      </c>
      <c r="E302" s="202">
        <v>2957</v>
      </c>
      <c r="F302" s="163"/>
      <c r="G302" s="164"/>
      <c r="H302" s="165"/>
    </row>
    <row r="303" spans="1:8" ht="15.5" x14ac:dyDescent="0.35">
      <c r="A303" s="118" t="s">
        <v>888</v>
      </c>
      <c r="B303" s="118" t="s">
        <v>825</v>
      </c>
      <c r="C303" s="118" t="s">
        <v>889</v>
      </c>
      <c r="D303" s="201">
        <v>24.513000000000002</v>
      </c>
      <c r="E303" s="202">
        <v>5379</v>
      </c>
      <c r="F303" s="163"/>
      <c r="G303" s="164"/>
      <c r="H303" s="165"/>
    </row>
    <row r="304" spans="1:8" ht="15.5" x14ac:dyDescent="0.35">
      <c r="A304" s="118" t="s">
        <v>890</v>
      </c>
      <c r="B304" s="118" t="s">
        <v>825</v>
      </c>
      <c r="C304" s="118" t="s">
        <v>891</v>
      </c>
      <c r="D304" s="201">
        <v>16.489999999999998</v>
      </c>
      <c r="E304" s="202">
        <v>3482</v>
      </c>
      <c r="F304" s="163"/>
      <c r="G304" s="164"/>
      <c r="H304" s="165"/>
    </row>
    <row r="305" spans="1:8" ht="15.5" x14ac:dyDescent="0.35">
      <c r="A305" s="118" t="s">
        <v>892</v>
      </c>
      <c r="B305" s="118" t="s">
        <v>825</v>
      </c>
      <c r="C305" s="118" t="s">
        <v>893</v>
      </c>
      <c r="D305" s="201">
        <v>17.297000000000001</v>
      </c>
      <c r="E305" s="202">
        <v>4175</v>
      </c>
      <c r="F305" s="163"/>
      <c r="G305" s="164"/>
      <c r="H305" s="165"/>
    </row>
    <row r="306" spans="1:8" ht="15.5" x14ac:dyDescent="0.35">
      <c r="A306" s="118" t="s">
        <v>894</v>
      </c>
      <c r="B306" s="118" t="s">
        <v>825</v>
      </c>
      <c r="C306" s="118" t="s">
        <v>895</v>
      </c>
      <c r="D306" s="201">
        <v>11.965999999999999</v>
      </c>
      <c r="E306" s="202">
        <v>3094</v>
      </c>
      <c r="F306" s="163"/>
      <c r="G306" s="164"/>
      <c r="H306" s="165"/>
    </row>
    <row r="307" spans="1:8" ht="15.5" x14ac:dyDescent="0.35">
      <c r="A307" s="118" t="s">
        <v>896</v>
      </c>
      <c r="B307" s="118" t="s">
        <v>825</v>
      </c>
      <c r="C307" s="118" t="s">
        <v>897</v>
      </c>
      <c r="D307" s="201">
        <v>21.588000000000001</v>
      </c>
      <c r="E307" s="202">
        <v>4620</v>
      </c>
      <c r="F307" s="163"/>
      <c r="G307" s="164"/>
      <c r="H307" s="165"/>
    </row>
    <row r="308" spans="1:8" ht="15.5" x14ac:dyDescent="0.35">
      <c r="A308" s="118" t="s">
        <v>898</v>
      </c>
      <c r="B308" s="118" t="s">
        <v>825</v>
      </c>
      <c r="C308" s="118" t="s">
        <v>899</v>
      </c>
      <c r="D308" s="201">
        <v>19.821999999999999</v>
      </c>
      <c r="E308" s="202">
        <v>5345</v>
      </c>
      <c r="F308" s="163"/>
      <c r="G308" s="164"/>
      <c r="H308" s="165"/>
    </row>
    <row r="309" spans="1:8" ht="15.5" x14ac:dyDescent="0.35">
      <c r="A309" s="118" t="s">
        <v>900</v>
      </c>
      <c r="B309" s="118" t="s">
        <v>825</v>
      </c>
      <c r="C309" s="118" t="s">
        <v>901</v>
      </c>
      <c r="D309" s="201">
        <v>16.774999999999999</v>
      </c>
      <c r="E309" s="202">
        <v>4297</v>
      </c>
      <c r="F309" s="163"/>
      <c r="G309" s="164"/>
      <c r="H309" s="165"/>
    </row>
    <row r="310" spans="1:8" ht="15.5" x14ac:dyDescent="0.35">
      <c r="A310" s="118" t="s">
        <v>902</v>
      </c>
      <c r="B310" s="118" t="s">
        <v>825</v>
      </c>
      <c r="C310" s="118" t="s">
        <v>903</v>
      </c>
      <c r="D310" s="201">
        <v>17.916</v>
      </c>
      <c r="E310" s="202">
        <v>3847</v>
      </c>
      <c r="F310" s="163"/>
      <c r="G310" s="164"/>
      <c r="H310" s="165"/>
    </row>
    <row r="311" spans="1:8" ht="15.5" x14ac:dyDescent="0.35">
      <c r="A311" s="118" t="s">
        <v>904</v>
      </c>
      <c r="B311" s="118" t="s">
        <v>825</v>
      </c>
      <c r="C311" s="118" t="s">
        <v>905</v>
      </c>
      <c r="D311" s="201">
        <v>10.507</v>
      </c>
      <c r="E311" s="202">
        <v>2897</v>
      </c>
      <c r="F311" s="163"/>
      <c r="G311" s="164"/>
      <c r="H311" s="165"/>
    </row>
    <row r="312" spans="1:8" ht="15.5" x14ac:dyDescent="0.35">
      <c r="A312" s="118" t="s">
        <v>906</v>
      </c>
      <c r="B312" s="118" t="s">
        <v>825</v>
      </c>
      <c r="C312" s="118" t="s">
        <v>907</v>
      </c>
      <c r="D312" s="201">
        <v>9.5640000000000001</v>
      </c>
      <c r="E312" s="202">
        <v>2707</v>
      </c>
      <c r="F312" s="163"/>
      <c r="G312" s="164"/>
      <c r="H312" s="165"/>
    </row>
    <row r="313" spans="1:8" ht="15.5" x14ac:dyDescent="0.35">
      <c r="A313" s="118" t="s">
        <v>908</v>
      </c>
      <c r="B313" s="118" t="s">
        <v>825</v>
      </c>
      <c r="C313" s="118" t="s">
        <v>909</v>
      </c>
      <c r="D313" s="201">
        <v>24.158000000000001</v>
      </c>
      <c r="E313" s="202">
        <v>7420</v>
      </c>
      <c r="F313" s="163"/>
      <c r="G313" s="164"/>
      <c r="H313" s="165"/>
    </row>
    <row r="314" spans="1:8" ht="15.5" x14ac:dyDescent="0.35">
      <c r="A314" s="118" t="s">
        <v>910</v>
      </c>
      <c r="B314" s="118" t="s">
        <v>825</v>
      </c>
      <c r="C314" s="118" t="s">
        <v>911</v>
      </c>
      <c r="D314" s="201">
        <v>8.4190000000000005</v>
      </c>
      <c r="E314" s="202">
        <v>2195</v>
      </c>
      <c r="F314" s="163"/>
      <c r="G314" s="164"/>
      <c r="H314" s="165"/>
    </row>
    <row r="315" spans="1:8" ht="15.5" x14ac:dyDescent="0.35">
      <c r="A315" s="118" t="s">
        <v>912</v>
      </c>
      <c r="B315" s="118" t="s">
        <v>825</v>
      </c>
      <c r="C315" s="118" t="s">
        <v>913</v>
      </c>
      <c r="D315" s="201">
        <v>6.9219999999999997</v>
      </c>
      <c r="E315" s="202">
        <v>1957</v>
      </c>
      <c r="F315" s="163"/>
      <c r="G315" s="164"/>
      <c r="H315" s="165"/>
    </row>
    <row r="316" spans="1:8" ht="15.5" x14ac:dyDescent="0.35">
      <c r="A316" s="118" t="s">
        <v>914</v>
      </c>
      <c r="B316" s="118" t="s">
        <v>825</v>
      </c>
      <c r="C316" s="118" t="s">
        <v>915</v>
      </c>
      <c r="D316" s="201">
        <v>28.29</v>
      </c>
      <c r="E316" s="202">
        <v>6846</v>
      </c>
      <c r="F316" s="163"/>
      <c r="G316" s="164"/>
      <c r="H316" s="165"/>
    </row>
    <row r="317" spans="1:8" ht="15.5" x14ac:dyDescent="0.35">
      <c r="A317" s="118" t="s">
        <v>916</v>
      </c>
      <c r="B317" s="118" t="s">
        <v>825</v>
      </c>
      <c r="C317" s="118" t="s">
        <v>917</v>
      </c>
      <c r="D317" s="201">
        <v>25.902999999999999</v>
      </c>
      <c r="E317" s="202">
        <v>5944</v>
      </c>
      <c r="F317" s="163"/>
      <c r="G317" s="164"/>
      <c r="H317" s="165"/>
    </row>
    <row r="318" spans="1:8" ht="15.5" x14ac:dyDescent="0.35">
      <c r="A318" s="118" t="s">
        <v>918</v>
      </c>
      <c r="B318" s="118" t="s">
        <v>825</v>
      </c>
      <c r="C318" s="118" t="s">
        <v>919</v>
      </c>
      <c r="D318" s="201">
        <v>21.213000000000001</v>
      </c>
      <c r="E318" s="202">
        <v>5405</v>
      </c>
      <c r="F318" s="163"/>
      <c r="G318" s="164"/>
      <c r="H318" s="165"/>
    </row>
    <row r="319" spans="1:8" ht="15.5" x14ac:dyDescent="0.35">
      <c r="A319" s="118" t="s">
        <v>920</v>
      </c>
      <c r="B319" s="118" t="s">
        <v>825</v>
      </c>
      <c r="C319" s="118" t="s">
        <v>921</v>
      </c>
      <c r="D319" s="201">
        <v>7.327</v>
      </c>
      <c r="E319" s="202">
        <v>1736</v>
      </c>
      <c r="F319" s="163"/>
      <c r="G319" s="164"/>
      <c r="H319" s="165"/>
    </row>
    <row r="320" spans="1:8" ht="15.5" x14ac:dyDescent="0.35">
      <c r="A320" s="118" t="s">
        <v>922</v>
      </c>
      <c r="B320" s="118" t="s">
        <v>825</v>
      </c>
      <c r="C320" s="118" t="s">
        <v>923</v>
      </c>
      <c r="D320" s="201">
        <v>21.34</v>
      </c>
      <c r="E320" s="202">
        <v>4714</v>
      </c>
      <c r="F320" s="163"/>
      <c r="G320" s="164"/>
      <c r="H320" s="165"/>
    </row>
    <row r="321" spans="1:8" ht="15.5" x14ac:dyDescent="0.35">
      <c r="A321" s="118" t="s">
        <v>924</v>
      </c>
      <c r="B321" s="118" t="s">
        <v>825</v>
      </c>
      <c r="C321" s="118" t="s">
        <v>925</v>
      </c>
      <c r="D321" s="201">
        <v>6.202</v>
      </c>
      <c r="E321" s="202">
        <v>1799</v>
      </c>
      <c r="F321" s="163"/>
      <c r="G321" s="164"/>
      <c r="H321" s="165"/>
    </row>
    <row r="322" spans="1:8" ht="15.5" x14ac:dyDescent="0.35">
      <c r="A322" s="118" t="s">
        <v>926</v>
      </c>
      <c r="B322" s="118" t="s">
        <v>825</v>
      </c>
      <c r="C322" s="118" t="s">
        <v>927</v>
      </c>
      <c r="D322" s="201">
        <v>5.2060000000000004</v>
      </c>
      <c r="E322" s="202">
        <v>1502</v>
      </c>
      <c r="F322" s="163"/>
      <c r="G322" s="164"/>
      <c r="H322" s="165"/>
    </row>
    <row r="323" spans="1:8" ht="15.5" x14ac:dyDescent="0.35">
      <c r="A323" s="118" t="s">
        <v>928</v>
      </c>
      <c r="B323" s="118" t="s">
        <v>825</v>
      </c>
      <c r="C323" s="118" t="s">
        <v>929</v>
      </c>
      <c r="D323" s="201">
        <v>9.8279999999999994</v>
      </c>
      <c r="E323" s="202">
        <v>2524</v>
      </c>
      <c r="F323" s="163"/>
      <c r="G323" s="164"/>
      <c r="H323" s="165"/>
    </row>
    <row r="324" spans="1:8" ht="15.5" x14ac:dyDescent="0.35">
      <c r="A324" s="118" t="s">
        <v>930</v>
      </c>
      <c r="B324" s="118" t="s">
        <v>825</v>
      </c>
      <c r="C324" s="118" t="s">
        <v>931</v>
      </c>
      <c r="D324" s="201">
        <v>22.007999999999999</v>
      </c>
      <c r="E324" s="202">
        <v>5364</v>
      </c>
      <c r="F324" s="163"/>
      <c r="G324" s="164"/>
      <c r="H324" s="165"/>
    </row>
    <row r="325" spans="1:8" ht="15.5" x14ac:dyDescent="0.35">
      <c r="A325" s="118" t="s">
        <v>932</v>
      </c>
      <c r="B325" s="118" t="s">
        <v>825</v>
      </c>
      <c r="C325" s="118" t="s">
        <v>933</v>
      </c>
      <c r="D325" s="201">
        <v>7.5</v>
      </c>
      <c r="E325" s="202">
        <v>2028</v>
      </c>
      <c r="F325" s="163"/>
      <c r="G325" s="164"/>
      <c r="H325" s="165"/>
    </row>
    <row r="326" spans="1:8" ht="15.5" x14ac:dyDescent="0.35">
      <c r="A326" s="118" t="s">
        <v>934</v>
      </c>
      <c r="B326" s="118" t="s">
        <v>825</v>
      </c>
      <c r="C326" s="118" t="s">
        <v>935</v>
      </c>
      <c r="D326" s="201">
        <v>22.617999999999999</v>
      </c>
      <c r="E326" s="202">
        <v>5252</v>
      </c>
      <c r="F326" s="163"/>
      <c r="G326" s="164"/>
      <c r="H326" s="165"/>
    </row>
    <row r="327" spans="1:8" ht="15.5" x14ac:dyDescent="0.35">
      <c r="A327" s="118" t="s">
        <v>936</v>
      </c>
      <c r="B327" s="118" t="s">
        <v>825</v>
      </c>
      <c r="C327" s="118" t="s">
        <v>937</v>
      </c>
      <c r="D327" s="201">
        <v>5.0970000000000004</v>
      </c>
      <c r="E327" s="202">
        <v>1782</v>
      </c>
      <c r="F327" s="163"/>
      <c r="G327" s="164"/>
      <c r="H327" s="165"/>
    </row>
    <row r="328" spans="1:8" ht="15.5" x14ac:dyDescent="0.35">
      <c r="A328" s="118" t="s">
        <v>938</v>
      </c>
      <c r="B328" s="118" t="s">
        <v>825</v>
      </c>
      <c r="C328" s="118" t="s">
        <v>939</v>
      </c>
      <c r="D328" s="201">
        <v>4.548</v>
      </c>
      <c r="E328" s="202">
        <v>1132</v>
      </c>
      <c r="F328" s="163"/>
      <c r="G328" s="164"/>
      <c r="H328" s="165"/>
    </row>
    <row r="329" spans="1:8" ht="15.5" x14ac:dyDescent="0.35">
      <c r="A329" s="118" t="s">
        <v>940</v>
      </c>
      <c r="B329" s="118" t="s">
        <v>825</v>
      </c>
      <c r="C329" s="118" t="s">
        <v>941</v>
      </c>
      <c r="D329" s="201">
        <v>24.463000000000001</v>
      </c>
      <c r="E329" s="202">
        <v>5481</v>
      </c>
      <c r="F329" s="163"/>
      <c r="G329" s="164"/>
      <c r="H329" s="165"/>
    </row>
    <row r="330" spans="1:8" ht="15.5" x14ac:dyDescent="0.35">
      <c r="A330" s="118" t="s">
        <v>942</v>
      </c>
      <c r="B330" s="118" t="s">
        <v>825</v>
      </c>
      <c r="C330" s="118" t="s">
        <v>943</v>
      </c>
      <c r="D330" s="201">
        <v>7.8460000000000001</v>
      </c>
      <c r="E330" s="202">
        <v>1988</v>
      </c>
      <c r="F330" s="163"/>
      <c r="G330" s="164"/>
      <c r="H330" s="165"/>
    </row>
    <row r="331" spans="1:8" ht="15.5" x14ac:dyDescent="0.35">
      <c r="A331" s="118" t="s">
        <v>944</v>
      </c>
      <c r="B331" s="118" t="s">
        <v>825</v>
      </c>
      <c r="C331" s="118" t="s">
        <v>945</v>
      </c>
      <c r="D331" s="201">
        <v>19.62</v>
      </c>
      <c r="E331" s="202">
        <v>4431</v>
      </c>
      <c r="F331" s="163"/>
      <c r="G331" s="164"/>
      <c r="H331" s="165"/>
    </row>
    <row r="332" spans="1:8" ht="15.5" x14ac:dyDescent="0.35">
      <c r="A332" s="118" t="s">
        <v>946</v>
      </c>
      <c r="B332" s="118" t="s">
        <v>825</v>
      </c>
      <c r="C332" s="118" t="s">
        <v>947</v>
      </c>
      <c r="D332" s="201">
        <v>14.879</v>
      </c>
      <c r="E332" s="202">
        <v>3517</v>
      </c>
      <c r="F332" s="163"/>
      <c r="G332" s="164"/>
      <c r="H332" s="165"/>
    </row>
    <row r="333" spans="1:8" ht="15.5" x14ac:dyDescent="0.35">
      <c r="A333" s="203" t="s">
        <v>948</v>
      </c>
      <c r="B333" s="203" t="s">
        <v>949</v>
      </c>
      <c r="C333" s="118"/>
      <c r="D333" s="201">
        <v>0</v>
      </c>
      <c r="E333" s="202">
        <v>0</v>
      </c>
      <c r="F333" s="163"/>
      <c r="G333" s="164"/>
      <c r="H333" s="165"/>
    </row>
    <row r="334" spans="1:8" ht="15.5" x14ac:dyDescent="0.35">
      <c r="A334" s="118" t="s">
        <v>950</v>
      </c>
      <c r="B334" s="118" t="s">
        <v>949</v>
      </c>
      <c r="C334" s="118" t="s">
        <v>951</v>
      </c>
      <c r="D334" s="201">
        <v>4.0149999999999997</v>
      </c>
      <c r="E334" s="202">
        <v>1312</v>
      </c>
      <c r="F334" s="163"/>
      <c r="G334" s="164"/>
      <c r="H334" s="165"/>
    </row>
    <row r="335" spans="1:8" ht="15.5" x14ac:dyDescent="0.35">
      <c r="A335" s="118" t="s">
        <v>952</v>
      </c>
      <c r="B335" s="118" t="s">
        <v>949</v>
      </c>
      <c r="C335" s="118" t="s">
        <v>953</v>
      </c>
      <c r="D335" s="201">
        <v>2.4780000000000002</v>
      </c>
      <c r="E335" s="202">
        <v>681</v>
      </c>
      <c r="F335" s="163"/>
      <c r="G335" s="164"/>
      <c r="H335" s="165"/>
    </row>
    <row r="336" spans="1:8" ht="15.5" x14ac:dyDescent="0.35">
      <c r="A336" s="118" t="s">
        <v>954</v>
      </c>
      <c r="B336" s="118" t="s">
        <v>949</v>
      </c>
      <c r="C336" s="118" t="s">
        <v>955</v>
      </c>
      <c r="D336" s="201">
        <v>3.3959999999999999</v>
      </c>
      <c r="E336" s="202">
        <v>856</v>
      </c>
      <c r="F336" s="163"/>
      <c r="G336" s="164"/>
      <c r="H336" s="165"/>
    </row>
    <row r="337" spans="1:8" ht="15.5" x14ac:dyDescent="0.35">
      <c r="A337" s="118" t="s">
        <v>956</v>
      </c>
      <c r="B337" s="118" t="s">
        <v>949</v>
      </c>
      <c r="C337" s="118" t="s">
        <v>957</v>
      </c>
      <c r="D337" s="201">
        <v>2.4159999999999999</v>
      </c>
      <c r="E337" s="202">
        <v>308</v>
      </c>
      <c r="F337" s="163"/>
      <c r="G337" s="164"/>
      <c r="H337" s="165"/>
    </row>
    <row r="338" spans="1:8" ht="15.5" x14ac:dyDescent="0.35">
      <c r="A338" s="118" t="s">
        <v>958</v>
      </c>
      <c r="B338" s="118" t="s">
        <v>949</v>
      </c>
      <c r="C338" s="118" t="s">
        <v>959</v>
      </c>
      <c r="D338" s="201">
        <v>1.4530000000000001</v>
      </c>
      <c r="E338" s="202">
        <v>275</v>
      </c>
      <c r="F338" s="163"/>
      <c r="G338" s="164"/>
      <c r="H338" s="165"/>
    </row>
    <row r="339" spans="1:8" ht="15.5" x14ac:dyDescent="0.35">
      <c r="A339" s="118" t="s">
        <v>960</v>
      </c>
      <c r="B339" s="118" t="s">
        <v>949</v>
      </c>
      <c r="C339" s="118" t="s">
        <v>961</v>
      </c>
      <c r="D339" s="201">
        <v>4.4770000000000003</v>
      </c>
      <c r="E339" s="202">
        <v>1211</v>
      </c>
      <c r="F339" s="163"/>
      <c r="G339" s="164"/>
      <c r="H339" s="165"/>
    </row>
    <row r="340" spans="1:8" ht="15.5" x14ac:dyDescent="0.35">
      <c r="A340" s="118" t="s">
        <v>962</v>
      </c>
      <c r="B340" s="118" t="s">
        <v>949</v>
      </c>
      <c r="C340" s="118" t="s">
        <v>963</v>
      </c>
      <c r="D340" s="201">
        <v>3.5089999999999999</v>
      </c>
      <c r="E340" s="202">
        <v>951</v>
      </c>
      <c r="F340" s="163"/>
      <c r="G340" s="164"/>
      <c r="H340" s="165"/>
    </row>
    <row r="341" spans="1:8" ht="15.5" x14ac:dyDescent="0.35">
      <c r="A341" s="118" t="s">
        <v>964</v>
      </c>
      <c r="B341" s="118" t="s">
        <v>949</v>
      </c>
      <c r="C341" s="118" t="s">
        <v>965</v>
      </c>
      <c r="D341" s="201">
        <v>3.6030000000000002</v>
      </c>
      <c r="E341" s="202">
        <v>806</v>
      </c>
      <c r="F341" s="163"/>
      <c r="G341" s="164"/>
      <c r="H341" s="165"/>
    </row>
    <row r="342" spans="1:8" ht="15.5" x14ac:dyDescent="0.35">
      <c r="A342" s="118" t="s">
        <v>966</v>
      </c>
      <c r="B342" s="118" t="s">
        <v>949</v>
      </c>
      <c r="C342" s="118" t="s">
        <v>967</v>
      </c>
      <c r="D342" s="201">
        <v>3.67</v>
      </c>
      <c r="E342" s="202">
        <v>921</v>
      </c>
      <c r="F342" s="163"/>
      <c r="G342" s="164"/>
      <c r="H342" s="165"/>
    </row>
    <row r="343" spans="1:8" ht="15.5" x14ac:dyDescent="0.35">
      <c r="A343" s="118" t="s">
        <v>968</v>
      </c>
      <c r="B343" s="118" t="s">
        <v>949</v>
      </c>
      <c r="C343" s="118" t="s">
        <v>969</v>
      </c>
      <c r="D343" s="201">
        <v>5.2140000000000004</v>
      </c>
      <c r="E343" s="202">
        <v>1239</v>
      </c>
      <c r="F343" s="163"/>
      <c r="G343" s="164"/>
      <c r="H343" s="165"/>
    </row>
    <row r="344" spans="1:8" ht="15.5" x14ac:dyDescent="0.35">
      <c r="A344" s="118" t="s">
        <v>970</v>
      </c>
      <c r="B344" s="118" t="s">
        <v>949</v>
      </c>
      <c r="C344" s="118" t="s">
        <v>971</v>
      </c>
      <c r="D344" s="201">
        <v>4.835</v>
      </c>
      <c r="E344" s="202">
        <v>1322</v>
      </c>
      <c r="F344" s="163"/>
      <c r="G344" s="164"/>
      <c r="H344" s="165"/>
    </row>
    <row r="345" spans="1:8" ht="15.5" x14ac:dyDescent="0.35">
      <c r="A345" s="118" t="s">
        <v>972</v>
      </c>
      <c r="B345" s="118" t="s">
        <v>949</v>
      </c>
      <c r="C345" s="118" t="s">
        <v>973</v>
      </c>
      <c r="D345" s="201">
        <v>1.0640000000000001</v>
      </c>
      <c r="E345" s="202">
        <v>320</v>
      </c>
      <c r="F345" s="163"/>
      <c r="G345" s="164"/>
      <c r="H345" s="165"/>
    </row>
    <row r="346" spans="1:8" ht="15.5" x14ac:dyDescent="0.35">
      <c r="A346" s="118" t="s">
        <v>974</v>
      </c>
      <c r="B346" s="118" t="s">
        <v>949</v>
      </c>
      <c r="C346" s="118" t="s">
        <v>975</v>
      </c>
      <c r="D346" s="201">
        <v>3.6890000000000001</v>
      </c>
      <c r="E346" s="202">
        <v>1141</v>
      </c>
      <c r="F346" s="163"/>
      <c r="G346" s="164"/>
      <c r="H346" s="165"/>
    </row>
    <row r="347" spans="1:8" ht="15.5" x14ac:dyDescent="0.35">
      <c r="A347" s="118" t="s">
        <v>976</v>
      </c>
      <c r="B347" s="118" t="s">
        <v>949</v>
      </c>
      <c r="C347" s="118" t="s">
        <v>977</v>
      </c>
      <c r="D347" s="201">
        <v>4.9320000000000004</v>
      </c>
      <c r="E347" s="202">
        <v>1337</v>
      </c>
      <c r="F347" s="163"/>
      <c r="G347" s="164"/>
      <c r="H347" s="165"/>
    </row>
    <row r="348" spans="1:8" ht="15.5" x14ac:dyDescent="0.35">
      <c r="A348" s="118" t="s">
        <v>978</v>
      </c>
      <c r="B348" s="118" t="s">
        <v>949</v>
      </c>
      <c r="C348" s="118" t="s">
        <v>979</v>
      </c>
      <c r="D348" s="201">
        <v>2.145</v>
      </c>
      <c r="E348" s="202">
        <v>386</v>
      </c>
      <c r="F348" s="163"/>
      <c r="G348" s="164"/>
      <c r="H348" s="165"/>
    </row>
    <row r="349" spans="1:8" ht="15.5" x14ac:dyDescent="0.35">
      <c r="A349" s="118" t="s">
        <v>980</v>
      </c>
      <c r="B349" s="118" t="s">
        <v>949</v>
      </c>
      <c r="C349" s="118" t="s">
        <v>981</v>
      </c>
      <c r="D349" s="201">
        <v>2.0649999999999999</v>
      </c>
      <c r="E349" s="202">
        <v>473</v>
      </c>
      <c r="F349" s="163"/>
      <c r="G349" s="164"/>
      <c r="H349" s="165"/>
    </row>
    <row r="350" spans="1:8" ht="15.5" x14ac:dyDescent="0.35">
      <c r="A350" s="118" t="s">
        <v>982</v>
      </c>
      <c r="B350" s="118" t="s">
        <v>949</v>
      </c>
      <c r="C350" s="118" t="s">
        <v>983</v>
      </c>
      <c r="D350" s="201">
        <v>3.9580000000000002</v>
      </c>
      <c r="E350" s="202">
        <v>1155</v>
      </c>
      <c r="F350" s="163"/>
      <c r="G350" s="164"/>
      <c r="H350" s="165"/>
    </row>
    <row r="351" spans="1:8" ht="15.5" x14ac:dyDescent="0.35">
      <c r="A351" s="118" t="s">
        <v>984</v>
      </c>
      <c r="B351" s="118" t="s">
        <v>949</v>
      </c>
      <c r="C351" s="118" t="s">
        <v>985</v>
      </c>
      <c r="D351" s="201">
        <v>7.2270000000000003</v>
      </c>
      <c r="E351" s="202">
        <v>1769</v>
      </c>
      <c r="F351" s="163"/>
      <c r="G351" s="164"/>
      <c r="H351" s="165"/>
    </row>
    <row r="352" spans="1:8" ht="15.5" x14ac:dyDescent="0.35">
      <c r="A352" s="118" t="s">
        <v>986</v>
      </c>
      <c r="B352" s="118" t="s">
        <v>949</v>
      </c>
      <c r="C352" s="118" t="s">
        <v>987</v>
      </c>
      <c r="D352" s="201">
        <v>3.0390000000000001</v>
      </c>
      <c r="E352" s="202">
        <v>778</v>
      </c>
      <c r="F352" s="163"/>
      <c r="G352" s="164"/>
      <c r="H352" s="165"/>
    </row>
    <row r="353" spans="1:8" ht="15.5" x14ac:dyDescent="0.35">
      <c r="A353" s="118" t="s">
        <v>988</v>
      </c>
      <c r="B353" s="118" t="s">
        <v>949</v>
      </c>
      <c r="C353" s="118" t="s">
        <v>989</v>
      </c>
      <c r="D353" s="201">
        <v>4.306</v>
      </c>
      <c r="E353" s="202">
        <v>1625</v>
      </c>
      <c r="F353" s="163"/>
      <c r="G353" s="164"/>
      <c r="H353" s="165"/>
    </row>
    <row r="354" spans="1:8" ht="15.5" x14ac:dyDescent="0.35">
      <c r="A354" s="118" t="s">
        <v>990</v>
      </c>
      <c r="B354" s="118" t="s">
        <v>949</v>
      </c>
      <c r="C354" s="118" t="s">
        <v>991</v>
      </c>
      <c r="D354" s="201">
        <v>2.831</v>
      </c>
      <c r="E354" s="202">
        <v>780</v>
      </c>
      <c r="F354" s="163"/>
      <c r="G354" s="164"/>
      <c r="H354" s="165"/>
    </row>
    <row r="355" spans="1:8" ht="15.5" x14ac:dyDescent="0.35">
      <c r="A355" s="118" t="s">
        <v>992</v>
      </c>
      <c r="B355" s="118" t="s">
        <v>949</v>
      </c>
      <c r="C355" s="118" t="s">
        <v>993</v>
      </c>
      <c r="D355" s="201">
        <v>3.56</v>
      </c>
      <c r="E355" s="202">
        <v>740</v>
      </c>
      <c r="F355" s="163"/>
      <c r="G355" s="164"/>
      <c r="H355" s="165"/>
    </row>
    <row r="356" spans="1:8" ht="15.5" x14ac:dyDescent="0.35">
      <c r="A356" s="118" t="s">
        <v>994</v>
      </c>
      <c r="B356" s="118" t="s">
        <v>949</v>
      </c>
      <c r="C356" s="118" t="s">
        <v>995</v>
      </c>
      <c r="D356" s="201">
        <v>4.3860000000000001</v>
      </c>
      <c r="E356" s="202">
        <v>1265</v>
      </c>
      <c r="F356" s="163"/>
      <c r="G356" s="164"/>
      <c r="H356" s="165"/>
    </row>
    <row r="357" spans="1:8" ht="15.5" x14ac:dyDescent="0.35">
      <c r="A357" s="118" t="s">
        <v>996</v>
      </c>
      <c r="B357" s="118" t="s">
        <v>949</v>
      </c>
      <c r="C357" s="118" t="s">
        <v>997</v>
      </c>
      <c r="D357" s="201">
        <v>2.7549999999999999</v>
      </c>
      <c r="E357" s="202">
        <v>782</v>
      </c>
      <c r="F357" s="163"/>
      <c r="G357" s="164"/>
      <c r="H357" s="165"/>
    </row>
    <row r="358" spans="1:8" ht="15.5" x14ac:dyDescent="0.35">
      <c r="A358" s="118" t="s">
        <v>998</v>
      </c>
      <c r="B358" s="118" t="s">
        <v>949</v>
      </c>
      <c r="C358" s="118" t="s">
        <v>999</v>
      </c>
      <c r="D358" s="201">
        <v>1.4319999999999999</v>
      </c>
      <c r="E358" s="202">
        <v>446</v>
      </c>
      <c r="F358" s="163"/>
      <c r="G358" s="164"/>
      <c r="H358" s="165"/>
    </row>
    <row r="359" spans="1:8" ht="15.5" x14ac:dyDescent="0.35">
      <c r="A359" s="118" t="s">
        <v>1000</v>
      </c>
      <c r="B359" s="118" t="s">
        <v>949</v>
      </c>
      <c r="C359" s="118" t="s">
        <v>1001</v>
      </c>
      <c r="D359" s="201">
        <v>2.637</v>
      </c>
      <c r="E359" s="202">
        <v>678</v>
      </c>
      <c r="F359" s="163"/>
      <c r="G359" s="164"/>
      <c r="H359" s="165"/>
    </row>
    <row r="360" spans="1:8" ht="15.5" x14ac:dyDescent="0.35">
      <c r="A360" s="118" t="s">
        <v>1002</v>
      </c>
      <c r="B360" s="118" t="s">
        <v>949</v>
      </c>
      <c r="C360" s="118" t="s">
        <v>1003</v>
      </c>
      <c r="D360" s="201">
        <v>3.8010000000000002</v>
      </c>
      <c r="E360" s="202">
        <v>965</v>
      </c>
      <c r="F360" s="163"/>
      <c r="G360" s="164"/>
      <c r="H360" s="165"/>
    </row>
    <row r="361" spans="1:8" ht="15.5" x14ac:dyDescent="0.35">
      <c r="A361" s="118" t="s">
        <v>1004</v>
      </c>
      <c r="B361" s="118" t="s">
        <v>949</v>
      </c>
      <c r="C361" s="118" t="s">
        <v>1005</v>
      </c>
      <c r="D361" s="201">
        <v>3.2709999999999999</v>
      </c>
      <c r="E361" s="202">
        <v>889</v>
      </c>
      <c r="F361" s="163"/>
      <c r="G361" s="164"/>
      <c r="H361" s="165"/>
    </row>
    <row r="362" spans="1:8" ht="15.5" x14ac:dyDescent="0.35">
      <c r="A362" s="118" t="s">
        <v>1006</v>
      </c>
      <c r="B362" s="118" t="s">
        <v>949</v>
      </c>
      <c r="C362" s="118" t="s">
        <v>1007</v>
      </c>
      <c r="D362" s="201">
        <v>3.2869999999999999</v>
      </c>
      <c r="E362" s="202">
        <v>1087</v>
      </c>
      <c r="F362" s="163"/>
      <c r="G362" s="164"/>
      <c r="H362" s="165"/>
    </row>
    <row r="363" spans="1:8" ht="15.5" x14ac:dyDescent="0.35">
      <c r="A363" s="118" t="s">
        <v>1008</v>
      </c>
      <c r="B363" s="118" t="s">
        <v>949</v>
      </c>
      <c r="C363" s="118" t="s">
        <v>1009</v>
      </c>
      <c r="D363" s="201">
        <v>3.8559999999999999</v>
      </c>
      <c r="E363" s="202">
        <v>958</v>
      </c>
      <c r="F363" s="163"/>
      <c r="G363" s="164"/>
      <c r="H363" s="165"/>
    </row>
    <row r="364" spans="1:8" ht="15.5" x14ac:dyDescent="0.35">
      <c r="A364" s="118" t="s">
        <v>1010</v>
      </c>
      <c r="B364" s="118" t="s">
        <v>949</v>
      </c>
      <c r="C364" s="118" t="s">
        <v>1011</v>
      </c>
      <c r="D364" s="201">
        <v>3.1190000000000002</v>
      </c>
      <c r="E364" s="202">
        <v>815</v>
      </c>
      <c r="F364" s="163"/>
      <c r="G364" s="164"/>
      <c r="H364" s="165"/>
    </row>
    <row r="365" spans="1:8" ht="15.5" x14ac:dyDescent="0.35">
      <c r="A365" s="118" t="s">
        <v>1012</v>
      </c>
      <c r="B365" s="118" t="s">
        <v>949</v>
      </c>
      <c r="C365" s="118" t="s">
        <v>1013</v>
      </c>
      <c r="D365" s="201">
        <v>3.5760000000000001</v>
      </c>
      <c r="E365" s="202">
        <v>635</v>
      </c>
      <c r="F365" s="163"/>
      <c r="G365" s="164"/>
      <c r="H365" s="165"/>
    </row>
    <row r="366" spans="1:8" ht="15.5" x14ac:dyDescent="0.35">
      <c r="A366" s="118" t="s">
        <v>1014</v>
      </c>
      <c r="B366" s="118" t="s">
        <v>949</v>
      </c>
      <c r="C366" s="118" t="s">
        <v>1015</v>
      </c>
      <c r="D366" s="201">
        <v>2.149</v>
      </c>
      <c r="E366" s="202">
        <v>595</v>
      </c>
      <c r="F366" s="163"/>
      <c r="G366" s="164"/>
      <c r="H366" s="165"/>
    </row>
    <row r="367" spans="1:8" ht="15.5" x14ac:dyDescent="0.35">
      <c r="A367" s="118" t="s">
        <v>1016</v>
      </c>
      <c r="B367" s="118" t="s">
        <v>949</v>
      </c>
      <c r="C367" s="118" t="s">
        <v>1017</v>
      </c>
      <c r="D367" s="201">
        <v>2.657</v>
      </c>
      <c r="E367" s="202">
        <v>462</v>
      </c>
      <c r="F367" s="163"/>
      <c r="G367" s="164"/>
      <c r="H367" s="165"/>
    </row>
    <row r="368" spans="1:8" ht="15.5" x14ac:dyDescent="0.35">
      <c r="A368" s="118" t="s">
        <v>1018</v>
      </c>
      <c r="B368" s="118" t="s">
        <v>949</v>
      </c>
      <c r="C368" s="118" t="s">
        <v>1019</v>
      </c>
      <c r="D368" s="201">
        <v>2.028</v>
      </c>
      <c r="E368" s="202">
        <v>492</v>
      </c>
      <c r="F368" s="163"/>
      <c r="G368" s="164"/>
      <c r="H368" s="165"/>
    </row>
    <row r="369" spans="1:8" ht="15.5" x14ac:dyDescent="0.35">
      <c r="A369" s="118" t="s">
        <v>1020</v>
      </c>
      <c r="B369" s="118" t="s">
        <v>949</v>
      </c>
      <c r="C369" s="118" t="s">
        <v>1021</v>
      </c>
      <c r="D369" s="201">
        <v>2.1139999999999999</v>
      </c>
      <c r="E369" s="202">
        <v>513</v>
      </c>
      <c r="F369" s="163"/>
      <c r="G369" s="164"/>
      <c r="H369" s="165"/>
    </row>
    <row r="370" spans="1:8" ht="15.5" x14ac:dyDescent="0.35">
      <c r="A370" s="118" t="s">
        <v>1022</v>
      </c>
      <c r="B370" s="118" t="s">
        <v>949</v>
      </c>
      <c r="C370" s="118" t="s">
        <v>1023</v>
      </c>
      <c r="D370" s="201">
        <v>4.9470000000000001</v>
      </c>
      <c r="E370" s="202">
        <v>1108</v>
      </c>
      <c r="F370" s="163"/>
      <c r="G370" s="164"/>
      <c r="H370" s="165"/>
    </row>
    <row r="371" spans="1:8" ht="15.5" x14ac:dyDescent="0.35">
      <c r="A371" s="118" t="s">
        <v>1024</v>
      </c>
      <c r="B371" s="118" t="s">
        <v>949</v>
      </c>
      <c r="C371" s="118" t="s">
        <v>1025</v>
      </c>
      <c r="D371" s="201">
        <v>3.0750000000000002</v>
      </c>
      <c r="E371" s="202">
        <v>835</v>
      </c>
      <c r="F371" s="163"/>
      <c r="G371" s="164"/>
      <c r="H371" s="165"/>
    </row>
    <row r="372" spans="1:8" ht="15.5" x14ac:dyDescent="0.35">
      <c r="A372" s="118" t="s">
        <v>1026</v>
      </c>
      <c r="B372" s="118" t="s">
        <v>949</v>
      </c>
      <c r="C372" s="118" t="s">
        <v>1027</v>
      </c>
      <c r="D372" s="201">
        <v>3.41</v>
      </c>
      <c r="E372" s="202">
        <v>839</v>
      </c>
      <c r="F372" s="163"/>
      <c r="G372" s="164"/>
      <c r="H372" s="165"/>
    </row>
    <row r="373" spans="1:8" ht="15.5" x14ac:dyDescent="0.35">
      <c r="A373" s="118" t="s">
        <v>1028</v>
      </c>
      <c r="B373" s="118" t="s">
        <v>949</v>
      </c>
      <c r="C373" s="118" t="s">
        <v>1029</v>
      </c>
      <c r="D373" s="201">
        <v>3.12</v>
      </c>
      <c r="E373" s="202">
        <v>692</v>
      </c>
      <c r="F373" s="163"/>
      <c r="G373" s="164"/>
      <c r="H373" s="165"/>
    </row>
    <row r="374" spans="1:8" ht="15.5" x14ac:dyDescent="0.35">
      <c r="A374" s="118" t="s">
        <v>1030</v>
      </c>
      <c r="B374" s="118" t="s">
        <v>949</v>
      </c>
      <c r="C374" s="118" t="s">
        <v>1031</v>
      </c>
      <c r="D374" s="201">
        <v>1.619</v>
      </c>
      <c r="E374" s="202">
        <v>350</v>
      </c>
      <c r="F374" s="163"/>
      <c r="G374" s="164"/>
      <c r="H374" s="165"/>
    </row>
    <row r="375" spans="1:8" ht="15.5" x14ac:dyDescent="0.35">
      <c r="A375" s="118" t="s">
        <v>1032</v>
      </c>
      <c r="B375" s="118" t="s">
        <v>949</v>
      </c>
      <c r="C375" s="118" t="s">
        <v>1033</v>
      </c>
      <c r="D375" s="201">
        <v>5.1379999999999999</v>
      </c>
      <c r="E375" s="202">
        <v>1730</v>
      </c>
      <c r="F375" s="163"/>
      <c r="G375" s="164"/>
      <c r="H375" s="165"/>
    </row>
    <row r="376" spans="1:8" ht="15.5" x14ac:dyDescent="0.35">
      <c r="A376" s="118" t="s">
        <v>1034</v>
      </c>
      <c r="B376" s="118" t="s">
        <v>949</v>
      </c>
      <c r="C376" s="118" t="s">
        <v>1035</v>
      </c>
      <c r="D376" s="201">
        <v>2.77</v>
      </c>
      <c r="E376" s="202">
        <v>740</v>
      </c>
      <c r="F376" s="163"/>
      <c r="G376" s="164"/>
      <c r="H376" s="165"/>
    </row>
    <row r="377" spans="1:8" ht="15.5" x14ac:dyDescent="0.35">
      <c r="A377" s="118" t="s">
        <v>1036</v>
      </c>
      <c r="B377" s="118" t="s">
        <v>949</v>
      </c>
      <c r="C377" s="118" t="s">
        <v>1037</v>
      </c>
      <c r="D377" s="201">
        <v>3.4580000000000002</v>
      </c>
      <c r="E377" s="202">
        <v>921</v>
      </c>
      <c r="F377" s="163"/>
      <c r="G377" s="164"/>
      <c r="H377" s="165"/>
    </row>
    <row r="378" spans="1:8" ht="15.5" x14ac:dyDescent="0.35">
      <c r="A378" s="118" t="s">
        <v>1038</v>
      </c>
      <c r="B378" s="118" t="s">
        <v>949</v>
      </c>
      <c r="C378" s="118" t="s">
        <v>1039</v>
      </c>
      <c r="D378" s="201">
        <v>2.6230000000000002</v>
      </c>
      <c r="E378" s="202">
        <v>691</v>
      </c>
      <c r="F378" s="163"/>
      <c r="G378" s="164"/>
      <c r="H378" s="165"/>
    </row>
    <row r="379" spans="1:8" ht="15.5" x14ac:dyDescent="0.35">
      <c r="A379" s="118" t="s">
        <v>1040</v>
      </c>
      <c r="B379" s="118" t="s">
        <v>949</v>
      </c>
      <c r="C379" s="118" t="s">
        <v>1041</v>
      </c>
      <c r="D379" s="201">
        <v>1.857</v>
      </c>
      <c r="E379" s="202">
        <v>520</v>
      </c>
      <c r="F379" s="163"/>
      <c r="G379" s="164"/>
      <c r="H379" s="165"/>
    </row>
    <row r="380" spans="1:8" ht="15.5" x14ac:dyDescent="0.35">
      <c r="A380" s="118" t="s">
        <v>1042</v>
      </c>
      <c r="B380" s="118" t="s">
        <v>949</v>
      </c>
      <c r="C380" s="118" t="s">
        <v>1043</v>
      </c>
      <c r="D380" s="201">
        <v>2.0169999999999999</v>
      </c>
      <c r="E380" s="202">
        <v>416</v>
      </c>
      <c r="F380" s="163"/>
      <c r="G380" s="164"/>
      <c r="H380" s="165"/>
    </row>
    <row r="381" spans="1:8" ht="15.5" x14ac:dyDescent="0.35">
      <c r="A381" s="118" t="s">
        <v>1044</v>
      </c>
      <c r="B381" s="118" t="s">
        <v>949</v>
      </c>
      <c r="C381" s="118" t="s">
        <v>1045</v>
      </c>
      <c r="D381" s="201">
        <v>1.139</v>
      </c>
      <c r="E381" s="202">
        <v>298</v>
      </c>
      <c r="F381" s="163"/>
      <c r="G381" s="164"/>
      <c r="H381" s="165"/>
    </row>
    <row r="382" spans="1:8" ht="15.5" x14ac:dyDescent="0.35">
      <c r="A382" s="118" t="s">
        <v>1046</v>
      </c>
      <c r="B382" s="118" t="s">
        <v>949</v>
      </c>
      <c r="C382" s="118" t="s">
        <v>1047</v>
      </c>
      <c r="D382" s="201">
        <v>4.2930000000000001</v>
      </c>
      <c r="E382" s="202">
        <v>1176</v>
      </c>
      <c r="F382" s="163"/>
      <c r="G382" s="164"/>
      <c r="H382" s="165"/>
    </row>
    <row r="383" spans="1:8" ht="15.5" x14ac:dyDescent="0.35">
      <c r="A383" s="118" t="s">
        <v>1048</v>
      </c>
      <c r="B383" s="118" t="s">
        <v>949</v>
      </c>
      <c r="C383" s="118" t="s">
        <v>1049</v>
      </c>
      <c r="D383" s="201">
        <v>2.9710000000000001</v>
      </c>
      <c r="E383" s="202">
        <v>828</v>
      </c>
      <c r="F383" s="163"/>
      <c r="G383" s="164"/>
      <c r="H383" s="165"/>
    </row>
    <row r="384" spans="1:8" ht="15.5" x14ac:dyDescent="0.35">
      <c r="A384" s="118" t="s">
        <v>1050</v>
      </c>
      <c r="B384" s="118" t="s">
        <v>949</v>
      </c>
      <c r="C384" s="118" t="s">
        <v>1051</v>
      </c>
      <c r="D384" s="201">
        <v>2.7029999999999998</v>
      </c>
      <c r="E384" s="202">
        <v>802</v>
      </c>
      <c r="F384" s="163"/>
      <c r="G384" s="164"/>
      <c r="H384" s="165"/>
    </row>
    <row r="385" spans="1:8" ht="15.5" x14ac:dyDescent="0.35">
      <c r="A385" s="118" t="s">
        <v>1052</v>
      </c>
      <c r="B385" s="118" t="s">
        <v>949</v>
      </c>
      <c r="C385" s="118" t="s">
        <v>1053</v>
      </c>
      <c r="D385" s="201">
        <v>2.5859999999999999</v>
      </c>
      <c r="E385" s="202">
        <v>752</v>
      </c>
      <c r="F385" s="163"/>
      <c r="G385" s="164"/>
      <c r="H385" s="165"/>
    </row>
    <row r="386" spans="1:8" ht="15.5" x14ac:dyDescent="0.35">
      <c r="A386" s="118" t="s">
        <v>1054</v>
      </c>
      <c r="B386" s="118" t="s">
        <v>949</v>
      </c>
      <c r="C386" s="118" t="s">
        <v>1055</v>
      </c>
      <c r="D386" s="201">
        <v>3.1160000000000001</v>
      </c>
      <c r="E386" s="202">
        <v>983</v>
      </c>
      <c r="F386" s="163"/>
      <c r="G386" s="164"/>
      <c r="H386" s="165"/>
    </row>
    <row r="387" spans="1:8" ht="15.5" x14ac:dyDescent="0.35">
      <c r="A387" s="118" t="s">
        <v>1056</v>
      </c>
      <c r="B387" s="118" t="s">
        <v>949</v>
      </c>
      <c r="C387" s="118" t="s">
        <v>1057</v>
      </c>
      <c r="D387" s="201">
        <v>3.5270000000000001</v>
      </c>
      <c r="E387" s="202">
        <v>983</v>
      </c>
      <c r="F387" s="163"/>
      <c r="G387" s="164"/>
      <c r="H387" s="165"/>
    </row>
    <row r="388" spans="1:8" ht="15.5" x14ac:dyDescent="0.35">
      <c r="A388" s="118" t="s">
        <v>1058</v>
      </c>
      <c r="B388" s="118" t="s">
        <v>949</v>
      </c>
      <c r="C388" s="118" t="s">
        <v>1059</v>
      </c>
      <c r="D388" s="201">
        <v>3.6190000000000002</v>
      </c>
      <c r="E388" s="202">
        <v>947</v>
      </c>
      <c r="F388" s="163"/>
      <c r="G388" s="164"/>
      <c r="H388" s="165"/>
    </row>
    <row r="389" spans="1:8" ht="15.5" x14ac:dyDescent="0.35">
      <c r="A389" s="118" t="s">
        <v>1060</v>
      </c>
      <c r="B389" s="118" t="s">
        <v>949</v>
      </c>
      <c r="C389" s="118" t="s">
        <v>1061</v>
      </c>
      <c r="D389" s="201">
        <v>5.5309999999999997</v>
      </c>
      <c r="E389" s="202">
        <v>1451</v>
      </c>
      <c r="F389" s="163"/>
      <c r="G389" s="164"/>
      <c r="H389" s="165"/>
    </row>
    <row r="390" spans="1:8" ht="15.5" x14ac:dyDescent="0.35">
      <c r="A390" s="118" t="s">
        <v>1062</v>
      </c>
      <c r="B390" s="118" t="s">
        <v>949</v>
      </c>
      <c r="C390" s="118" t="s">
        <v>1063</v>
      </c>
      <c r="D390" s="201">
        <v>2.1419999999999999</v>
      </c>
      <c r="E390" s="202">
        <v>377</v>
      </c>
      <c r="F390" s="163"/>
      <c r="G390" s="164"/>
      <c r="H390" s="165"/>
    </row>
    <row r="391" spans="1:8" ht="15.5" x14ac:dyDescent="0.35">
      <c r="A391" s="118" t="s">
        <v>1064</v>
      </c>
      <c r="B391" s="118" t="s">
        <v>949</v>
      </c>
      <c r="C391" s="118" t="s">
        <v>1065</v>
      </c>
      <c r="D391" s="201">
        <v>2.1960000000000002</v>
      </c>
      <c r="E391" s="202">
        <v>305</v>
      </c>
      <c r="F391" s="163"/>
      <c r="G391" s="164"/>
      <c r="H391" s="165"/>
    </row>
    <row r="392" spans="1:8" ht="15.5" x14ac:dyDescent="0.35">
      <c r="A392" s="118" t="s">
        <v>1066</v>
      </c>
      <c r="B392" s="118" t="s">
        <v>949</v>
      </c>
      <c r="C392" s="118" t="s">
        <v>1067</v>
      </c>
      <c r="D392" s="201">
        <v>1.8959999999999999</v>
      </c>
      <c r="E392" s="202">
        <v>560</v>
      </c>
      <c r="F392" s="163"/>
      <c r="G392" s="164"/>
      <c r="H392" s="165"/>
    </row>
    <row r="393" spans="1:8" ht="15.5" x14ac:dyDescent="0.35">
      <c r="A393" s="118" t="s">
        <v>1068</v>
      </c>
      <c r="B393" s="118" t="s">
        <v>949</v>
      </c>
      <c r="C393" s="118" t="s">
        <v>1069</v>
      </c>
      <c r="D393" s="201">
        <v>2.1469999999999998</v>
      </c>
      <c r="E393" s="202">
        <v>655</v>
      </c>
      <c r="F393" s="163"/>
      <c r="G393" s="164"/>
      <c r="H393" s="165"/>
    </row>
    <row r="394" spans="1:8" ht="15.5" x14ac:dyDescent="0.35">
      <c r="A394" s="118" t="s">
        <v>1070</v>
      </c>
      <c r="B394" s="118" t="s">
        <v>949</v>
      </c>
      <c r="C394" s="118" t="s">
        <v>1071</v>
      </c>
      <c r="D394" s="201">
        <v>4.694</v>
      </c>
      <c r="E394" s="202">
        <v>1212</v>
      </c>
      <c r="F394" s="163"/>
      <c r="G394" s="164"/>
      <c r="H394" s="165"/>
    </row>
    <row r="395" spans="1:8" ht="15.5" x14ac:dyDescent="0.35">
      <c r="A395" s="118" t="s">
        <v>1072</v>
      </c>
      <c r="B395" s="118" t="s">
        <v>949</v>
      </c>
      <c r="C395" s="118" t="s">
        <v>1073</v>
      </c>
      <c r="D395" s="201">
        <v>3.7120000000000002</v>
      </c>
      <c r="E395" s="202">
        <v>1004</v>
      </c>
      <c r="F395" s="163"/>
      <c r="G395" s="164"/>
      <c r="H395" s="165"/>
    </row>
    <row r="396" spans="1:8" ht="15.5" x14ac:dyDescent="0.35">
      <c r="A396" s="118" t="s">
        <v>1074</v>
      </c>
      <c r="B396" s="118" t="s">
        <v>949</v>
      </c>
      <c r="C396" s="118" t="s">
        <v>1075</v>
      </c>
      <c r="D396" s="201">
        <v>5.1459999999999999</v>
      </c>
      <c r="E396" s="202">
        <v>1169</v>
      </c>
      <c r="F396" s="163"/>
      <c r="G396" s="164"/>
      <c r="H396" s="165"/>
    </row>
    <row r="397" spans="1:8" ht="15.5" x14ac:dyDescent="0.35">
      <c r="A397" s="118" t="s">
        <v>1076</v>
      </c>
      <c r="B397" s="118" t="s">
        <v>949</v>
      </c>
      <c r="C397" s="118" t="s">
        <v>1077</v>
      </c>
      <c r="D397" s="201">
        <v>2.9809999999999999</v>
      </c>
      <c r="E397" s="202">
        <v>793</v>
      </c>
      <c r="F397" s="163"/>
      <c r="G397" s="164"/>
      <c r="H397" s="165"/>
    </row>
    <row r="398" spans="1:8" ht="15.5" x14ac:dyDescent="0.35">
      <c r="A398" s="118" t="s">
        <v>1078</v>
      </c>
      <c r="B398" s="118" t="s">
        <v>949</v>
      </c>
      <c r="C398" s="118" t="s">
        <v>1079</v>
      </c>
      <c r="D398" s="201">
        <v>1.657</v>
      </c>
      <c r="E398" s="202">
        <v>459</v>
      </c>
      <c r="F398" s="163"/>
      <c r="G398" s="164"/>
      <c r="H398" s="165"/>
    </row>
    <row r="399" spans="1:8" ht="15.5" x14ac:dyDescent="0.35">
      <c r="A399" s="118" t="s">
        <v>1080</v>
      </c>
      <c r="B399" s="118" t="s">
        <v>949</v>
      </c>
      <c r="C399" s="118" t="s">
        <v>1081</v>
      </c>
      <c r="D399" s="201">
        <v>2.9849999999999999</v>
      </c>
      <c r="E399" s="202">
        <v>834</v>
      </c>
      <c r="F399" s="163"/>
      <c r="G399" s="164"/>
      <c r="H399" s="165"/>
    </row>
    <row r="400" spans="1:8" ht="15.5" x14ac:dyDescent="0.35">
      <c r="A400" s="118" t="s">
        <v>1082</v>
      </c>
      <c r="B400" s="118" t="s">
        <v>949</v>
      </c>
      <c r="C400" s="118" t="s">
        <v>1083</v>
      </c>
      <c r="D400" s="201">
        <v>4.2990000000000004</v>
      </c>
      <c r="E400" s="202">
        <v>1013</v>
      </c>
      <c r="F400" s="163"/>
      <c r="G400" s="164"/>
      <c r="H400" s="165"/>
    </row>
    <row r="401" spans="1:8" ht="15.5" x14ac:dyDescent="0.35">
      <c r="A401" s="118" t="s">
        <v>1084</v>
      </c>
      <c r="B401" s="118" t="s">
        <v>949</v>
      </c>
      <c r="C401" s="118" t="s">
        <v>1085</v>
      </c>
      <c r="D401" s="201">
        <v>2.137</v>
      </c>
      <c r="E401" s="202">
        <v>560</v>
      </c>
      <c r="F401" s="163"/>
      <c r="G401" s="164"/>
      <c r="H401" s="165"/>
    </row>
    <row r="402" spans="1:8" ht="15.5" x14ac:dyDescent="0.35">
      <c r="A402" s="118" t="s">
        <v>1086</v>
      </c>
      <c r="B402" s="118" t="s">
        <v>949</v>
      </c>
      <c r="C402" s="118" t="s">
        <v>1087</v>
      </c>
      <c r="D402" s="201">
        <v>2.0289999999999999</v>
      </c>
      <c r="E402" s="202">
        <v>544</v>
      </c>
      <c r="F402" s="163"/>
      <c r="G402" s="164"/>
      <c r="H402" s="165"/>
    </row>
    <row r="403" spans="1:8" ht="15.5" x14ac:dyDescent="0.35">
      <c r="A403" s="118" t="s">
        <v>1088</v>
      </c>
      <c r="B403" s="118" t="s">
        <v>949</v>
      </c>
      <c r="C403" s="118" t="s">
        <v>1089</v>
      </c>
      <c r="D403" s="201">
        <v>4.57</v>
      </c>
      <c r="E403" s="202">
        <v>1340</v>
      </c>
      <c r="F403" s="163"/>
      <c r="G403" s="164"/>
      <c r="H403" s="165"/>
    </row>
    <row r="404" spans="1:8" ht="15.5" x14ac:dyDescent="0.35">
      <c r="A404" s="118" t="s">
        <v>1090</v>
      </c>
      <c r="B404" s="118" t="s">
        <v>949</v>
      </c>
      <c r="C404" s="118" t="s">
        <v>1091</v>
      </c>
      <c r="D404" s="201">
        <v>3.8610000000000002</v>
      </c>
      <c r="E404" s="202">
        <v>933</v>
      </c>
      <c r="F404" s="163"/>
      <c r="G404" s="164"/>
      <c r="H404" s="165"/>
    </row>
    <row r="405" spans="1:8" ht="15.5" x14ac:dyDescent="0.35">
      <c r="A405" s="118" t="s">
        <v>1092</v>
      </c>
      <c r="B405" s="118" t="s">
        <v>949</v>
      </c>
      <c r="C405" s="118" t="s">
        <v>1093</v>
      </c>
      <c r="D405" s="201">
        <v>1.607</v>
      </c>
      <c r="E405" s="202">
        <v>353</v>
      </c>
      <c r="F405" s="163"/>
      <c r="G405" s="164"/>
      <c r="H405" s="165"/>
    </row>
    <row r="406" spans="1:8" ht="15.5" x14ac:dyDescent="0.35">
      <c r="A406" s="118" t="s">
        <v>1094</v>
      </c>
      <c r="B406" s="118" t="s">
        <v>949</v>
      </c>
      <c r="C406" s="118" t="s">
        <v>1095</v>
      </c>
      <c r="D406" s="201">
        <v>4.4210000000000003</v>
      </c>
      <c r="E406" s="202">
        <v>1545</v>
      </c>
      <c r="F406" s="163"/>
      <c r="G406" s="164"/>
      <c r="H406" s="165"/>
    </row>
    <row r="407" spans="1:8" ht="15.5" x14ac:dyDescent="0.35">
      <c r="A407" s="118" t="s">
        <v>1096</v>
      </c>
      <c r="B407" s="118" t="s">
        <v>949</v>
      </c>
      <c r="C407" s="118" t="s">
        <v>1097</v>
      </c>
      <c r="D407" s="201">
        <v>1.9630000000000001</v>
      </c>
      <c r="E407" s="202">
        <v>528</v>
      </c>
      <c r="F407" s="163"/>
      <c r="G407" s="164"/>
      <c r="H407" s="165"/>
    </row>
    <row r="408" spans="1:8" ht="15.5" x14ac:dyDescent="0.35">
      <c r="A408" s="118" t="s">
        <v>1098</v>
      </c>
      <c r="B408" s="118" t="s">
        <v>949</v>
      </c>
      <c r="C408" s="118" t="s">
        <v>1099</v>
      </c>
      <c r="D408" s="201">
        <v>4.5679999999999996</v>
      </c>
      <c r="E408" s="202">
        <v>1230</v>
      </c>
      <c r="F408" s="163"/>
      <c r="G408" s="164"/>
      <c r="H408" s="165"/>
    </row>
    <row r="409" spans="1:8" ht="15.5" x14ac:dyDescent="0.35">
      <c r="A409" s="203" t="s">
        <v>1100</v>
      </c>
      <c r="B409" s="203" t="s">
        <v>1101</v>
      </c>
      <c r="C409" s="118"/>
      <c r="D409" s="201">
        <v>0</v>
      </c>
      <c r="E409" s="202">
        <v>0</v>
      </c>
      <c r="F409" s="163"/>
      <c r="G409" s="164"/>
      <c r="H409" s="165"/>
    </row>
    <row r="410" spans="1:8" ht="15.5" x14ac:dyDescent="0.35">
      <c r="A410" s="118" t="s">
        <v>1102</v>
      </c>
      <c r="B410" s="118" t="s">
        <v>1101</v>
      </c>
      <c r="C410" s="118" t="s">
        <v>1103</v>
      </c>
      <c r="D410" s="201">
        <v>8.2240000000000002</v>
      </c>
      <c r="E410" s="202">
        <v>2177</v>
      </c>
      <c r="F410" s="163"/>
      <c r="G410" s="164"/>
      <c r="H410" s="165"/>
    </row>
    <row r="411" spans="1:8" ht="15.5" x14ac:dyDescent="0.35">
      <c r="A411" s="118" t="s">
        <v>1104</v>
      </c>
      <c r="B411" s="118" t="s">
        <v>1101</v>
      </c>
      <c r="C411" s="118" t="s">
        <v>1105</v>
      </c>
      <c r="D411" s="201">
        <v>16.754999999999999</v>
      </c>
      <c r="E411" s="202">
        <v>3749</v>
      </c>
      <c r="F411" s="163"/>
      <c r="G411" s="164"/>
      <c r="H411" s="165"/>
    </row>
    <row r="412" spans="1:8" ht="15.5" x14ac:dyDescent="0.35">
      <c r="A412" s="118" t="s">
        <v>1106</v>
      </c>
      <c r="B412" s="118" t="s">
        <v>1101</v>
      </c>
      <c r="C412" s="118" t="s">
        <v>1107</v>
      </c>
      <c r="D412" s="201">
        <v>13.930999999999999</v>
      </c>
      <c r="E412" s="202">
        <v>3393</v>
      </c>
      <c r="F412" s="163"/>
      <c r="G412" s="164"/>
      <c r="H412" s="165"/>
    </row>
    <row r="413" spans="1:8" ht="15.5" x14ac:dyDescent="0.35">
      <c r="A413" s="118" t="s">
        <v>1108</v>
      </c>
      <c r="B413" s="118" t="s">
        <v>1101</v>
      </c>
      <c r="C413" s="118" t="s">
        <v>1109</v>
      </c>
      <c r="D413" s="201">
        <v>10.378</v>
      </c>
      <c r="E413" s="202">
        <v>2466</v>
      </c>
      <c r="F413" s="163"/>
      <c r="G413" s="164"/>
      <c r="H413" s="165"/>
    </row>
    <row r="414" spans="1:8" ht="15.5" x14ac:dyDescent="0.35">
      <c r="A414" s="118" t="s">
        <v>1110</v>
      </c>
      <c r="B414" s="118" t="s">
        <v>1101</v>
      </c>
      <c r="C414" s="118" t="s">
        <v>1111</v>
      </c>
      <c r="D414" s="201">
        <v>13.97</v>
      </c>
      <c r="E414" s="202">
        <v>3272</v>
      </c>
      <c r="F414" s="163"/>
      <c r="G414" s="164"/>
      <c r="H414" s="165"/>
    </row>
    <row r="415" spans="1:8" ht="15.5" x14ac:dyDescent="0.35">
      <c r="A415" s="118" t="s">
        <v>1112</v>
      </c>
      <c r="B415" s="118" t="s">
        <v>1101</v>
      </c>
      <c r="C415" s="118" t="s">
        <v>1113</v>
      </c>
      <c r="D415" s="201">
        <v>9.3650000000000002</v>
      </c>
      <c r="E415" s="202">
        <v>2111</v>
      </c>
      <c r="F415" s="163"/>
      <c r="G415" s="164"/>
      <c r="H415" s="165"/>
    </row>
    <row r="416" spans="1:8" ht="15.5" x14ac:dyDescent="0.35">
      <c r="A416" s="118" t="s">
        <v>1114</v>
      </c>
      <c r="B416" s="118" t="s">
        <v>1101</v>
      </c>
      <c r="C416" s="118" t="s">
        <v>1115</v>
      </c>
      <c r="D416" s="201">
        <v>9.1150000000000002</v>
      </c>
      <c r="E416" s="202">
        <v>1978</v>
      </c>
      <c r="F416" s="163"/>
      <c r="G416" s="164"/>
      <c r="H416" s="165"/>
    </row>
    <row r="417" spans="1:8" ht="15.5" x14ac:dyDescent="0.35">
      <c r="A417" s="118" t="s">
        <v>1116</v>
      </c>
      <c r="B417" s="118" t="s">
        <v>1101</v>
      </c>
      <c r="C417" s="118" t="s">
        <v>1117</v>
      </c>
      <c r="D417" s="201">
        <v>13.536</v>
      </c>
      <c r="E417" s="202">
        <v>2980</v>
      </c>
      <c r="F417" s="163"/>
      <c r="G417" s="164"/>
      <c r="H417" s="165"/>
    </row>
    <row r="418" spans="1:8" ht="15.5" x14ac:dyDescent="0.35">
      <c r="A418" s="118" t="s">
        <v>1118</v>
      </c>
      <c r="B418" s="118" t="s">
        <v>1101</v>
      </c>
      <c r="C418" s="118" t="s">
        <v>1119</v>
      </c>
      <c r="D418" s="201">
        <v>15.750999999999999</v>
      </c>
      <c r="E418" s="202">
        <v>3688</v>
      </c>
      <c r="F418" s="163"/>
      <c r="G418" s="164"/>
      <c r="H418" s="165"/>
    </row>
    <row r="419" spans="1:8" ht="15.5" x14ac:dyDescent="0.35">
      <c r="A419" s="118" t="s">
        <v>1120</v>
      </c>
      <c r="B419" s="118" t="s">
        <v>1101</v>
      </c>
      <c r="C419" s="118" t="s">
        <v>1121</v>
      </c>
      <c r="D419" s="201">
        <v>10.347</v>
      </c>
      <c r="E419" s="202">
        <v>2524</v>
      </c>
      <c r="F419" s="163"/>
      <c r="G419" s="164"/>
      <c r="H419" s="165"/>
    </row>
    <row r="420" spans="1:8" ht="15.5" x14ac:dyDescent="0.35">
      <c r="A420" s="118" t="s">
        <v>1122</v>
      </c>
      <c r="B420" s="118" t="s">
        <v>1101</v>
      </c>
      <c r="C420" s="118" t="s">
        <v>1123</v>
      </c>
      <c r="D420" s="201">
        <v>9.6539999999999999</v>
      </c>
      <c r="E420" s="202">
        <v>2303</v>
      </c>
      <c r="F420" s="163"/>
      <c r="G420" s="164"/>
      <c r="H420" s="165"/>
    </row>
    <row r="421" spans="1:8" ht="15.5" x14ac:dyDescent="0.35">
      <c r="A421" s="118" t="s">
        <v>1124</v>
      </c>
      <c r="B421" s="118" t="s">
        <v>1101</v>
      </c>
      <c r="C421" s="118" t="s">
        <v>1125</v>
      </c>
      <c r="D421" s="201">
        <v>9.4450000000000003</v>
      </c>
      <c r="E421" s="202">
        <v>2703</v>
      </c>
      <c r="F421" s="163"/>
      <c r="G421" s="164"/>
      <c r="H421" s="165"/>
    </row>
    <row r="422" spans="1:8" ht="15.5" x14ac:dyDescent="0.35">
      <c r="A422" s="118" t="s">
        <v>1126</v>
      </c>
      <c r="B422" s="118" t="s">
        <v>1101</v>
      </c>
      <c r="C422" s="118" t="s">
        <v>1127</v>
      </c>
      <c r="D422" s="201">
        <v>5.3949999999999996</v>
      </c>
      <c r="E422" s="202">
        <v>1382</v>
      </c>
      <c r="F422" s="163"/>
      <c r="G422" s="164"/>
      <c r="H422" s="165"/>
    </row>
    <row r="423" spans="1:8" ht="15.5" x14ac:dyDescent="0.35">
      <c r="A423" s="118" t="s">
        <v>1128</v>
      </c>
      <c r="B423" s="118" t="s">
        <v>1101</v>
      </c>
      <c r="C423" s="118" t="s">
        <v>1129</v>
      </c>
      <c r="D423" s="201">
        <v>13.723000000000001</v>
      </c>
      <c r="E423" s="202">
        <v>3402</v>
      </c>
      <c r="F423" s="163"/>
      <c r="G423" s="164"/>
      <c r="H423" s="165"/>
    </row>
    <row r="424" spans="1:8" ht="15.5" x14ac:dyDescent="0.35">
      <c r="A424" s="118" t="s">
        <v>1130</v>
      </c>
      <c r="B424" s="118" t="s">
        <v>1101</v>
      </c>
      <c r="C424" s="118" t="s">
        <v>1131</v>
      </c>
      <c r="D424" s="201">
        <v>11.622</v>
      </c>
      <c r="E424" s="202">
        <v>2681</v>
      </c>
      <c r="F424" s="163"/>
      <c r="G424" s="164"/>
      <c r="H424" s="165"/>
    </row>
    <row r="425" spans="1:8" ht="15.5" x14ac:dyDescent="0.35">
      <c r="A425" s="118" t="s">
        <v>1132</v>
      </c>
      <c r="B425" s="118" t="s">
        <v>1101</v>
      </c>
      <c r="C425" s="118" t="s">
        <v>1133</v>
      </c>
      <c r="D425" s="201">
        <v>5.8780000000000001</v>
      </c>
      <c r="E425" s="202">
        <v>1464</v>
      </c>
      <c r="F425" s="163"/>
      <c r="G425" s="164"/>
      <c r="H425" s="165"/>
    </row>
    <row r="426" spans="1:8" ht="15.5" x14ac:dyDescent="0.35">
      <c r="A426" s="118" t="s">
        <v>1134</v>
      </c>
      <c r="B426" s="118" t="s">
        <v>1101</v>
      </c>
      <c r="C426" s="118" t="s">
        <v>1135</v>
      </c>
      <c r="D426" s="201">
        <v>10.805</v>
      </c>
      <c r="E426" s="202">
        <v>2407</v>
      </c>
      <c r="F426" s="163"/>
      <c r="G426" s="164"/>
      <c r="H426" s="165"/>
    </row>
    <row r="427" spans="1:8" ht="15.5" x14ac:dyDescent="0.35">
      <c r="A427" s="118" t="s">
        <v>1136</v>
      </c>
      <c r="B427" s="118" t="s">
        <v>1101</v>
      </c>
      <c r="C427" s="118" t="s">
        <v>1137</v>
      </c>
      <c r="D427" s="201">
        <v>17.091999999999999</v>
      </c>
      <c r="E427" s="202">
        <v>4324</v>
      </c>
      <c r="F427" s="163"/>
      <c r="G427" s="164"/>
      <c r="H427" s="165"/>
    </row>
    <row r="428" spans="1:8" ht="15.5" x14ac:dyDescent="0.35">
      <c r="A428" s="118" t="s">
        <v>1138</v>
      </c>
      <c r="B428" s="118" t="s">
        <v>1101</v>
      </c>
      <c r="C428" s="118" t="s">
        <v>1139</v>
      </c>
      <c r="D428" s="201">
        <v>8.3829999999999991</v>
      </c>
      <c r="E428" s="202">
        <v>2138</v>
      </c>
      <c r="F428" s="163"/>
      <c r="G428" s="164"/>
      <c r="H428" s="165"/>
    </row>
    <row r="429" spans="1:8" ht="15.5" x14ac:dyDescent="0.35">
      <c r="A429" s="118" t="s">
        <v>1140</v>
      </c>
      <c r="B429" s="118" t="s">
        <v>1101</v>
      </c>
      <c r="C429" s="118" t="s">
        <v>1141</v>
      </c>
      <c r="D429" s="201">
        <v>6.3970000000000002</v>
      </c>
      <c r="E429" s="202">
        <v>1917</v>
      </c>
      <c r="F429" s="163"/>
      <c r="G429" s="164"/>
      <c r="H429" s="165"/>
    </row>
    <row r="430" spans="1:8" ht="15.5" x14ac:dyDescent="0.35">
      <c r="A430" s="118" t="s">
        <v>1142</v>
      </c>
      <c r="B430" s="118" t="s">
        <v>1101</v>
      </c>
      <c r="C430" s="118" t="s">
        <v>1143</v>
      </c>
      <c r="D430" s="201">
        <v>17.091999999999999</v>
      </c>
      <c r="E430" s="202">
        <v>3781</v>
      </c>
      <c r="F430" s="163"/>
      <c r="G430" s="164"/>
      <c r="H430" s="165"/>
    </row>
    <row r="431" spans="1:8" ht="15.5" x14ac:dyDescent="0.35">
      <c r="A431" s="118" t="s">
        <v>1144</v>
      </c>
      <c r="B431" s="118" t="s">
        <v>1101</v>
      </c>
      <c r="C431" s="118" t="s">
        <v>1145</v>
      </c>
      <c r="D431" s="201">
        <v>12.202999999999999</v>
      </c>
      <c r="E431" s="202">
        <v>3058</v>
      </c>
      <c r="F431" s="163"/>
      <c r="G431" s="164"/>
      <c r="H431" s="165"/>
    </row>
    <row r="432" spans="1:8" ht="15.5" x14ac:dyDescent="0.35">
      <c r="A432" s="118" t="s">
        <v>1146</v>
      </c>
      <c r="B432" s="118" t="s">
        <v>1101</v>
      </c>
      <c r="C432" s="118" t="s">
        <v>1147</v>
      </c>
      <c r="D432" s="201">
        <v>10.661</v>
      </c>
      <c r="E432" s="202">
        <v>2701</v>
      </c>
      <c r="F432" s="163"/>
      <c r="G432" s="164"/>
      <c r="H432" s="165"/>
    </row>
    <row r="433" spans="1:8" ht="15.5" x14ac:dyDescent="0.35">
      <c r="A433" s="118" t="s">
        <v>1148</v>
      </c>
      <c r="B433" s="118" t="s">
        <v>1101</v>
      </c>
      <c r="C433" s="118" t="s">
        <v>1149</v>
      </c>
      <c r="D433" s="201">
        <v>10.493</v>
      </c>
      <c r="E433" s="202">
        <v>2386</v>
      </c>
      <c r="F433" s="163"/>
      <c r="G433" s="164"/>
      <c r="H433" s="165"/>
    </row>
    <row r="434" spans="1:8" ht="15.5" x14ac:dyDescent="0.35">
      <c r="A434" s="118" t="s">
        <v>1150</v>
      </c>
      <c r="B434" s="118" t="s">
        <v>1101</v>
      </c>
      <c r="C434" s="118" t="s">
        <v>1151</v>
      </c>
      <c r="D434" s="201">
        <v>16.149999999999999</v>
      </c>
      <c r="E434" s="202">
        <v>3596</v>
      </c>
      <c r="F434" s="163"/>
      <c r="G434" s="164"/>
      <c r="H434" s="165"/>
    </row>
    <row r="435" spans="1:8" ht="15.5" x14ac:dyDescent="0.35">
      <c r="A435" s="118" t="s">
        <v>1152</v>
      </c>
      <c r="B435" s="118" t="s">
        <v>1101</v>
      </c>
      <c r="C435" s="118" t="s">
        <v>1153</v>
      </c>
      <c r="D435" s="201">
        <v>18.861000000000001</v>
      </c>
      <c r="E435" s="202">
        <v>4795</v>
      </c>
      <c r="F435" s="163"/>
      <c r="G435" s="164"/>
      <c r="H435" s="165"/>
    </row>
    <row r="436" spans="1:8" ht="15.5" x14ac:dyDescent="0.35">
      <c r="A436" s="118" t="s">
        <v>1154</v>
      </c>
      <c r="B436" s="118" t="s">
        <v>1101</v>
      </c>
      <c r="C436" s="118" t="s">
        <v>1155</v>
      </c>
      <c r="D436" s="201">
        <v>11.509</v>
      </c>
      <c r="E436" s="202">
        <v>2785</v>
      </c>
      <c r="F436" s="163"/>
      <c r="G436" s="164"/>
      <c r="H436" s="165"/>
    </row>
    <row r="437" spans="1:8" ht="15.5" x14ac:dyDescent="0.35">
      <c r="A437" s="118" t="s">
        <v>1156</v>
      </c>
      <c r="B437" s="118" t="s">
        <v>1101</v>
      </c>
      <c r="C437" s="118" t="s">
        <v>1157</v>
      </c>
      <c r="D437" s="201">
        <v>7.9290000000000003</v>
      </c>
      <c r="E437" s="202">
        <v>1972</v>
      </c>
      <c r="F437" s="163"/>
      <c r="G437" s="164"/>
      <c r="H437" s="165"/>
    </row>
    <row r="438" spans="1:8" ht="15.5" x14ac:dyDescent="0.35">
      <c r="A438" s="118" t="s">
        <v>1158</v>
      </c>
      <c r="B438" s="118" t="s">
        <v>1101</v>
      </c>
      <c r="C438" s="118" t="s">
        <v>1159</v>
      </c>
      <c r="D438" s="201">
        <v>8.6690000000000005</v>
      </c>
      <c r="E438" s="202">
        <v>2083</v>
      </c>
      <c r="F438" s="163"/>
      <c r="G438" s="164"/>
      <c r="H438" s="165"/>
    </row>
    <row r="439" spans="1:8" ht="15.5" x14ac:dyDescent="0.35">
      <c r="A439" s="118" t="s">
        <v>1160</v>
      </c>
      <c r="B439" s="118" t="s">
        <v>1101</v>
      </c>
      <c r="C439" s="118" t="s">
        <v>1161</v>
      </c>
      <c r="D439" s="201">
        <v>7.9809999999999999</v>
      </c>
      <c r="E439" s="202">
        <v>2026</v>
      </c>
      <c r="F439" s="163"/>
      <c r="G439" s="164"/>
      <c r="H439" s="165"/>
    </row>
    <row r="440" spans="1:8" ht="15.5" x14ac:dyDescent="0.35">
      <c r="A440" s="118" t="s">
        <v>1162</v>
      </c>
      <c r="B440" s="118" t="s">
        <v>1101</v>
      </c>
      <c r="C440" s="118" t="s">
        <v>1163</v>
      </c>
      <c r="D440" s="201">
        <v>10.596</v>
      </c>
      <c r="E440" s="202">
        <v>3046</v>
      </c>
      <c r="F440" s="163"/>
      <c r="G440" s="164"/>
      <c r="H440" s="165"/>
    </row>
    <row r="441" spans="1:8" ht="15.5" x14ac:dyDescent="0.35">
      <c r="A441" s="118" t="s">
        <v>1164</v>
      </c>
      <c r="B441" s="118" t="s">
        <v>1101</v>
      </c>
      <c r="C441" s="118" t="s">
        <v>1165</v>
      </c>
      <c r="D441" s="201">
        <v>7.7889999999999997</v>
      </c>
      <c r="E441" s="202">
        <v>1898</v>
      </c>
      <c r="F441" s="163"/>
      <c r="G441" s="164"/>
      <c r="H441" s="165"/>
    </row>
    <row r="442" spans="1:8" ht="15.5" x14ac:dyDescent="0.35">
      <c r="A442" s="118" t="s">
        <v>1166</v>
      </c>
      <c r="B442" s="118" t="s">
        <v>1101</v>
      </c>
      <c r="C442" s="118" t="s">
        <v>1167</v>
      </c>
      <c r="D442" s="201">
        <v>7.4020000000000001</v>
      </c>
      <c r="E442" s="202">
        <v>1708</v>
      </c>
      <c r="F442" s="163"/>
      <c r="G442" s="164"/>
      <c r="H442" s="165"/>
    </row>
    <row r="443" spans="1:8" ht="15.5" x14ac:dyDescent="0.35">
      <c r="A443" s="118" t="s">
        <v>1168</v>
      </c>
      <c r="B443" s="118" t="s">
        <v>1101</v>
      </c>
      <c r="C443" s="118" t="s">
        <v>1169</v>
      </c>
      <c r="D443" s="201">
        <v>12.318</v>
      </c>
      <c r="E443" s="202">
        <v>3199</v>
      </c>
      <c r="F443" s="163"/>
      <c r="G443" s="164"/>
      <c r="H443" s="165"/>
    </row>
    <row r="444" spans="1:8" ht="15.5" x14ac:dyDescent="0.35">
      <c r="A444" s="118" t="s">
        <v>1170</v>
      </c>
      <c r="B444" s="118" t="s">
        <v>1101</v>
      </c>
      <c r="C444" s="118" t="s">
        <v>1171</v>
      </c>
      <c r="D444" s="201">
        <v>13.255000000000001</v>
      </c>
      <c r="E444" s="202">
        <v>3119</v>
      </c>
      <c r="F444" s="163"/>
      <c r="G444" s="164"/>
      <c r="H444" s="165"/>
    </row>
    <row r="445" spans="1:8" ht="15.5" x14ac:dyDescent="0.35">
      <c r="A445" s="118" t="s">
        <v>1172</v>
      </c>
      <c r="B445" s="118" t="s">
        <v>1101</v>
      </c>
      <c r="C445" s="118" t="s">
        <v>1173</v>
      </c>
      <c r="D445" s="201">
        <v>10.282999999999999</v>
      </c>
      <c r="E445" s="202">
        <v>2528</v>
      </c>
      <c r="F445" s="163"/>
      <c r="G445" s="164"/>
      <c r="H445" s="165"/>
    </row>
    <row r="446" spans="1:8" ht="15.5" x14ac:dyDescent="0.35">
      <c r="A446" s="118" t="s">
        <v>1174</v>
      </c>
      <c r="B446" s="118" t="s">
        <v>1101</v>
      </c>
      <c r="C446" s="118" t="s">
        <v>1175</v>
      </c>
      <c r="D446" s="201">
        <v>10.878</v>
      </c>
      <c r="E446" s="202">
        <v>2687</v>
      </c>
      <c r="F446" s="163"/>
      <c r="G446" s="164"/>
      <c r="H446" s="165"/>
    </row>
    <row r="447" spans="1:8" ht="15.5" x14ac:dyDescent="0.35">
      <c r="A447" s="118" t="s">
        <v>1176</v>
      </c>
      <c r="B447" s="118" t="s">
        <v>1101</v>
      </c>
      <c r="C447" s="118" t="s">
        <v>1177</v>
      </c>
      <c r="D447" s="201">
        <v>5.5289999999999999</v>
      </c>
      <c r="E447" s="202">
        <v>1268</v>
      </c>
      <c r="F447" s="163"/>
      <c r="G447" s="164"/>
      <c r="H447" s="165"/>
    </row>
    <row r="448" spans="1:8" ht="15.5" x14ac:dyDescent="0.35">
      <c r="A448" s="118" t="s">
        <v>1178</v>
      </c>
      <c r="B448" s="118" t="s">
        <v>1101</v>
      </c>
      <c r="C448" s="118" t="s">
        <v>1179</v>
      </c>
      <c r="D448" s="201">
        <v>13.294</v>
      </c>
      <c r="E448" s="202">
        <v>3155</v>
      </c>
      <c r="F448" s="163"/>
      <c r="G448" s="164"/>
      <c r="H448" s="165"/>
    </row>
    <row r="449" spans="1:8" ht="15.5" x14ac:dyDescent="0.35">
      <c r="A449" s="118" t="s">
        <v>1180</v>
      </c>
      <c r="B449" s="118" t="s">
        <v>1101</v>
      </c>
      <c r="C449" s="118" t="s">
        <v>1181</v>
      </c>
      <c r="D449" s="201">
        <v>10.516</v>
      </c>
      <c r="E449" s="202">
        <v>2765</v>
      </c>
      <c r="F449" s="163"/>
      <c r="G449" s="164"/>
      <c r="H449" s="165"/>
    </row>
    <row r="450" spans="1:8" ht="15.5" x14ac:dyDescent="0.35">
      <c r="A450" s="118" t="s">
        <v>1182</v>
      </c>
      <c r="B450" s="118" t="s">
        <v>1101</v>
      </c>
      <c r="C450" s="118" t="s">
        <v>1183</v>
      </c>
      <c r="D450" s="201">
        <v>9.7149999999999999</v>
      </c>
      <c r="E450" s="202">
        <v>3028</v>
      </c>
      <c r="F450" s="163"/>
      <c r="G450" s="164"/>
      <c r="H450" s="165"/>
    </row>
    <row r="451" spans="1:8" ht="15.5" x14ac:dyDescent="0.35">
      <c r="A451" s="118" t="s">
        <v>1184</v>
      </c>
      <c r="B451" s="118" t="s">
        <v>1101</v>
      </c>
      <c r="C451" s="118" t="s">
        <v>1185</v>
      </c>
      <c r="D451" s="201">
        <v>10.444000000000001</v>
      </c>
      <c r="E451" s="202">
        <v>2567</v>
      </c>
      <c r="F451" s="163"/>
      <c r="G451" s="164"/>
      <c r="H451" s="165"/>
    </row>
    <row r="452" spans="1:8" ht="15.5" x14ac:dyDescent="0.35">
      <c r="A452" s="118" t="s">
        <v>1186</v>
      </c>
      <c r="B452" s="118" t="s">
        <v>1101</v>
      </c>
      <c r="C452" s="118" t="s">
        <v>1187</v>
      </c>
      <c r="D452" s="201">
        <v>15.702</v>
      </c>
      <c r="E452" s="202">
        <v>4314</v>
      </c>
      <c r="F452" s="163"/>
      <c r="G452" s="164"/>
      <c r="H452" s="165"/>
    </row>
    <row r="453" spans="1:8" ht="15.5" x14ac:dyDescent="0.35">
      <c r="A453" s="118" t="s">
        <v>1188</v>
      </c>
      <c r="B453" s="118" t="s">
        <v>1101</v>
      </c>
      <c r="C453" s="118" t="s">
        <v>1189</v>
      </c>
      <c r="D453" s="201">
        <v>9.0909999999999993</v>
      </c>
      <c r="E453" s="202">
        <v>2246</v>
      </c>
      <c r="F453" s="163"/>
      <c r="G453" s="164"/>
      <c r="H453" s="165"/>
    </row>
    <row r="454" spans="1:8" ht="15.5" x14ac:dyDescent="0.35">
      <c r="A454" s="118" t="s">
        <v>1190</v>
      </c>
      <c r="B454" s="118" t="s">
        <v>1101</v>
      </c>
      <c r="C454" s="118" t="s">
        <v>1191</v>
      </c>
      <c r="D454" s="201">
        <v>11.365</v>
      </c>
      <c r="E454" s="202">
        <v>2922</v>
      </c>
      <c r="F454" s="163"/>
      <c r="G454" s="164"/>
      <c r="H454" s="165"/>
    </row>
    <row r="455" spans="1:8" ht="15.5" x14ac:dyDescent="0.35">
      <c r="A455" s="118" t="s">
        <v>1192</v>
      </c>
      <c r="B455" s="118" t="s">
        <v>1101</v>
      </c>
      <c r="C455" s="118" t="s">
        <v>1193</v>
      </c>
      <c r="D455" s="201">
        <v>14.757999999999999</v>
      </c>
      <c r="E455" s="202">
        <v>3168</v>
      </c>
      <c r="F455" s="163"/>
      <c r="G455" s="164"/>
      <c r="H455" s="165"/>
    </row>
    <row r="456" spans="1:8" ht="15.5" x14ac:dyDescent="0.35">
      <c r="A456" s="118" t="s">
        <v>1194</v>
      </c>
      <c r="B456" s="118" t="s">
        <v>1101</v>
      </c>
      <c r="C456" s="118" t="s">
        <v>1195</v>
      </c>
      <c r="D456" s="201">
        <v>11.567</v>
      </c>
      <c r="E456" s="202">
        <v>2823</v>
      </c>
      <c r="F456" s="163"/>
      <c r="G456" s="164"/>
      <c r="H456" s="165"/>
    </row>
    <row r="457" spans="1:8" ht="15.5" x14ac:dyDescent="0.35">
      <c r="A457" s="118" t="s">
        <v>1196</v>
      </c>
      <c r="B457" s="118" t="s">
        <v>1101</v>
      </c>
      <c r="C457" s="118" t="s">
        <v>1197</v>
      </c>
      <c r="D457" s="201">
        <v>14.037000000000001</v>
      </c>
      <c r="E457" s="202">
        <v>3078</v>
      </c>
      <c r="F457" s="163"/>
      <c r="G457" s="164"/>
      <c r="H457" s="165"/>
    </row>
    <row r="458" spans="1:8" ht="15.5" x14ac:dyDescent="0.35">
      <c r="A458" s="118" t="s">
        <v>1198</v>
      </c>
      <c r="B458" s="118" t="s">
        <v>1101</v>
      </c>
      <c r="C458" s="118" t="s">
        <v>1199</v>
      </c>
      <c r="D458" s="201">
        <v>5.577</v>
      </c>
      <c r="E458" s="202">
        <v>1450</v>
      </c>
      <c r="F458" s="163"/>
      <c r="G458" s="164"/>
      <c r="H458" s="165"/>
    </row>
    <row r="459" spans="1:8" ht="15.5" x14ac:dyDescent="0.35">
      <c r="A459" s="118" t="s">
        <v>1200</v>
      </c>
      <c r="B459" s="118" t="s">
        <v>1101</v>
      </c>
      <c r="C459" s="118" t="s">
        <v>1201</v>
      </c>
      <c r="D459" s="201">
        <v>8.4049999999999994</v>
      </c>
      <c r="E459" s="202">
        <v>2272</v>
      </c>
      <c r="F459" s="163"/>
      <c r="G459" s="164"/>
      <c r="H459" s="165"/>
    </row>
    <row r="460" spans="1:8" ht="15.5" x14ac:dyDescent="0.35">
      <c r="A460" s="118" t="s">
        <v>1202</v>
      </c>
      <c r="B460" s="118" t="s">
        <v>1101</v>
      </c>
      <c r="C460" s="118" t="s">
        <v>1203</v>
      </c>
      <c r="D460" s="201">
        <v>17.419</v>
      </c>
      <c r="E460" s="202">
        <v>3123</v>
      </c>
      <c r="F460" s="163"/>
      <c r="G460" s="164"/>
      <c r="H460" s="165"/>
    </row>
    <row r="461" spans="1:8" ht="15.5" x14ac:dyDescent="0.35">
      <c r="A461" s="118" t="s">
        <v>1204</v>
      </c>
      <c r="B461" s="118" t="s">
        <v>1101</v>
      </c>
      <c r="C461" s="118" t="s">
        <v>1205</v>
      </c>
      <c r="D461" s="201">
        <v>16.206</v>
      </c>
      <c r="E461" s="202">
        <v>3987</v>
      </c>
      <c r="F461" s="163"/>
      <c r="G461" s="164"/>
      <c r="H461" s="165"/>
    </row>
    <row r="462" spans="1:8" ht="15.5" x14ac:dyDescent="0.35">
      <c r="A462" s="118" t="s">
        <v>1206</v>
      </c>
      <c r="B462" s="118" t="s">
        <v>1101</v>
      </c>
      <c r="C462" s="118" t="s">
        <v>1207</v>
      </c>
      <c r="D462" s="201">
        <v>11.722</v>
      </c>
      <c r="E462" s="202">
        <v>2698</v>
      </c>
      <c r="F462" s="163"/>
      <c r="G462" s="164"/>
      <c r="H462" s="165"/>
    </row>
    <row r="463" spans="1:8" ht="15.5" x14ac:dyDescent="0.35">
      <c r="A463" s="118" t="s">
        <v>1208</v>
      </c>
      <c r="B463" s="118" t="s">
        <v>1101</v>
      </c>
      <c r="C463" s="118" t="s">
        <v>1209</v>
      </c>
      <c r="D463" s="201">
        <v>8.3079999999999998</v>
      </c>
      <c r="E463" s="202">
        <v>2510</v>
      </c>
      <c r="F463" s="163"/>
      <c r="G463" s="164"/>
      <c r="H463" s="165"/>
    </row>
    <row r="464" spans="1:8" ht="15.5" x14ac:dyDescent="0.35">
      <c r="A464" s="118" t="s">
        <v>1210</v>
      </c>
      <c r="B464" s="118" t="s">
        <v>1101</v>
      </c>
      <c r="C464" s="118" t="s">
        <v>1211</v>
      </c>
      <c r="D464" s="201">
        <v>15.193</v>
      </c>
      <c r="E464" s="202">
        <v>3304</v>
      </c>
      <c r="F464" s="163"/>
      <c r="G464" s="164"/>
      <c r="H464" s="165"/>
    </row>
    <row r="465" spans="1:8" ht="15.5" x14ac:dyDescent="0.35">
      <c r="A465" s="118" t="s">
        <v>1212</v>
      </c>
      <c r="B465" s="118" t="s">
        <v>1101</v>
      </c>
      <c r="C465" s="118" t="s">
        <v>1213</v>
      </c>
      <c r="D465" s="201">
        <v>12.625999999999999</v>
      </c>
      <c r="E465" s="202">
        <v>3380</v>
      </c>
      <c r="F465" s="163"/>
      <c r="G465" s="164"/>
      <c r="H465" s="165"/>
    </row>
    <row r="466" spans="1:8" ht="15.5" x14ac:dyDescent="0.35">
      <c r="A466" s="118" t="s">
        <v>1214</v>
      </c>
      <c r="B466" s="118" t="s">
        <v>1101</v>
      </c>
      <c r="C466" s="118" t="s">
        <v>1215</v>
      </c>
      <c r="D466" s="201">
        <v>13.13</v>
      </c>
      <c r="E466" s="202">
        <v>3052</v>
      </c>
      <c r="F466" s="163"/>
      <c r="G466" s="164"/>
      <c r="H466" s="165"/>
    </row>
    <row r="467" spans="1:8" ht="15.5" x14ac:dyDescent="0.35">
      <c r="A467" s="118" t="s">
        <v>1216</v>
      </c>
      <c r="B467" s="118" t="s">
        <v>1101</v>
      </c>
      <c r="C467" s="118" t="s">
        <v>1217</v>
      </c>
      <c r="D467" s="201">
        <v>12.393000000000001</v>
      </c>
      <c r="E467" s="202">
        <v>3136</v>
      </c>
      <c r="F467" s="163"/>
      <c r="G467" s="164"/>
      <c r="H467" s="165"/>
    </row>
    <row r="468" spans="1:8" ht="15.5" x14ac:dyDescent="0.35">
      <c r="A468" s="118" t="s">
        <v>1218</v>
      </c>
      <c r="B468" s="118" t="s">
        <v>1101</v>
      </c>
      <c r="C468" s="118" t="s">
        <v>1219</v>
      </c>
      <c r="D468" s="201">
        <v>14.054</v>
      </c>
      <c r="E468" s="202">
        <v>3340</v>
      </c>
      <c r="F468" s="163"/>
      <c r="G468" s="164"/>
      <c r="H468" s="165"/>
    </row>
    <row r="469" spans="1:8" ht="15.5" x14ac:dyDescent="0.35">
      <c r="A469" s="118" t="s">
        <v>1220</v>
      </c>
      <c r="B469" s="118" t="s">
        <v>1101</v>
      </c>
      <c r="C469" s="118" t="s">
        <v>1221</v>
      </c>
      <c r="D469" s="201">
        <v>16.047999999999998</v>
      </c>
      <c r="E469" s="202">
        <v>3723</v>
      </c>
      <c r="F469" s="163"/>
      <c r="G469" s="164"/>
      <c r="H469" s="165"/>
    </row>
    <row r="470" spans="1:8" ht="15.5" x14ac:dyDescent="0.35">
      <c r="A470" s="118" t="s">
        <v>1222</v>
      </c>
      <c r="B470" s="118" t="s">
        <v>1101</v>
      </c>
      <c r="C470" s="118" t="s">
        <v>1223</v>
      </c>
      <c r="D470" s="201">
        <v>11.468999999999999</v>
      </c>
      <c r="E470" s="202">
        <v>2481</v>
      </c>
      <c r="F470" s="163"/>
      <c r="G470" s="164"/>
      <c r="H470" s="165"/>
    </row>
    <row r="471" spans="1:8" ht="15.5" x14ac:dyDescent="0.35">
      <c r="A471" s="118" t="s">
        <v>1224</v>
      </c>
      <c r="B471" s="118" t="s">
        <v>1101</v>
      </c>
      <c r="C471" s="118" t="s">
        <v>1225</v>
      </c>
      <c r="D471" s="201">
        <v>14.792999999999999</v>
      </c>
      <c r="E471" s="202">
        <v>3574</v>
      </c>
      <c r="F471" s="163"/>
      <c r="G471" s="164"/>
      <c r="H471" s="165"/>
    </row>
    <row r="472" spans="1:8" ht="15.5" x14ac:dyDescent="0.35">
      <c r="A472" s="118" t="s">
        <v>1226</v>
      </c>
      <c r="B472" s="118" t="s">
        <v>1101</v>
      </c>
      <c r="C472" s="118" t="s">
        <v>1227</v>
      </c>
      <c r="D472" s="201">
        <v>13.994999999999999</v>
      </c>
      <c r="E472" s="202">
        <v>3014</v>
      </c>
      <c r="F472" s="163"/>
      <c r="G472" s="164"/>
      <c r="H472" s="165"/>
    </row>
    <row r="473" spans="1:8" ht="15.5" x14ac:dyDescent="0.35">
      <c r="A473" s="118" t="s">
        <v>1228</v>
      </c>
      <c r="B473" s="118" t="s">
        <v>1101</v>
      </c>
      <c r="C473" s="118" t="s">
        <v>1229</v>
      </c>
      <c r="D473" s="201">
        <v>6.984</v>
      </c>
      <c r="E473" s="202">
        <v>1917</v>
      </c>
      <c r="F473" s="163"/>
      <c r="G473" s="164"/>
      <c r="H473" s="165"/>
    </row>
    <row r="474" spans="1:8" ht="15.5" x14ac:dyDescent="0.35">
      <c r="A474" s="118" t="s">
        <v>1230</v>
      </c>
      <c r="B474" s="118" t="s">
        <v>1101</v>
      </c>
      <c r="C474" s="118" t="s">
        <v>1231</v>
      </c>
      <c r="D474" s="201">
        <v>10.635</v>
      </c>
      <c r="E474" s="202">
        <v>2380</v>
      </c>
      <c r="F474" s="163"/>
      <c r="G474" s="164"/>
      <c r="H474" s="165"/>
    </row>
    <row r="475" spans="1:8" ht="15.5" x14ac:dyDescent="0.35">
      <c r="A475" s="118" t="s">
        <v>1232</v>
      </c>
      <c r="B475" s="118" t="s">
        <v>1101</v>
      </c>
      <c r="C475" s="118" t="s">
        <v>1233</v>
      </c>
      <c r="D475" s="201">
        <v>6.9050000000000002</v>
      </c>
      <c r="E475" s="202">
        <v>1823</v>
      </c>
      <c r="F475" s="163"/>
      <c r="G475" s="164"/>
      <c r="H475" s="165"/>
    </row>
    <row r="476" spans="1:8" ht="15.5" x14ac:dyDescent="0.35">
      <c r="A476" s="118" t="s">
        <v>1234</v>
      </c>
      <c r="B476" s="118" t="s">
        <v>1101</v>
      </c>
      <c r="C476" s="118" t="s">
        <v>1235</v>
      </c>
      <c r="D476" s="201">
        <v>3.536</v>
      </c>
      <c r="E476" s="202">
        <v>830</v>
      </c>
      <c r="F476" s="163"/>
      <c r="G476" s="164"/>
      <c r="H476" s="165"/>
    </row>
    <row r="477" spans="1:8" ht="15.5" x14ac:dyDescent="0.35">
      <c r="A477" s="118" t="s">
        <v>1236</v>
      </c>
      <c r="B477" s="118" t="s">
        <v>1101</v>
      </c>
      <c r="C477" s="118" t="s">
        <v>1237</v>
      </c>
      <c r="D477" s="201">
        <v>7.3710000000000004</v>
      </c>
      <c r="E477" s="202">
        <v>1941</v>
      </c>
      <c r="F477" s="163"/>
      <c r="G477" s="164"/>
      <c r="H477" s="165"/>
    </row>
    <row r="478" spans="1:8" ht="15.5" x14ac:dyDescent="0.35">
      <c r="A478" s="118" t="s">
        <v>1238</v>
      </c>
      <c r="B478" s="118" t="s">
        <v>1101</v>
      </c>
      <c r="C478" s="118" t="s">
        <v>1239</v>
      </c>
      <c r="D478" s="201">
        <v>11.802</v>
      </c>
      <c r="E478" s="202">
        <v>2847</v>
      </c>
      <c r="F478" s="163"/>
      <c r="G478" s="164"/>
      <c r="H478" s="165"/>
    </row>
    <row r="479" spans="1:8" ht="15.5" x14ac:dyDescent="0.35">
      <c r="A479" s="118" t="s">
        <v>1240</v>
      </c>
      <c r="B479" s="118" t="s">
        <v>1101</v>
      </c>
      <c r="C479" s="118" t="s">
        <v>1241</v>
      </c>
      <c r="D479" s="201">
        <v>10.593</v>
      </c>
      <c r="E479" s="202">
        <v>2613</v>
      </c>
      <c r="F479" s="163"/>
      <c r="G479" s="164"/>
      <c r="H479" s="165"/>
    </row>
    <row r="480" spans="1:8" ht="15.5" x14ac:dyDescent="0.35">
      <c r="A480" s="118" t="s">
        <v>1242</v>
      </c>
      <c r="B480" s="118" t="s">
        <v>1101</v>
      </c>
      <c r="C480" s="118" t="s">
        <v>1243</v>
      </c>
      <c r="D480" s="201">
        <v>6.6059999999999999</v>
      </c>
      <c r="E480" s="202">
        <v>1669</v>
      </c>
      <c r="F480" s="163"/>
      <c r="G480" s="164"/>
      <c r="H480" s="165"/>
    </row>
    <row r="481" spans="1:8" ht="15.5" x14ac:dyDescent="0.35">
      <c r="A481" s="118" t="s">
        <v>1244</v>
      </c>
      <c r="B481" s="118" t="s">
        <v>1101</v>
      </c>
      <c r="C481" s="118" t="s">
        <v>1245</v>
      </c>
      <c r="D481" s="201">
        <v>17.53</v>
      </c>
      <c r="E481" s="202">
        <v>3805</v>
      </c>
      <c r="F481" s="163"/>
      <c r="G481" s="164"/>
      <c r="H481" s="165"/>
    </row>
    <row r="482" spans="1:8" ht="15.5" x14ac:dyDescent="0.35">
      <c r="A482" s="118" t="s">
        <v>1246</v>
      </c>
      <c r="B482" s="118" t="s">
        <v>1101</v>
      </c>
      <c r="C482" s="118" t="s">
        <v>1247</v>
      </c>
      <c r="D482" s="201">
        <v>9.3079999999999998</v>
      </c>
      <c r="E482" s="202">
        <v>2241</v>
      </c>
      <c r="F482" s="163"/>
      <c r="G482" s="164"/>
      <c r="H482" s="165"/>
    </row>
    <row r="483" spans="1:8" ht="15.5" x14ac:dyDescent="0.35">
      <c r="A483" s="118" t="s">
        <v>1248</v>
      </c>
      <c r="B483" s="118" t="s">
        <v>1101</v>
      </c>
      <c r="C483" s="118" t="s">
        <v>1249</v>
      </c>
      <c r="D483" s="201">
        <v>10.419</v>
      </c>
      <c r="E483" s="202">
        <v>2493</v>
      </c>
      <c r="F483" s="163"/>
      <c r="G483" s="164"/>
      <c r="H483" s="165"/>
    </row>
    <row r="484" spans="1:8" ht="15.5" x14ac:dyDescent="0.35">
      <c r="A484" s="118" t="s">
        <v>1250</v>
      </c>
      <c r="B484" s="118" t="s">
        <v>1101</v>
      </c>
      <c r="C484" s="118" t="s">
        <v>1251</v>
      </c>
      <c r="D484" s="201">
        <v>9.2029999999999994</v>
      </c>
      <c r="E484" s="202">
        <v>2433</v>
      </c>
      <c r="F484" s="163"/>
      <c r="G484" s="164"/>
      <c r="H484" s="165"/>
    </row>
    <row r="485" spans="1:8" ht="15.5" x14ac:dyDescent="0.35">
      <c r="A485" s="118" t="s">
        <v>1252</v>
      </c>
      <c r="B485" s="118" t="s">
        <v>1101</v>
      </c>
      <c r="C485" s="118" t="s">
        <v>1253</v>
      </c>
      <c r="D485" s="201">
        <v>5.0599999999999996</v>
      </c>
      <c r="E485" s="202">
        <v>1423</v>
      </c>
      <c r="F485" s="163"/>
      <c r="G485" s="164"/>
      <c r="H485" s="165"/>
    </row>
    <row r="486" spans="1:8" ht="15.5" x14ac:dyDescent="0.35">
      <c r="A486" s="118" t="s">
        <v>1254</v>
      </c>
      <c r="B486" s="118" t="s">
        <v>1101</v>
      </c>
      <c r="C486" s="118" t="s">
        <v>1255</v>
      </c>
      <c r="D486" s="201">
        <v>6.2160000000000002</v>
      </c>
      <c r="E486" s="202">
        <v>2020</v>
      </c>
      <c r="F486" s="163"/>
      <c r="G486" s="164"/>
      <c r="H486" s="165"/>
    </row>
    <row r="487" spans="1:8" ht="15.5" x14ac:dyDescent="0.35">
      <c r="A487" s="118" t="s">
        <v>1256</v>
      </c>
      <c r="B487" s="118" t="s">
        <v>1101</v>
      </c>
      <c r="C487" s="118" t="s">
        <v>1257</v>
      </c>
      <c r="D487" s="201">
        <v>6.7169999999999996</v>
      </c>
      <c r="E487" s="202">
        <v>2092</v>
      </c>
      <c r="F487" s="163"/>
      <c r="G487" s="164"/>
      <c r="H487" s="165"/>
    </row>
    <row r="488" spans="1:8" ht="15.5" x14ac:dyDescent="0.35">
      <c r="A488" s="118" t="s">
        <v>1258</v>
      </c>
      <c r="B488" s="118" t="s">
        <v>1101</v>
      </c>
      <c r="C488" s="118" t="s">
        <v>1259</v>
      </c>
      <c r="D488" s="201">
        <v>5.6539999999999999</v>
      </c>
      <c r="E488" s="202">
        <v>1553</v>
      </c>
      <c r="F488" s="163"/>
      <c r="G488" s="164"/>
      <c r="H488" s="165"/>
    </row>
    <row r="489" spans="1:8" ht="15.5" x14ac:dyDescent="0.35">
      <c r="A489" s="118" t="s">
        <v>1260</v>
      </c>
      <c r="B489" s="118" t="s">
        <v>1101</v>
      </c>
      <c r="C489" s="118" t="s">
        <v>1261</v>
      </c>
      <c r="D489" s="201">
        <v>10.962999999999999</v>
      </c>
      <c r="E489" s="202">
        <v>2316</v>
      </c>
      <c r="F489" s="163"/>
      <c r="G489" s="164"/>
      <c r="H489" s="165"/>
    </row>
    <row r="490" spans="1:8" ht="15.5" x14ac:dyDescent="0.35">
      <c r="A490" s="118" t="s">
        <v>1262</v>
      </c>
      <c r="B490" s="118" t="s">
        <v>1101</v>
      </c>
      <c r="C490" s="118" t="s">
        <v>1263</v>
      </c>
      <c r="D490" s="201">
        <v>17.024000000000001</v>
      </c>
      <c r="E490" s="202">
        <v>3633</v>
      </c>
      <c r="F490" s="163"/>
      <c r="G490" s="164"/>
      <c r="H490" s="165"/>
    </row>
    <row r="491" spans="1:8" ht="15.5" x14ac:dyDescent="0.35">
      <c r="A491" s="118" t="s">
        <v>1264</v>
      </c>
      <c r="B491" s="118" t="s">
        <v>1101</v>
      </c>
      <c r="C491" s="118" t="s">
        <v>1265</v>
      </c>
      <c r="D491" s="201">
        <v>11.555</v>
      </c>
      <c r="E491" s="202">
        <v>2495</v>
      </c>
      <c r="F491" s="163"/>
      <c r="G491" s="164"/>
      <c r="H491" s="165"/>
    </row>
    <row r="492" spans="1:8" ht="15.5" x14ac:dyDescent="0.35">
      <c r="A492" s="118" t="s">
        <v>1266</v>
      </c>
      <c r="B492" s="118" t="s">
        <v>1101</v>
      </c>
      <c r="C492" s="118" t="s">
        <v>1267</v>
      </c>
      <c r="D492" s="201">
        <v>12.965</v>
      </c>
      <c r="E492" s="202">
        <v>2967</v>
      </c>
      <c r="F492" s="163"/>
      <c r="G492" s="164"/>
      <c r="H492" s="165"/>
    </row>
    <row r="493" spans="1:8" ht="15.5" x14ac:dyDescent="0.35">
      <c r="A493" s="118" t="s">
        <v>1268</v>
      </c>
      <c r="B493" s="118" t="s">
        <v>1101</v>
      </c>
      <c r="C493" s="118" t="s">
        <v>1269</v>
      </c>
      <c r="D493" s="201">
        <v>17.545999999999999</v>
      </c>
      <c r="E493" s="202">
        <v>3688</v>
      </c>
      <c r="F493" s="163"/>
      <c r="G493" s="164"/>
      <c r="H493" s="165"/>
    </row>
    <row r="494" spans="1:8" ht="15.5" x14ac:dyDescent="0.35">
      <c r="A494" s="118" t="s">
        <v>1270</v>
      </c>
      <c r="B494" s="118" t="s">
        <v>1101</v>
      </c>
      <c r="C494" s="118" t="s">
        <v>1271</v>
      </c>
      <c r="D494" s="201">
        <v>19.484999999999999</v>
      </c>
      <c r="E494" s="202">
        <v>4344</v>
      </c>
      <c r="F494" s="163"/>
      <c r="G494" s="164"/>
      <c r="H494" s="165"/>
    </row>
    <row r="495" spans="1:8" ht="15.5" x14ac:dyDescent="0.35">
      <c r="A495" s="118" t="s">
        <v>1272</v>
      </c>
      <c r="B495" s="118" t="s">
        <v>1101</v>
      </c>
      <c r="C495" s="118" t="s">
        <v>1273</v>
      </c>
      <c r="D495" s="201">
        <v>7.5110000000000001</v>
      </c>
      <c r="E495" s="202">
        <v>1773</v>
      </c>
      <c r="F495" s="163"/>
      <c r="G495" s="164"/>
      <c r="H495" s="165"/>
    </row>
    <row r="496" spans="1:8" ht="15.5" x14ac:dyDescent="0.35">
      <c r="A496" s="118" t="s">
        <v>1274</v>
      </c>
      <c r="B496" s="118" t="s">
        <v>1101</v>
      </c>
      <c r="C496" s="118" t="s">
        <v>1275</v>
      </c>
      <c r="D496" s="201">
        <v>14.45</v>
      </c>
      <c r="E496" s="202">
        <v>3465</v>
      </c>
      <c r="F496" s="163"/>
      <c r="G496" s="164"/>
      <c r="H496" s="165"/>
    </row>
    <row r="497" spans="1:8" ht="15.5" x14ac:dyDescent="0.35">
      <c r="A497" s="118" t="s">
        <v>1276</v>
      </c>
      <c r="B497" s="118" t="s">
        <v>1101</v>
      </c>
      <c r="C497" s="118" t="s">
        <v>1277</v>
      </c>
      <c r="D497" s="201">
        <v>10.065</v>
      </c>
      <c r="E497" s="202">
        <v>2367</v>
      </c>
      <c r="F497" s="163"/>
      <c r="G497" s="164"/>
      <c r="H497" s="165"/>
    </row>
    <row r="498" spans="1:8" ht="15.5" x14ac:dyDescent="0.35">
      <c r="A498" s="118" t="s">
        <v>1278</v>
      </c>
      <c r="B498" s="118" t="s">
        <v>1101</v>
      </c>
      <c r="C498" s="118" t="s">
        <v>1279</v>
      </c>
      <c r="D498" s="201">
        <v>15.076000000000001</v>
      </c>
      <c r="E498" s="202">
        <v>3061</v>
      </c>
      <c r="F498" s="163"/>
      <c r="G498" s="164"/>
      <c r="H498" s="165"/>
    </row>
    <row r="499" spans="1:8" ht="15.5" x14ac:dyDescent="0.35">
      <c r="A499" s="118" t="s">
        <v>1280</v>
      </c>
      <c r="B499" s="118" t="s">
        <v>1101</v>
      </c>
      <c r="C499" s="118" t="s">
        <v>1281</v>
      </c>
      <c r="D499" s="201">
        <v>9.8889999999999993</v>
      </c>
      <c r="E499" s="202">
        <v>2370</v>
      </c>
      <c r="F499" s="163"/>
      <c r="G499" s="164"/>
      <c r="H499" s="165"/>
    </row>
    <row r="500" spans="1:8" ht="15.5" x14ac:dyDescent="0.35">
      <c r="A500" s="118" t="s">
        <v>1282</v>
      </c>
      <c r="B500" s="118" t="s">
        <v>1101</v>
      </c>
      <c r="C500" s="118" t="s">
        <v>1283</v>
      </c>
      <c r="D500" s="201">
        <v>7.8929999999999998</v>
      </c>
      <c r="E500" s="202">
        <v>1933</v>
      </c>
      <c r="F500" s="163"/>
      <c r="G500" s="164"/>
      <c r="H500" s="165"/>
    </row>
    <row r="501" spans="1:8" ht="15.5" x14ac:dyDescent="0.35">
      <c r="A501" s="203" t="s">
        <v>1284</v>
      </c>
      <c r="B501" s="203" t="s">
        <v>1285</v>
      </c>
      <c r="C501" s="118"/>
      <c r="D501" s="201">
        <v>0</v>
      </c>
      <c r="E501" s="202">
        <v>0</v>
      </c>
      <c r="F501" s="163"/>
      <c r="G501" s="164"/>
      <c r="H501" s="165"/>
    </row>
    <row r="502" spans="1:8" ht="15.5" x14ac:dyDescent="0.35">
      <c r="A502" s="118" t="s">
        <v>1286</v>
      </c>
      <c r="B502" s="118" t="s">
        <v>1285</v>
      </c>
      <c r="C502" s="118" t="s">
        <v>1287</v>
      </c>
      <c r="D502" s="201">
        <v>8.1319999999999997</v>
      </c>
      <c r="E502" s="202">
        <v>2161</v>
      </c>
      <c r="F502" s="163"/>
      <c r="G502" s="164"/>
      <c r="H502" s="165"/>
    </row>
    <row r="503" spans="1:8" ht="15.5" x14ac:dyDescent="0.35">
      <c r="A503" s="118" t="s">
        <v>1288</v>
      </c>
      <c r="B503" s="118" t="s">
        <v>1285</v>
      </c>
      <c r="C503" s="118" t="s">
        <v>1289</v>
      </c>
      <c r="D503" s="201">
        <v>6.0030000000000001</v>
      </c>
      <c r="E503" s="202">
        <v>1611</v>
      </c>
      <c r="F503" s="163"/>
      <c r="G503" s="164"/>
      <c r="H503" s="165"/>
    </row>
    <row r="504" spans="1:8" ht="15.5" x14ac:dyDescent="0.35">
      <c r="A504" s="118" t="s">
        <v>1290</v>
      </c>
      <c r="B504" s="118" t="s">
        <v>1285</v>
      </c>
      <c r="C504" s="118" t="s">
        <v>1291</v>
      </c>
      <c r="D504" s="201">
        <v>8.6270000000000007</v>
      </c>
      <c r="E504" s="202">
        <v>2530</v>
      </c>
      <c r="F504" s="163"/>
      <c r="G504" s="164"/>
      <c r="H504" s="165"/>
    </row>
    <row r="505" spans="1:8" ht="15.5" x14ac:dyDescent="0.35">
      <c r="A505" s="118" t="s">
        <v>1292</v>
      </c>
      <c r="B505" s="118" t="s">
        <v>1285</v>
      </c>
      <c r="C505" s="118" t="s">
        <v>1293</v>
      </c>
      <c r="D505" s="201">
        <v>15.536</v>
      </c>
      <c r="E505" s="202">
        <v>3835</v>
      </c>
      <c r="F505" s="163"/>
      <c r="G505" s="164"/>
      <c r="H505" s="165"/>
    </row>
    <row r="506" spans="1:8" ht="15.5" x14ac:dyDescent="0.35">
      <c r="A506" s="118" t="s">
        <v>1294</v>
      </c>
      <c r="B506" s="118" t="s">
        <v>1285</v>
      </c>
      <c r="C506" s="118" t="s">
        <v>1295</v>
      </c>
      <c r="D506" s="201">
        <v>4.76</v>
      </c>
      <c r="E506" s="202">
        <v>1301</v>
      </c>
      <c r="F506" s="163"/>
      <c r="G506" s="164"/>
      <c r="H506" s="165"/>
    </row>
    <row r="507" spans="1:8" ht="15.5" x14ac:dyDescent="0.35">
      <c r="A507" s="118" t="s">
        <v>1296</v>
      </c>
      <c r="B507" s="118" t="s">
        <v>1285</v>
      </c>
      <c r="C507" s="118" t="s">
        <v>1297</v>
      </c>
      <c r="D507" s="201">
        <v>6.19</v>
      </c>
      <c r="E507" s="202">
        <v>1890</v>
      </c>
      <c r="F507" s="163"/>
      <c r="G507" s="164"/>
      <c r="H507" s="165"/>
    </row>
    <row r="508" spans="1:8" ht="15.5" x14ac:dyDescent="0.35">
      <c r="A508" s="118" t="s">
        <v>1298</v>
      </c>
      <c r="B508" s="118" t="s">
        <v>1285</v>
      </c>
      <c r="C508" s="118" t="s">
        <v>1299</v>
      </c>
      <c r="D508" s="201">
        <v>6.6689999999999996</v>
      </c>
      <c r="E508" s="202">
        <v>2017</v>
      </c>
      <c r="F508" s="163"/>
      <c r="G508" s="164"/>
      <c r="H508" s="165"/>
    </row>
    <row r="509" spans="1:8" ht="15.5" x14ac:dyDescent="0.35">
      <c r="A509" s="118" t="s">
        <v>1300</v>
      </c>
      <c r="B509" s="118" t="s">
        <v>1285</v>
      </c>
      <c r="C509" s="118" t="s">
        <v>1301</v>
      </c>
      <c r="D509" s="201">
        <v>9.3729999999999993</v>
      </c>
      <c r="E509" s="202">
        <v>2657</v>
      </c>
      <c r="F509" s="163"/>
      <c r="G509" s="164"/>
      <c r="H509" s="165"/>
    </row>
    <row r="510" spans="1:8" ht="15.5" x14ac:dyDescent="0.35">
      <c r="A510" s="118" t="s">
        <v>1302</v>
      </c>
      <c r="B510" s="118" t="s">
        <v>1285</v>
      </c>
      <c r="C510" s="118" t="s">
        <v>1303</v>
      </c>
      <c r="D510" s="201">
        <v>6.1449999999999996</v>
      </c>
      <c r="E510" s="202">
        <v>1966</v>
      </c>
      <c r="F510" s="163"/>
      <c r="G510" s="164"/>
      <c r="H510" s="165"/>
    </row>
    <row r="511" spans="1:8" ht="15.5" x14ac:dyDescent="0.35">
      <c r="A511" s="118" t="s">
        <v>1304</v>
      </c>
      <c r="B511" s="118" t="s">
        <v>1285</v>
      </c>
      <c r="C511" s="118" t="s">
        <v>1305</v>
      </c>
      <c r="D511" s="201">
        <v>22.391999999999999</v>
      </c>
      <c r="E511" s="202">
        <v>5461</v>
      </c>
      <c r="F511" s="163"/>
      <c r="G511" s="164"/>
      <c r="H511" s="165"/>
    </row>
    <row r="512" spans="1:8" ht="15.5" x14ac:dyDescent="0.35">
      <c r="A512" s="118" t="s">
        <v>1306</v>
      </c>
      <c r="B512" s="118" t="s">
        <v>1285</v>
      </c>
      <c r="C512" s="118" t="s">
        <v>1307</v>
      </c>
      <c r="D512" s="201">
        <v>28.353999999999999</v>
      </c>
      <c r="E512" s="202">
        <v>6288</v>
      </c>
      <c r="F512" s="163"/>
      <c r="G512" s="164"/>
      <c r="H512" s="165"/>
    </row>
    <row r="513" spans="1:8" ht="15.5" x14ac:dyDescent="0.35">
      <c r="A513" s="118" t="s">
        <v>1308</v>
      </c>
      <c r="B513" s="118" t="s">
        <v>1285</v>
      </c>
      <c r="C513" s="118" t="s">
        <v>1309</v>
      </c>
      <c r="D513" s="201">
        <v>10.138</v>
      </c>
      <c r="E513" s="202">
        <v>2748</v>
      </c>
      <c r="F513" s="163"/>
      <c r="G513" s="164"/>
      <c r="H513" s="165"/>
    </row>
    <row r="514" spans="1:8" ht="15.5" x14ac:dyDescent="0.35">
      <c r="A514" s="118" t="s">
        <v>1310</v>
      </c>
      <c r="B514" s="118" t="s">
        <v>1285</v>
      </c>
      <c r="C514" s="118" t="s">
        <v>1311</v>
      </c>
      <c r="D514" s="201">
        <v>13.531000000000001</v>
      </c>
      <c r="E514" s="202">
        <v>3151</v>
      </c>
      <c r="F514" s="163"/>
      <c r="G514" s="164"/>
      <c r="H514" s="165"/>
    </row>
    <row r="515" spans="1:8" ht="15.5" x14ac:dyDescent="0.35">
      <c r="A515" s="118" t="s">
        <v>1312</v>
      </c>
      <c r="B515" s="118" t="s">
        <v>1285</v>
      </c>
      <c r="C515" s="118" t="s">
        <v>1313</v>
      </c>
      <c r="D515" s="201">
        <v>11.458</v>
      </c>
      <c r="E515" s="202">
        <v>2711</v>
      </c>
      <c r="F515" s="163"/>
      <c r="G515" s="164"/>
      <c r="H515" s="165"/>
    </row>
    <row r="516" spans="1:8" ht="15.5" x14ac:dyDescent="0.35">
      <c r="A516" s="118" t="s">
        <v>1314</v>
      </c>
      <c r="B516" s="118" t="s">
        <v>1285</v>
      </c>
      <c r="C516" s="118" t="s">
        <v>1315</v>
      </c>
      <c r="D516" s="201">
        <v>18.077000000000002</v>
      </c>
      <c r="E516" s="202">
        <v>3954</v>
      </c>
      <c r="F516" s="163"/>
      <c r="G516" s="164"/>
      <c r="H516" s="165"/>
    </row>
    <row r="517" spans="1:8" ht="15.5" x14ac:dyDescent="0.35">
      <c r="A517" s="118" t="s">
        <v>1316</v>
      </c>
      <c r="B517" s="118" t="s">
        <v>1285</v>
      </c>
      <c r="C517" s="118" t="s">
        <v>1317</v>
      </c>
      <c r="D517" s="201">
        <v>9.2919999999999998</v>
      </c>
      <c r="E517" s="202">
        <v>2648</v>
      </c>
      <c r="F517" s="163"/>
      <c r="G517" s="164"/>
      <c r="H517" s="165"/>
    </row>
    <row r="518" spans="1:8" ht="15.5" x14ac:dyDescent="0.35">
      <c r="A518" s="118" t="s">
        <v>1318</v>
      </c>
      <c r="B518" s="118" t="s">
        <v>1285</v>
      </c>
      <c r="C518" s="118" t="s">
        <v>1319</v>
      </c>
      <c r="D518" s="201">
        <v>17.908000000000001</v>
      </c>
      <c r="E518" s="202">
        <v>4634</v>
      </c>
      <c r="F518" s="163"/>
      <c r="G518" s="164"/>
      <c r="H518" s="165"/>
    </row>
    <row r="519" spans="1:8" ht="15.5" x14ac:dyDescent="0.35">
      <c r="A519" s="118" t="s">
        <v>1320</v>
      </c>
      <c r="B519" s="118" t="s">
        <v>1285</v>
      </c>
      <c r="C519" s="118" t="s">
        <v>1321</v>
      </c>
      <c r="D519" s="201">
        <v>10.811999999999999</v>
      </c>
      <c r="E519" s="202">
        <v>2723</v>
      </c>
      <c r="F519" s="163"/>
      <c r="G519" s="164"/>
      <c r="H519" s="165"/>
    </row>
    <row r="520" spans="1:8" ht="15.5" x14ac:dyDescent="0.35">
      <c r="A520" s="118" t="s">
        <v>1322</v>
      </c>
      <c r="B520" s="118" t="s">
        <v>1285</v>
      </c>
      <c r="C520" s="118" t="s">
        <v>1323</v>
      </c>
      <c r="D520" s="201">
        <v>20.512</v>
      </c>
      <c r="E520" s="202">
        <v>5046</v>
      </c>
      <c r="F520" s="163"/>
      <c r="G520" s="164"/>
      <c r="H520" s="165"/>
    </row>
    <row r="521" spans="1:8" ht="15.5" x14ac:dyDescent="0.35">
      <c r="A521" s="118" t="s">
        <v>1324</v>
      </c>
      <c r="B521" s="118" t="s">
        <v>1285</v>
      </c>
      <c r="C521" s="118" t="s">
        <v>1325</v>
      </c>
      <c r="D521" s="201">
        <v>15.616</v>
      </c>
      <c r="E521" s="202">
        <v>3780</v>
      </c>
      <c r="F521" s="163"/>
      <c r="G521" s="164"/>
      <c r="H521" s="165"/>
    </row>
    <row r="522" spans="1:8" ht="15.5" x14ac:dyDescent="0.35">
      <c r="A522" s="118" t="s">
        <v>1326</v>
      </c>
      <c r="B522" s="118" t="s">
        <v>1285</v>
      </c>
      <c r="C522" s="118" t="s">
        <v>1327</v>
      </c>
      <c r="D522" s="201">
        <v>21.943000000000001</v>
      </c>
      <c r="E522" s="202">
        <v>4813</v>
      </c>
      <c r="F522" s="163"/>
      <c r="G522" s="164"/>
      <c r="H522" s="165"/>
    </row>
    <row r="523" spans="1:8" ht="15.5" x14ac:dyDescent="0.35">
      <c r="A523" s="118" t="s">
        <v>1328</v>
      </c>
      <c r="B523" s="118" t="s">
        <v>1285</v>
      </c>
      <c r="C523" s="118" t="s">
        <v>1329</v>
      </c>
      <c r="D523" s="201">
        <v>10.516</v>
      </c>
      <c r="E523" s="202">
        <v>2718</v>
      </c>
      <c r="F523" s="163"/>
      <c r="G523" s="164"/>
      <c r="H523" s="165"/>
    </row>
    <row r="524" spans="1:8" ht="15.5" x14ac:dyDescent="0.35">
      <c r="A524" s="118" t="s">
        <v>1330</v>
      </c>
      <c r="B524" s="118" t="s">
        <v>1285</v>
      </c>
      <c r="C524" s="118" t="s">
        <v>1331</v>
      </c>
      <c r="D524" s="201">
        <v>22.146999999999998</v>
      </c>
      <c r="E524" s="202">
        <v>5301</v>
      </c>
      <c r="F524" s="163"/>
      <c r="G524" s="164"/>
      <c r="H524" s="165"/>
    </row>
    <row r="525" spans="1:8" ht="15.5" x14ac:dyDescent="0.35">
      <c r="A525" s="118" t="s">
        <v>1332</v>
      </c>
      <c r="B525" s="118" t="s">
        <v>1285</v>
      </c>
      <c r="C525" s="118" t="s">
        <v>1333</v>
      </c>
      <c r="D525" s="201">
        <v>18.736000000000001</v>
      </c>
      <c r="E525" s="202">
        <v>4345</v>
      </c>
      <c r="F525" s="163"/>
      <c r="G525" s="164"/>
      <c r="H525" s="165"/>
    </row>
    <row r="526" spans="1:8" ht="15.5" x14ac:dyDescent="0.35">
      <c r="A526" s="118" t="s">
        <v>1334</v>
      </c>
      <c r="B526" s="118" t="s">
        <v>1285</v>
      </c>
      <c r="C526" s="118" t="s">
        <v>1335</v>
      </c>
      <c r="D526" s="201">
        <v>15.429</v>
      </c>
      <c r="E526" s="202">
        <v>3784</v>
      </c>
      <c r="F526" s="163"/>
      <c r="G526" s="164"/>
      <c r="H526" s="165"/>
    </row>
    <row r="527" spans="1:8" ht="15.5" x14ac:dyDescent="0.35">
      <c r="A527" s="118" t="s">
        <v>1336</v>
      </c>
      <c r="B527" s="118" t="s">
        <v>1285</v>
      </c>
      <c r="C527" s="118" t="s">
        <v>1337</v>
      </c>
      <c r="D527" s="201">
        <v>15.484999999999999</v>
      </c>
      <c r="E527" s="202">
        <v>3626</v>
      </c>
      <c r="F527" s="163"/>
      <c r="G527" s="164"/>
      <c r="H527" s="165"/>
    </row>
    <row r="528" spans="1:8" ht="15.5" x14ac:dyDescent="0.35">
      <c r="A528" s="118" t="s">
        <v>1338</v>
      </c>
      <c r="B528" s="118" t="s">
        <v>1285</v>
      </c>
      <c r="C528" s="118" t="s">
        <v>1339</v>
      </c>
      <c r="D528" s="201">
        <v>31.071999999999999</v>
      </c>
      <c r="E528" s="202">
        <v>6873</v>
      </c>
      <c r="F528" s="163"/>
      <c r="G528" s="164"/>
      <c r="H528" s="165"/>
    </row>
    <row r="529" spans="1:8" ht="15.5" x14ac:dyDescent="0.35">
      <c r="A529" s="118" t="s">
        <v>1340</v>
      </c>
      <c r="B529" s="118" t="s">
        <v>1285</v>
      </c>
      <c r="C529" s="118" t="s">
        <v>1341</v>
      </c>
      <c r="D529" s="201">
        <v>17.48</v>
      </c>
      <c r="E529" s="202">
        <v>3495</v>
      </c>
      <c r="F529" s="163"/>
      <c r="G529" s="164"/>
      <c r="H529" s="165"/>
    </row>
    <row r="530" spans="1:8" ht="15.5" x14ac:dyDescent="0.35">
      <c r="A530" s="118" t="s">
        <v>1342</v>
      </c>
      <c r="B530" s="118" t="s">
        <v>1285</v>
      </c>
      <c r="C530" s="118" t="s">
        <v>1343</v>
      </c>
      <c r="D530" s="201">
        <v>24.849</v>
      </c>
      <c r="E530" s="202">
        <v>5656</v>
      </c>
      <c r="F530" s="163"/>
      <c r="G530" s="164"/>
      <c r="H530" s="165"/>
    </row>
    <row r="531" spans="1:8" ht="15.5" x14ac:dyDescent="0.35">
      <c r="A531" s="118" t="s">
        <v>1344</v>
      </c>
      <c r="B531" s="118" t="s">
        <v>1285</v>
      </c>
      <c r="C531" s="118" t="s">
        <v>1345</v>
      </c>
      <c r="D531" s="201">
        <v>19.456</v>
      </c>
      <c r="E531" s="202">
        <v>4045</v>
      </c>
      <c r="F531" s="163"/>
      <c r="G531" s="164"/>
      <c r="H531" s="165"/>
    </row>
    <row r="532" spans="1:8" ht="15.5" x14ac:dyDescent="0.35">
      <c r="A532" s="118" t="s">
        <v>1346</v>
      </c>
      <c r="B532" s="118" t="s">
        <v>1285</v>
      </c>
      <c r="C532" s="118" t="s">
        <v>1347</v>
      </c>
      <c r="D532" s="201">
        <v>13.856</v>
      </c>
      <c r="E532" s="202">
        <v>3325</v>
      </c>
      <c r="F532" s="163"/>
      <c r="G532" s="164"/>
      <c r="H532" s="165"/>
    </row>
    <row r="533" spans="1:8" ht="15.5" x14ac:dyDescent="0.35">
      <c r="A533" s="118" t="s">
        <v>1348</v>
      </c>
      <c r="B533" s="118" t="s">
        <v>1285</v>
      </c>
      <c r="C533" s="118" t="s">
        <v>1349</v>
      </c>
      <c r="D533" s="201">
        <v>21.04</v>
      </c>
      <c r="E533" s="202">
        <v>5359</v>
      </c>
      <c r="F533" s="163"/>
      <c r="G533" s="164"/>
      <c r="H533" s="165"/>
    </row>
    <row r="534" spans="1:8" ht="15.5" x14ac:dyDescent="0.35">
      <c r="A534" s="118" t="s">
        <v>1350</v>
      </c>
      <c r="B534" s="118" t="s">
        <v>1285</v>
      </c>
      <c r="C534" s="118" t="s">
        <v>1351</v>
      </c>
      <c r="D534" s="201">
        <v>14.851000000000001</v>
      </c>
      <c r="E534" s="202">
        <v>5150</v>
      </c>
      <c r="F534" s="163"/>
      <c r="G534" s="164"/>
      <c r="H534" s="165"/>
    </row>
    <row r="535" spans="1:8" ht="15.5" x14ac:dyDescent="0.35">
      <c r="A535" s="118" t="s">
        <v>1352</v>
      </c>
      <c r="B535" s="118" t="s">
        <v>1285</v>
      </c>
      <c r="C535" s="118" t="s">
        <v>1353</v>
      </c>
      <c r="D535" s="201">
        <v>5.9589999999999996</v>
      </c>
      <c r="E535" s="202">
        <v>1777</v>
      </c>
      <c r="F535" s="163"/>
      <c r="G535" s="164"/>
      <c r="H535" s="165"/>
    </row>
    <row r="536" spans="1:8" ht="15.5" x14ac:dyDescent="0.35">
      <c r="A536" s="118" t="s">
        <v>1354</v>
      </c>
      <c r="B536" s="118" t="s">
        <v>1285</v>
      </c>
      <c r="C536" s="118" t="s">
        <v>1355</v>
      </c>
      <c r="D536" s="201">
        <v>11.000999999999999</v>
      </c>
      <c r="E536" s="202">
        <v>3334</v>
      </c>
      <c r="F536" s="163"/>
      <c r="G536" s="164"/>
      <c r="H536" s="165"/>
    </row>
    <row r="537" spans="1:8" ht="15.5" x14ac:dyDescent="0.35">
      <c r="A537" s="118" t="s">
        <v>1356</v>
      </c>
      <c r="B537" s="118" t="s">
        <v>1285</v>
      </c>
      <c r="C537" s="118" t="s">
        <v>1357</v>
      </c>
      <c r="D537" s="201">
        <v>17.821999999999999</v>
      </c>
      <c r="E537" s="202">
        <v>4020</v>
      </c>
      <c r="F537" s="163"/>
      <c r="G537" s="164"/>
      <c r="H537" s="165"/>
    </row>
    <row r="538" spans="1:8" ht="15.5" x14ac:dyDescent="0.35">
      <c r="A538" s="118" t="s">
        <v>1358</v>
      </c>
      <c r="B538" s="118" t="s">
        <v>1285</v>
      </c>
      <c r="C538" s="118" t="s">
        <v>1359</v>
      </c>
      <c r="D538" s="201">
        <v>17.8</v>
      </c>
      <c r="E538" s="202">
        <v>3668</v>
      </c>
      <c r="F538" s="163"/>
      <c r="G538" s="164"/>
      <c r="H538" s="165"/>
    </row>
    <row r="539" spans="1:8" ht="15.5" x14ac:dyDescent="0.35">
      <c r="A539" s="118" t="s">
        <v>1360</v>
      </c>
      <c r="B539" s="118" t="s">
        <v>1285</v>
      </c>
      <c r="C539" s="118" t="s">
        <v>1361</v>
      </c>
      <c r="D539" s="201">
        <v>25.013999999999999</v>
      </c>
      <c r="E539" s="202">
        <v>5913</v>
      </c>
      <c r="F539" s="163"/>
      <c r="G539" s="164"/>
      <c r="H539" s="165"/>
    </row>
    <row r="540" spans="1:8" ht="15.5" x14ac:dyDescent="0.35">
      <c r="A540" s="118" t="s">
        <v>1362</v>
      </c>
      <c r="B540" s="118" t="s">
        <v>1285</v>
      </c>
      <c r="C540" s="118" t="s">
        <v>1363</v>
      </c>
      <c r="D540" s="201">
        <v>13.397</v>
      </c>
      <c r="E540" s="202">
        <v>3398</v>
      </c>
      <c r="F540" s="163"/>
      <c r="G540" s="164"/>
      <c r="H540" s="165"/>
    </row>
    <row r="541" spans="1:8" ht="15.5" x14ac:dyDescent="0.35">
      <c r="A541" s="118" t="s">
        <v>1364</v>
      </c>
      <c r="B541" s="118" t="s">
        <v>1285</v>
      </c>
      <c r="C541" s="118" t="s">
        <v>1365</v>
      </c>
      <c r="D541" s="201">
        <v>22.38</v>
      </c>
      <c r="E541" s="202">
        <v>5287</v>
      </c>
      <c r="F541" s="163"/>
      <c r="G541" s="164"/>
      <c r="H541" s="165"/>
    </row>
    <row r="542" spans="1:8" ht="15.5" x14ac:dyDescent="0.35">
      <c r="A542" s="118" t="s">
        <v>1366</v>
      </c>
      <c r="B542" s="118" t="s">
        <v>1285</v>
      </c>
      <c r="C542" s="118" t="s">
        <v>1367</v>
      </c>
      <c r="D542" s="201">
        <v>18.38</v>
      </c>
      <c r="E542" s="202">
        <v>4585</v>
      </c>
      <c r="F542" s="163"/>
      <c r="G542" s="164"/>
      <c r="H542" s="165"/>
    </row>
    <row r="543" spans="1:8" ht="15.5" x14ac:dyDescent="0.35">
      <c r="A543" s="118" t="s">
        <v>1368</v>
      </c>
      <c r="B543" s="118" t="s">
        <v>1285</v>
      </c>
      <c r="C543" s="118" t="s">
        <v>1369</v>
      </c>
      <c r="D543" s="201">
        <v>15.670999999999999</v>
      </c>
      <c r="E543" s="202">
        <v>3854</v>
      </c>
      <c r="F543" s="163"/>
      <c r="G543" s="164"/>
      <c r="H543" s="165"/>
    </row>
    <row r="544" spans="1:8" ht="15.5" x14ac:dyDescent="0.35">
      <c r="A544" s="118" t="s">
        <v>1370</v>
      </c>
      <c r="B544" s="118" t="s">
        <v>1285</v>
      </c>
      <c r="C544" s="118" t="s">
        <v>1371</v>
      </c>
      <c r="D544" s="201">
        <v>21.266999999999999</v>
      </c>
      <c r="E544" s="202">
        <v>5068</v>
      </c>
      <c r="F544" s="163"/>
      <c r="G544" s="164"/>
      <c r="H544" s="165"/>
    </row>
    <row r="545" spans="1:8" ht="15.5" x14ac:dyDescent="0.35">
      <c r="A545" s="118" t="s">
        <v>1372</v>
      </c>
      <c r="B545" s="118" t="s">
        <v>1285</v>
      </c>
      <c r="C545" s="118" t="s">
        <v>1373</v>
      </c>
      <c r="D545" s="201">
        <v>23.010999999999999</v>
      </c>
      <c r="E545" s="202">
        <v>5379</v>
      </c>
      <c r="F545" s="163"/>
      <c r="G545" s="164"/>
      <c r="H545" s="165"/>
    </row>
    <row r="546" spans="1:8" ht="15.5" x14ac:dyDescent="0.35">
      <c r="A546" s="118" t="s">
        <v>1374</v>
      </c>
      <c r="B546" s="118" t="s">
        <v>1285</v>
      </c>
      <c r="C546" s="118" t="s">
        <v>1375</v>
      </c>
      <c r="D546" s="201">
        <v>16.689</v>
      </c>
      <c r="E546" s="202">
        <v>4020</v>
      </c>
      <c r="F546" s="163"/>
      <c r="G546" s="164"/>
      <c r="H546" s="165"/>
    </row>
    <row r="547" spans="1:8" ht="15.5" x14ac:dyDescent="0.35">
      <c r="A547" s="118" t="s">
        <v>1376</v>
      </c>
      <c r="B547" s="118" t="s">
        <v>1285</v>
      </c>
      <c r="C547" s="118" t="s">
        <v>1377</v>
      </c>
      <c r="D547" s="201">
        <v>11.058999999999999</v>
      </c>
      <c r="E547" s="202">
        <v>2599</v>
      </c>
      <c r="F547" s="163"/>
      <c r="G547" s="164"/>
      <c r="H547" s="165"/>
    </row>
    <row r="548" spans="1:8" ht="15.5" x14ac:dyDescent="0.35">
      <c r="A548" s="118" t="s">
        <v>1378</v>
      </c>
      <c r="B548" s="118" t="s">
        <v>1285</v>
      </c>
      <c r="C548" s="118" t="s">
        <v>1379</v>
      </c>
      <c r="D548" s="201">
        <v>11.41</v>
      </c>
      <c r="E548" s="202">
        <v>2986</v>
      </c>
      <c r="F548" s="163"/>
      <c r="G548" s="164"/>
      <c r="H548" s="165"/>
    </row>
    <row r="549" spans="1:8" ht="15.5" x14ac:dyDescent="0.35">
      <c r="A549" s="118" t="s">
        <v>1380</v>
      </c>
      <c r="B549" s="118" t="s">
        <v>1285</v>
      </c>
      <c r="C549" s="118" t="s">
        <v>1381</v>
      </c>
      <c r="D549" s="201">
        <v>18.228999999999999</v>
      </c>
      <c r="E549" s="202">
        <v>4632</v>
      </c>
      <c r="F549" s="163"/>
      <c r="G549" s="164"/>
      <c r="H549" s="165"/>
    </row>
    <row r="550" spans="1:8" ht="15.5" x14ac:dyDescent="0.35">
      <c r="A550" s="118" t="s">
        <v>1382</v>
      </c>
      <c r="B550" s="118" t="s">
        <v>1285</v>
      </c>
      <c r="C550" s="118" t="s">
        <v>1383</v>
      </c>
      <c r="D550" s="201">
        <v>13.644</v>
      </c>
      <c r="E550" s="202">
        <v>3544</v>
      </c>
      <c r="F550" s="163"/>
      <c r="G550" s="164"/>
      <c r="H550" s="165"/>
    </row>
    <row r="551" spans="1:8" ht="15.5" x14ac:dyDescent="0.35">
      <c r="A551" s="118" t="s">
        <v>1384</v>
      </c>
      <c r="B551" s="118" t="s">
        <v>1285</v>
      </c>
      <c r="C551" s="118" t="s">
        <v>1385</v>
      </c>
      <c r="D551" s="201">
        <v>17.202999999999999</v>
      </c>
      <c r="E551" s="202">
        <v>4110</v>
      </c>
      <c r="F551" s="163"/>
      <c r="G551" s="164"/>
      <c r="H551" s="165"/>
    </row>
    <row r="552" spans="1:8" ht="15.5" x14ac:dyDescent="0.35">
      <c r="A552" s="118" t="s">
        <v>1386</v>
      </c>
      <c r="B552" s="118" t="s">
        <v>1285</v>
      </c>
      <c r="C552" s="118" t="s">
        <v>1387</v>
      </c>
      <c r="D552" s="201">
        <v>25.472000000000001</v>
      </c>
      <c r="E552" s="202">
        <v>5889</v>
      </c>
      <c r="F552" s="163"/>
      <c r="G552" s="164"/>
      <c r="H552" s="165"/>
    </row>
    <row r="553" spans="1:8" ht="15.5" x14ac:dyDescent="0.35">
      <c r="A553" s="118" t="s">
        <v>1388</v>
      </c>
      <c r="B553" s="118" t="s">
        <v>1285</v>
      </c>
      <c r="C553" s="118" t="s">
        <v>1389</v>
      </c>
      <c r="D553" s="201">
        <v>8.3989999999999991</v>
      </c>
      <c r="E553" s="202">
        <v>2141</v>
      </c>
      <c r="F553" s="163"/>
      <c r="G553" s="164"/>
      <c r="H553" s="165"/>
    </row>
    <row r="554" spans="1:8" ht="15.5" x14ac:dyDescent="0.35">
      <c r="A554" s="118" t="s">
        <v>1390</v>
      </c>
      <c r="B554" s="118" t="s">
        <v>1285</v>
      </c>
      <c r="C554" s="118" t="s">
        <v>1391</v>
      </c>
      <c r="D554" s="201">
        <v>27.931999999999999</v>
      </c>
      <c r="E554" s="202">
        <v>6236</v>
      </c>
      <c r="F554" s="163"/>
      <c r="G554" s="164"/>
      <c r="H554" s="165"/>
    </row>
    <row r="555" spans="1:8" ht="15.5" x14ac:dyDescent="0.35">
      <c r="A555" s="118" t="s">
        <v>1392</v>
      </c>
      <c r="B555" s="118" t="s">
        <v>1285</v>
      </c>
      <c r="C555" s="118" t="s">
        <v>1393</v>
      </c>
      <c r="D555" s="201">
        <v>20.053999999999998</v>
      </c>
      <c r="E555" s="202">
        <v>4482</v>
      </c>
      <c r="F555" s="163"/>
      <c r="G555" s="164"/>
      <c r="H555" s="165"/>
    </row>
    <row r="556" spans="1:8" ht="15.5" x14ac:dyDescent="0.35">
      <c r="A556" s="118" t="s">
        <v>1394</v>
      </c>
      <c r="B556" s="118" t="s">
        <v>1285</v>
      </c>
      <c r="C556" s="118" t="s">
        <v>1395</v>
      </c>
      <c r="D556" s="201">
        <v>23.818000000000001</v>
      </c>
      <c r="E556" s="202">
        <v>5540</v>
      </c>
      <c r="F556" s="163"/>
      <c r="G556" s="164"/>
      <c r="H556" s="165"/>
    </row>
    <row r="557" spans="1:8" ht="15.5" x14ac:dyDescent="0.35">
      <c r="A557" s="118" t="s">
        <v>1396</v>
      </c>
      <c r="B557" s="118" t="s">
        <v>1285</v>
      </c>
      <c r="C557" s="118" t="s">
        <v>1397</v>
      </c>
      <c r="D557" s="201">
        <v>23.561</v>
      </c>
      <c r="E557" s="202">
        <v>4823</v>
      </c>
      <c r="F557" s="163"/>
      <c r="G557" s="164"/>
      <c r="H557" s="165"/>
    </row>
    <row r="558" spans="1:8" ht="15.5" x14ac:dyDescent="0.35">
      <c r="A558" s="118" t="s">
        <v>1398</v>
      </c>
      <c r="B558" s="118" t="s">
        <v>1285</v>
      </c>
      <c r="C558" s="118" t="s">
        <v>1399</v>
      </c>
      <c r="D558" s="201">
        <v>13.387</v>
      </c>
      <c r="E558" s="202">
        <v>4188</v>
      </c>
      <c r="F558" s="163"/>
      <c r="G558" s="164"/>
      <c r="H558" s="165"/>
    </row>
    <row r="559" spans="1:8" ht="15.5" x14ac:dyDescent="0.35">
      <c r="A559" s="118" t="s">
        <v>1400</v>
      </c>
      <c r="B559" s="118" t="s">
        <v>1285</v>
      </c>
      <c r="C559" s="118" t="s">
        <v>1401</v>
      </c>
      <c r="D559" s="201">
        <v>18.309999999999999</v>
      </c>
      <c r="E559" s="202">
        <v>4237</v>
      </c>
      <c r="F559" s="163"/>
      <c r="G559" s="164"/>
      <c r="H559" s="165"/>
    </row>
    <row r="560" spans="1:8" ht="15.5" x14ac:dyDescent="0.35">
      <c r="A560" s="203" t="s">
        <v>1402</v>
      </c>
      <c r="B560" s="203" t="s">
        <v>1403</v>
      </c>
      <c r="C560" s="118"/>
      <c r="D560" s="201">
        <v>0</v>
      </c>
      <c r="E560" s="202">
        <v>0</v>
      </c>
      <c r="F560" s="163"/>
      <c r="G560" s="164"/>
      <c r="H560" s="165"/>
    </row>
    <row r="561" spans="1:8" ht="15.5" x14ac:dyDescent="0.35">
      <c r="A561" s="118" t="s">
        <v>1404</v>
      </c>
      <c r="B561" s="118" t="s">
        <v>1403</v>
      </c>
      <c r="C561" s="118" t="s">
        <v>1405</v>
      </c>
      <c r="D561" s="201">
        <v>9.4870000000000001</v>
      </c>
      <c r="E561" s="202">
        <v>2671</v>
      </c>
      <c r="F561" s="163"/>
      <c r="G561" s="164"/>
      <c r="H561" s="165"/>
    </row>
    <row r="562" spans="1:8" ht="15.5" x14ac:dyDescent="0.35">
      <c r="A562" s="118" t="s">
        <v>1406</v>
      </c>
      <c r="B562" s="118" t="s">
        <v>1403</v>
      </c>
      <c r="C562" s="118" t="s">
        <v>1407</v>
      </c>
      <c r="D562" s="201">
        <v>13.090999999999999</v>
      </c>
      <c r="E562" s="202">
        <v>3501</v>
      </c>
      <c r="F562" s="163"/>
      <c r="G562" s="164"/>
      <c r="H562" s="165"/>
    </row>
    <row r="563" spans="1:8" ht="15.5" x14ac:dyDescent="0.35">
      <c r="A563" s="118" t="s">
        <v>1408</v>
      </c>
      <c r="B563" s="118" t="s">
        <v>1403</v>
      </c>
      <c r="C563" s="118" t="s">
        <v>1409</v>
      </c>
      <c r="D563" s="201">
        <v>15.438000000000001</v>
      </c>
      <c r="E563" s="202">
        <v>3669</v>
      </c>
      <c r="F563" s="163"/>
      <c r="G563" s="164"/>
      <c r="H563" s="165"/>
    </row>
    <row r="564" spans="1:8" ht="15.5" x14ac:dyDescent="0.35">
      <c r="A564" s="118" t="s">
        <v>1410</v>
      </c>
      <c r="B564" s="118" t="s">
        <v>1403</v>
      </c>
      <c r="C564" s="118" t="s">
        <v>1411</v>
      </c>
      <c r="D564" s="201">
        <v>8.35</v>
      </c>
      <c r="E564" s="202">
        <v>2578</v>
      </c>
      <c r="F564" s="163"/>
      <c r="G564" s="164"/>
      <c r="H564" s="165"/>
    </row>
    <row r="565" spans="1:8" ht="15.5" x14ac:dyDescent="0.35">
      <c r="A565" s="118" t="s">
        <v>1412</v>
      </c>
      <c r="B565" s="118" t="s">
        <v>1403</v>
      </c>
      <c r="C565" s="118" t="s">
        <v>1413</v>
      </c>
      <c r="D565" s="201">
        <v>24.981999999999999</v>
      </c>
      <c r="E565" s="202">
        <v>5648</v>
      </c>
      <c r="F565" s="163"/>
      <c r="G565" s="164"/>
      <c r="H565" s="165"/>
    </row>
    <row r="566" spans="1:8" ht="15.5" x14ac:dyDescent="0.35">
      <c r="A566" s="118" t="s">
        <v>1414</v>
      </c>
      <c r="B566" s="118" t="s">
        <v>1403</v>
      </c>
      <c r="C566" s="118" t="s">
        <v>1415</v>
      </c>
      <c r="D566" s="201">
        <v>9.5190000000000001</v>
      </c>
      <c r="E566" s="202">
        <v>2483</v>
      </c>
      <c r="F566" s="163"/>
      <c r="G566" s="164"/>
      <c r="H566" s="165"/>
    </row>
    <row r="567" spans="1:8" ht="15.5" x14ac:dyDescent="0.35">
      <c r="A567" s="118" t="s">
        <v>1416</v>
      </c>
      <c r="B567" s="118" t="s">
        <v>1403</v>
      </c>
      <c r="C567" s="118" t="s">
        <v>1417</v>
      </c>
      <c r="D567" s="201">
        <v>27.841999999999999</v>
      </c>
      <c r="E567" s="202">
        <v>6243</v>
      </c>
      <c r="F567" s="163"/>
      <c r="G567" s="164"/>
      <c r="H567" s="165"/>
    </row>
    <row r="568" spans="1:8" ht="15.5" x14ac:dyDescent="0.35">
      <c r="A568" s="118" t="s">
        <v>1418</v>
      </c>
      <c r="B568" s="118" t="s">
        <v>1403</v>
      </c>
      <c r="C568" s="118" t="s">
        <v>1419</v>
      </c>
      <c r="D568" s="201">
        <v>9.2110000000000003</v>
      </c>
      <c r="E568" s="202">
        <v>2673</v>
      </c>
      <c r="F568" s="163"/>
      <c r="G568" s="164"/>
      <c r="H568" s="165"/>
    </row>
    <row r="569" spans="1:8" ht="15.5" x14ac:dyDescent="0.35">
      <c r="A569" s="118" t="s">
        <v>1420</v>
      </c>
      <c r="B569" s="118" t="s">
        <v>1403</v>
      </c>
      <c r="C569" s="118" t="s">
        <v>1421</v>
      </c>
      <c r="D569" s="201">
        <v>7.1559999999999997</v>
      </c>
      <c r="E569" s="202">
        <v>2163</v>
      </c>
      <c r="F569" s="163"/>
      <c r="G569" s="164"/>
      <c r="H569" s="165"/>
    </row>
    <row r="570" spans="1:8" ht="15.5" x14ac:dyDescent="0.35">
      <c r="A570" s="118" t="s">
        <v>1422</v>
      </c>
      <c r="B570" s="118" t="s">
        <v>1403</v>
      </c>
      <c r="C570" s="118" t="s">
        <v>1423</v>
      </c>
      <c r="D570" s="201">
        <v>7.3940000000000001</v>
      </c>
      <c r="E570" s="202">
        <v>1914</v>
      </c>
      <c r="F570" s="163"/>
      <c r="G570" s="164"/>
      <c r="H570" s="165"/>
    </row>
    <row r="571" spans="1:8" ht="15.5" x14ac:dyDescent="0.35">
      <c r="A571" s="118" t="s">
        <v>1424</v>
      </c>
      <c r="B571" s="118" t="s">
        <v>1403</v>
      </c>
      <c r="C571" s="118" t="s">
        <v>1425</v>
      </c>
      <c r="D571" s="201">
        <v>7.3310000000000004</v>
      </c>
      <c r="E571" s="202">
        <v>1987</v>
      </c>
      <c r="F571" s="163"/>
      <c r="G571" s="164"/>
      <c r="H571" s="165"/>
    </row>
    <row r="572" spans="1:8" ht="15.5" x14ac:dyDescent="0.35">
      <c r="A572" s="118" t="s">
        <v>1426</v>
      </c>
      <c r="B572" s="118" t="s">
        <v>1403</v>
      </c>
      <c r="C572" s="118" t="s">
        <v>1427</v>
      </c>
      <c r="D572" s="201">
        <v>7.89</v>
      </c>
      <c r="E572" s="202">
        <v>2037</v>
      </c>
      <c r="F572" s="163"/>
      <c r="G572" s="164"/>
      <c r="H572" s="165"/>
    </row>
    <row r="573" spans="1:8" ht="15.5" x14ac:dyDescent="0.35">
      <c r="A573" s="118" t="s">
        <v>1428</v>
      </c>
      <c r="B573" s="118" t="s">
        <v>1403</v>
      </c>
      <c r="C573" s="118" t="s">
        <v>1429</v>
      </c>
      <c r="D573" s="201">
        <v>35.262</v>
      </c>
      <c r="E573" s="202">
        <v>7867</v>
      </c>
      <c r="F573" s="163"/>
      <c r="G573" s="164"/>
      <c r="H573" s="165"/>
    </row>
    <row r="574" spans="1:8" ht="15.5" x14ac:dyDescent="0.35">
      <c r="A574" s="118" t="s">
        <v>1430</v>
      </c>
      <c r="B574" s="118" t="s">
        <v>1403</v>
      </c>
      <c r="C574" s="118" t="s">
        <v>1431</v>
      </c>
      <c r="D574" s="201">
        <v>24.126999999999999</v>
      </c>
      <c r="E574" s="202">
        <v>5972</v>
      </c>
      <c r="F574" s="163"/>
      <c r="G574" s="164"/>
      <c r="H574" s="165"/>
    </row>
    <row r="575" spans="1:8" ht="15.5" x14ac:dyDescent="0.35">
      <c r="A575" s="118" t="s">
        <v>1432</v>
      </c>
      <c r="B575" s="118" t="s">
        <v>1403</v>
      </c>
      <c r="C575" s="118" t="s">
        <v>1433</v>
      </c>
      <c r="D575" s="201">
        <v>13.462999999999999</v>
      </c>
      <c r="E575" s="202">
        <v>3586</v>
      </c>
      <c r="F575" s="163"/>
      <c r="G575" s="164"/>
      <c r="H575" s="165"/>
    </row>
    <row r="576" spans="1:8" ht="15.5" x14ac:dyDescent="0.35">
      <c r="A576" s="118" t="s">
        <v>1434</v>
      </c>
      <c r="B576" s="118" t="s">
        <v>1403</v>
      </c>
      <c r="C576" s="118" t="s">
        <v>1435</v>
      </c>
      <c r="D576" s="201">
        <v>26.013999999999999</v>
      </c>
      <c r="E576" s="202">
        <v>6004</v>
      </c>
      <c r="F576" s="163"/>
      <c r="G576" s="164"/>
      <c r="H576" s="165"/>
    </row>
    <row r="577" spans="1:8" ht="15.5" x14ac:dyDescent="0.35">
      <c r="A577" s="118" t="s">
        <v>1436</v>
      </c>
      <c r="B577" s="118" t="s">
        <v>1403</v>
      </c>
      <c r="C577" s="118" t="s">
        <v>1437</v>
      </c>
      <c r="D577" s="201">
        <v>13.422000000000001</v>
      </c>
      <c r="E577" s="202">
        <v>3209</v>
      </c>
      <c r="F577" s="163"/>
      <c r="G577" s="164"/>
      <c r="H577" s="165"/>
    </row>
    <row r="578" spans="1:8" ht="15.5" x14ac:dyDescent="0.35">
      <c r="A578" s="118" t="s">
        <v>1438</v>
      </c>
      <c r="B578" s="118" t="s">
        <v>1403</v>
      </c>
      <c r="C578" s="118" t="s">
        <v>1439</v>
      </c>
      <c r="D578" s="201">
        <v>14.368</v>
      </c>
      <c r="E578" s="202">
        <v>3366</v>
      </c>
      <c r="F578" s="163"/>
      <c r="G578" s="164"/>
      <c r="H578" s="165"/>
    </row>
    <row r="579" spans="1:8" ht="15.5" x14ac:dyDescent="0.35">
      <c r="A579" s="118" t="s">
        <v>1440</v>
      </c>
      <c r="B579" s="118" t="s">
        <v>1403</v>
      </c>
      <c r="C579" s="118" t="s">
        <v>1441</v>
      </c>
      <c r="D579" s="201">
        <v>7.8410000000000002</v>
      </c>
      <c r="E579" s="202">
        <v>2242</v>
      </c>
      <c r="F579" s="163"/>
      <c r="G579" s="164"/>
      <c r="H579" s="165"/>
    </row>
    <row r="580" spans="1:8" ht="15.5" x14ac:dyDescent="0.35">
      <c r="A580" s="118" t="s">
        <v>1442</v>
      </c>
      <c r="B580" s="118" t="s">
        <v>1403</v>
      </c>
      <c r="C580" s="118" t="s">
        <v>1443</v>
      </c>
      <c r="D580" s="201">
        <v>27.460999999999999</v>
      </c>
      <c r="E580" s="202">
        <v>6174</v>
      </c>
      <c r="F580" s="163"/>
      <c r="G580" s="164"/>
      <c r="H580" s="165"/>
    </row>
    <row r="581" spans="1:8" ht="15.5" x14ac:dyDescent="0.35">
      <c r="A581" s="118" t="s">
        <v>1444</v>
      </c>
      <c r="B581" s="118" t="s">
        <v>1403</v>
      </c>
      <c r="C581" s="118" t="s">
        <v>1445</v>
      </c>
      <c r="D581" s="201">
        <v>24.050999999999998</v>
      </c>
      <c r="E581" s="202">
        <v>5931</v>
      </c>
      <c r="F581" s="163"/>
      <c r="G581" s="164"/>
      <c r="H581" s="165"/>
    </row>
    <row r="582" spans="1:8" ht="15.5" x14ac:dyDescent="0.35">
      <c r="A582" s="118" t="s">
        <v>1446</v>
      </c>
      <c r="B582" s="118" t="s">
        <v>1403</v>
      </c>
      <c r="C582" s="118" t="s">
        <v>1447</v>
      </c>
      <c r="D582" s="201">
        <v>25.579000000000001</v>
      </c>
      <c r="E582" s="202">
        <v>6576</v>
      </c>
      <c r="F582" s="163"/>
      <c r="G582" s="164"/>
      <c r="H582" s="165"/>
    </row>
    <row r="583" spans="1:8" ht="15.5" x14ac:dyDescent="0.35">
      <c r="A583" s="118" t="s">
        <v>1448</v>
      </c>
      <c r="B583" s="118" t="s">
        <v>1403</v>
      </c>
      <c r="C583" s="118" t="s">
        <v>1449</v>
      </c>
      <c r="D583" s="201">
        <v>11.368</v>
      </c>
      <c r="E583" s="202">
        <v>3018</v>
      </c>
      <c r="F583" s="163"/>
      <c r="G583" s="164"/>
      <c r="H583" s="165"/>
    </row>
    <row r="584" spans="1:8" ht="15.5" x14ac:dyDescent="0.35">
      <c r="A584" s="118" t="s">
        <v>1450</v>
      </c>
      <c r="B584" s="118" t="s">
        <v>1403</v>
      </c>
      <c r="C584" s="118" t="s">
        <v>1451</v>
      </c>
      <c r="D584" s="201">
        <v>10.02</v>
      </c>
      <c r="E584" s="202">
        <v>2912</v>
      </c>
      <c r="F584" s="163"/>
      <c r="G584" s="164"/>
      <c r="H584" s="165"/>
    </row>
    <row r="585" spans="1:8" ht="15.5" x14ac:dyDescent="0.35">
      <c r="A585" s="118" t="s">
        <v>1452</v>
      </c>
      <c r="B585" s="118" t="s">
        <v>1403</v>
      </c>
      <c r="C585" s="118" t="s">
        <v>1453</v>
      </c>
      <c r="D585" s="201">
        <v>8.8670000000000009</v>
      </c>
      <c r="E585" s="202">
        <v>2377</v>
      </c>
      <c r="F585" s="163"/>
      <c r="G585" s="164"/>
      <c r="H585" s="165"/>
    </row>
    <row r="586" spans="1:8" ht="15.5" x14ac:dyDescent="0.35">
      <c r="A586" s="118" t="s">
        <v>1454</v>
      </c>
      <c r="B586" s="118" t="s">
        <v>1403</v>
      </c>
      <c r="C586" s="118" t="s">
        <v>1455</v>
      </c>
      <c r="D586" s="201">
        <v>10.185</v>
      </c>
      <c r="E586" s="202">
        <v>2779</v>
      </c>
      <c r="F586" s="163"/>
      <c r="G586" s="164"/>
      <c r="H586" s="165"/>
    </row>
    <row r="587" spans="1:8" ht="15.5" x14ac:dyDescent="0.35">
      <c r="A587" s="118" t="s">
        <v>1456</v>
      </c>
      <c r="B587" s="118" t="s">
        <v>1403</v>
      </c>
      <c r="C587" s="118" t="s">
        <v>1457</v>
      </c>
      <c r="D587" s="201">
        <v>8.0030000000000001</v>
      </c>
      <c r="E587" s="202">
        <v>2492</v>
      </c>
      <c r="F587" s="163"/>
      <c r="G587" s="164"/>
      <c r="H587" s="165"/>
    </row>
    <row r="588" spans="1:8" ht="15.5" x14ac:dyDescent="0.35">
      <c r="A588" s="118" t="s">
        <v>1458</v>
      </c>
      <c r="B588" s="118" t="s">
        <v>1403</v>
      </c>
      <c r="C588" s="118" t="s">
        <v>1459</v>
      </c>
      <c r="D588" s="201">
        <v>7.2759999999999998</v>
      </c>
      <c r="E588" s="202">
        <v>1973</v>
      </c>
      <c r="F588" s="163"/>
      <c r="G588" s="164"/>
      <c r="H588" s="165"/>
    </row>
    <row r="589" spans="1:8" ht="15.5" x14ac:dyDescent="0.35">
      <c r="A589" s="118" t="s">
        <v>1460</v>
      </c>
      <c r="B589" s="118" t="s">
        <v>1403</v>
      </c>
      <c r="C589" s="118" t="s">
        <v>1461</v>
      </c>
      <c r="D589" s="201">
        <v>10.210000000000001</v>
      </c>
      <c r="E589" s="202">
        <v>3019</v>
      </c>
      <c r="F589" s="163"/>
      <c r="G589" s="164"/>
      <c r="H589" s="165"/>
    </row>
    <row r="590" spans="1:8" ht="15.5" x14ac:dyDescent="0.35">
      <c r="A590" s="118" t="s">
        <v>1462</v>
      </c>
      <c r="B590" s="118" t="s">
        <v>1403</v>
      </c>
      <c r="C590" s="118" t="s">
        <v>1463</v>
      </c>
      <c r="D590" s="201">
        <v>13.451000000000001</v>
      </c>
      <c r="E590" s="202">
        <v>3192</v>
      </c>
      <c r="F590" s="163"/>
      <c r="G590" s="164"/>
      <c r="H590" s="165"/>
    </row>
    <row r="591" spans="1:8" ht="15.5" x14ac:dyDescent="0.35">
      <c r="A591" s="118" t="s">
        <v>1464</v>
      </c>
      <c r="B591" s="118" t="s">
        <v>1403</v>
      </c>
      <c r="C591" s="118" t="s">
        <v>1465</v>
      </c>
      <c r="D591" s="201">
        <v>12.564</v>
      </c>
      <c r="E591" s="202">
        <v>4257</v>
      </c>
      <c r="F591" s="163"/>
      <c r="G591" s="164"/>
      <c r="H591" s="165"/>
    </row>
    <row r="592" spans="1:8" ht="15.5" x14ac:dyDescent="0.35">
      <c r="A592" s="118" t="s">
        <v>1466</v>
      </c>
      <c r="B592" s="118" t="s">
        <v>1403</v>
      </c>
      <c r="C592" s="118" t="s">
        <v>1467</v>
      </c>
      <c r="D592" s="201">
        <v>22.798999999999999</v>
      </c>
      <c r="E592" s="202">
        <v>5930</v>
      </c>
      <c r="F592" s="163"/>
      <c r="G592" s="164"/>
      <c r="H592" s="165"/>
    </row>
    <row r="593" spans="1:8" ht="15.5" x14ac:dyDescent="0.35">
      <c r="A593" s="203" t="s">
        <v>1468</v>
      </c>
      <c r="B593" s="203" t="s">
        <v>1469</v>
      </c>
      <c r="C593" s="118"/>
      <c r="D593" s="201">
        <v>0</v>
      </c>
      <c r="E593" s="202">
        <v>0</v>
      </c>
      <c r="F593" s="163"/>
      <c r="G593" s="164"/>
      <c r="H593" s="165"/>
    </row>
    <row r="594" spans="1:8" ht="15.5" x14ac:dyDescent="0.35">
      <c r="A594" s="118" t="s">
        <v>1470</v>
      </c>
      <c r="B594" s="118" t="s">
        <v>1469</v>
      </c>
      <c r="C594" s="118" t="s">
        <v>1471</v>
      </c>
      <c r="D594" s="201">
        <v>5.7519999999999998</v>
      </c>
      <c r="E594" s="202">
        <v>1543</v>
      </c>
      <c r="F594" s="163"/>
      <c r="G594" s="164"/>
      <c r="H594" s="165"/>
    </row>
    <row r="595" spans="1:8" ht="15.5" x14ac:dyDescent="0.35">
      <c r="A595" s="118" t="s">
        <v>1472</v>
      </c>
      <c r="B595" s="118" t="s">
        <v>1469</v>
      </c>
      <c r="C595" s="118" t="s">
        <v>1473</v>
      </c>
      <c r="D595" s="201">
        <v>5.242</v>
      </c>
      <c r="E595" s="202">
        <v>1335</v>
      </c>
      <c r="F595" s="163"/>
      <c r="G595" s="164"/>
      <c r="H595" s="165"/>
    </row>
    <row r="596" spans="1:8" ht="15.5" x14ac:dyDescent="0.35">
      <c r="A596" s="118" t="s">
        <v>1474</v>
      </c>
      <c r="B596" s="118" t="s">
        <v>1469</v>
      </c>
      <c r="C596" s="118" t="s">
        <v>1475</v>
      </c>
      <c r="D596" s="201">
        <v>21.481000000000002</v>
      </c>
      <c r="E596" s="202">
        <v>5569</v>
      </c>
      <c r="F596" s="163"/>
      <c r="G596" s="164"/>
      <c r="H596" s="165"/>
    </row>
    <row r="597" spans="1:8" ht="15.5" x14ac:dyDescent="0.35">
      <c r="A597" s="118" t="s">
        <v>1476</v>
      </c>
      <c r="B597" s="118" t="s">
        <v>1469</v>
      </c>
      <c r="C597" s="118" t="s">
        <v>1477</v>
      </c>
      <c r="D597" s="201">
        <v>5.9489999999999998</v>
      </c>
      <c r="E597" s="202">
        <v>1781</v>
      </c>
      <c r="F597" s="163"/>
      <c r="G597" s="164"/>
      <c r="H597" s="165"/>
    </row>
    <row r="598" spans="1:8" ht="15.5" x14ac:dyDescent="0.35">
      <c r="A598" s="118" t="s">
        <v>1478</v>
      </c>
      <c r="B598" s="118" t="s">
        <v>1469</v>
      </c>
      <c r="C598" s="118" t="s">
        <v>1479</v>
      </c>
      <c r="D598" s="201">
        <v>6.7569999999999997</v>
      </c>
      <c r="E598" s="202">
        <v>1889</v>
      </c>
      <c r="F598" s="163"/>
      <c r="G598" s="164"/>
      <c r="H598" s="165"/>
    </row>
    <row r="599" spans="1:8" ht="15.5" x14ac:dyDescent="0.35">
      <c r="A599" s="118" t="s">
        <v>1480</v>
      </c>
      <c r="B599" s="118" t="s">
        <v>1469</v>
      </c>
      <c r="C599" s="118" t="s">
        <v>1481</v>
      </c>
      <c r="D599" s="201">
        <v>22.399000000000001</v>
      </c>
      <c r="E599" s="202">
        <v>5937</v>
      </c>
      <c r="F599" s="163"/>
      <c r="G599" s="164"/>
      <c r="H599" s="165"/>
    </row>
    <row r="600" spans="1:8" ht="15.5" x14ac:dyDescent="0.35">
      <c r="A600" s="118" t="s">
        <v>1482</v>
      </c>
      <c r="B600" s="118" t="s">
        <v>1469</v>
      </c>
      <c r="C600" s="118" t="s">
        <v>1483</v>
      </c>
      <c r="D600" s="201">
        <v>12.852</v>
      </c>
      <c r="E600" s="202">
        <v>3330</v>
      </c>
      <c r="F600" s="163"/>
      <c r="G600" s="164"/>
      <c r="H600" s="165"/>
    </row>
    <row r="601" spans="1:8" ht="15.5" x14ac:dyDescent="0.35">
      <c r="A601" s="118" t="s">
        <v>1484</v>
      </c>
      <c r="B601" s="118" t="s">
        <v>1469</v>
      </c>
      <c r="C601" s="118" t="s">
        <v>1485</v>
      </c>
      <c r="D601" s="201">
        <v>18.696999999999999</v>
      </c>
      <c r="E601" s="202">
        <v>4527</v>
      </c>
      <c r="F601" s="163"/>
      <c r="G601" s="164"/>
      <c r="H601" s="165"/>
    </row>
    <row r="602" spans="1:8" ht="15.5" x14ac:dyDescent="0.35">
      <c r="A602" s="118" t="s">
        <v>1486</v>
      </c>
      <c r="B602" s="118" t="s">
        <v>1469</v>
      </c>
      <c r="C602" s="118" t="s">
        <v>1487</v>
      </c>
      <c r="D602" s="201">
        <v>8.3659999999999997</v>
      </c>
      <c r="E602" s="202">
        <v>2226</v>
      </c>
      <c r="F602" s="163"/>
      <c r="G602" s="164"/>
      <c r="H602" s="165"/>
    </row>
    <row r="603" spans="1:8" ht="15.5" x14ac:dyDescent="0.35">
      <c r="A603" s="118" t="s">
        <v>1488</v>
      </c>
      <c r="B603" s="118" t="s">
        <v>1469</v>
      </c>
      <c r="C603" s="118" t="s">
        <v>1489</v>
      </c>
      <c r="D603" s="201">
        <v>8.0109999999999992</v>
      </c>
      <c r="E603" s="202">
        <v>2065</v>
      </c>
      <c r="F603" s="163"/>
      <c r="G603" s="164"/>
      <c r="H603" s="165"/>
    </row>
    <row r="604" spans="1:8" ht="15.5" x14ac:dyDescent="0.35">
      <c r="A604" s="118" t="s">
        <v>1490</v>
      </c>
      <c r="B604" s="118" t="s">
        <v>1469</v>
      </c>
      <c r="C604" s="118" t="s">
        <v>1491</v>
      </c>
      <c r="D604" s="201">
        <v>23.036000000000001</v>
      </c>
      <c r="E604" s="202">
        <v>5643</v>
      </c>
      <c r="F604" s="163"/>
      <c r="G604" s="164"/>
      <c r="H604" s="165"/>
    </row>
    <row r="605" spans="1:8" ht="15.5" x14ac:dyDescent="0.35">
      <c r="A605" s="118" t="s">
        <v>1492</v>
      </c>
      <c r="B605" s="118" t="s">
        <v>1469</v>
      </c>
      <c r="C605" s="118" t="s">
        <v>1493</v>
      </c>
      <c r="D605" s="201">
        <v>20.452999999999999</v>
      </c>
      <c r="E605" s="202">
        <v>5276</v>
      </c>
      <c r="F605" s="163"/>
      <c r="G605" s="164"/>
      <c r="H605" s="165"/>
    </row>
    <row r="606" spans="1:8" ht="15.5" x14ac:dyDescent="0.35">
      <c r="A606" s="118" t="s">
        <v>1494</v>
      </c>
      <c r="B606" s="118" t="s">
        <v>1469</v>
      </c>
      <c r="C606" s="118" t="s">
        <v>1495</v>
      </c>
      <c r="D606" s="201">
        <v>7.9370000000000003</v>
      </c>
      <c r="E606" s="202">
        <v>2628</v>
      </c>
      <c r="F606" s="163"/>
      <c r="G606" s="164"/>
      <c r="H606" s="165"/>
    </row>
    <row r="607" spans="1:8" ht="15.5" x14ac:dyDescent="0.35">
      <c r="A607" s="118" t="s">
        <v>1496</v>
      </c>
      <c r="B607" s="118" t="s">
        <v>1469</v>
      </c>
      <c r="C607" s="118" t="s">
        <v>1497</v>
      </c>
      <c r="D607" s="201">
        <v>4.2089999999999996</v>
      </c>
      <c r="E607" s="202">
        <v>1508</v>
      </c>
      <c r="F607" s="163"/>
      <c r="G607" s="164"/>
      <c r="H607" s="165"/>
    </row>
    <row r="608" spans="1:8" ht="15.5" x14ac:dyDescent="0.35">
      <c r="A608" s="118" t="s">
        <v>1498</v>
      </c>
      <c r="B608" s="118" t="s">
        <v>1469</v>
      </c>
      <c r="C608" s="118" t="s">
        <v>1499</v>
      </c>
      <c r="D608" s="201">
        <v>7.4009999999999998</v>
      </c>
      <c r="E608" s="202">
        <v>2187</v>
      </c>
      <c r="F608" s="163"/>
      <c r="G608" s="164"/>
      <c r="H608" s="165"/>
    </row>
    <row r="609" spans="1:8" ht="15.5" x14ac:dyDescent="0.35">
      <c r="A609" s="118" t="s">
        <v>1500</v>
      </c>
      <c r="B609" s="118" t="s">
        <v>1469</v>
      </c>
      <c r="C609" s="118" t="s">
        <v>1501</v>
      </c>
      <c r="D609" s="201">
        <v>6.09</v>
      </c>
      <c r="E609" s="202">
        <v>1767</v>
      </c>
      <c r="F609" s="163"/>
      <c r="G609" s="164"/>
      <c r="H609" s="165"/>
    </row>
    <row r="610" spans="1:8" ht="15.5" x14ac:dyDescent="0.35">
      <c r="A610" s="118" t="s">
        <v>1502</v>
      </c>
      <c r="B610" s="118" t="s">
        <v>1469</v>
      </c>
      <c r="C610" s="118" t="s">
        <v>1503</v>
      </c>
      <c r="D610" s="201">
        <v>20.895</v>
      </c>
      <c r="E610" s="202">
        <v>5220</v>
      </c>
      <c r="F610" s="163"/>
      <c r="G610" s="164"/>
      <c r="H610" s="165"/>
    </row>
    <row r="611" spans="1:8" ht="15.5" x14ac:dyDescent="0.35">
      <c r="A611" s="118" t="s">
        <v>1504</v>
      </c>
      <c r="B611" s="118" t="s">
        <v>1469</v>
      </c>
      <c r="C611" s="118" t="s">
        <v>1505</v>
      </c>
      <c r="D611" s="201">
        <v>21.305</v>
      </c>
      <c r="E611" s="202">
        <v>5260</v>
      </c>
      <c r="F611" s="163"/>
      <c r="G611" s="164"/>
      <c r="H611" s="165"/>
    </row>
    <row r="612" spans="1:8" ht="15.5" x14ac:dyDescent="0.35">
      <c r="A612" s="118" t="s">
        <v>1506</v>
      </c>
      <c r="B612" s="118" t="s">
        <v>1469</v>
      </c>
      <c r="C612" s="118" t="s">
        <v>1507</v>
      </c>
      <c r="D612" s="201">
        <v>3.948</v>
      </c>
      <c r="E612" s="202">
        <v>1291</v>
      </c>
      <c r="F612" s="163"/>
      <c r="G612" s="164"/>
      <c r="H612" s="165"/>
    </row>
    <row r="613" spans="1:8" ht="15.5" x14ac:dyDescent="0.35">
      <c r="A613" s="118" t="s">
        <v>1508</v>
      </c>
      <c r="B613" s="118" t="s">
        <v>1469</v>
      </c>
      <c r="C613" s="118" t="s">
        <v>1509</v>
      </c>
      <c r="D613" s="201">
        <v>8.1579999999999995</v>
      </c>
      <c r="E613" s="202">
        <v>2120</v>
      </c>
      <c r="F613" s="163"/>
      <c r="G613" s="164"/>
      <c r="H613" s="165"/>
    </row>
    <row r="614" spans="1:8" ht="15.5" x14ac:dyDescent="0.35">
      <c r="A614" s="118" t="s">
        <v>1510</v>
      </c>
      <c r="B614" s="118" t="s">
        <v>1469</v>
      </c>
      <c r="C614" s="118" t="s">
        <v>1511</v>
      </c>
      <c r="D614" s="201">
        <v>5.6550000000000002</v>
      </c>
      <c r="E614" s="202">
        <v>1530</v>
      </c>
      <c r="F614" s="163"/>
      <c r="G614" s="164"/>
      <c r="H614" s="165"/>
    </row>
    <row r="615" spans="1:8" ht="15.5" x14ac:dyDescent="0.35">
      <c r="A615" s="118" t="s">
        <v>1512</v>
      </c>
      <c r="B615" s="118" t="s">
        <v>1469</v>
      </c>
      <c r="C615" s="118" t="s">
        <v>1513</v>
      </c>
      <c r="D615" s="201">
        <v>4.5279999999999996</v>
      </c>
      <c r="E615" s="202">
        <v>1183</v>
      </c>
      <c r="F615" s="163"/>
      <c r="G615" s="164"/>
      <c r="H615" s="165"/>
    </row>
    <row r="616" spans="1:8" ht="15.5" x14ac:dyDescent="0.35">
      <c r="A616" s="118" t="s">
        <v>1514</v>
      </c>
      <c r="B616" s="118" t="s">
        <v>1469</v>
      </c>
      <c r="C616" s="118" t="s">
        <v>1515</v>
      </c>
      <c r="D616" s="201">
        <v>3.2290000000000001</v>
      </c>
      <c r="E616" s="202">
        <v>1012</v>
      </c>
      <c r="F616" s="163"/>
      <c r="G616" s="164"/>
      <c r="H616" s="165"/>
    </row>
    <row r="617" spans="1:8" ht="15.5" x14ac:dyDescent="0.35">
      <c r="A617" s="118" t="s">
        <v>1516</v>
      </c>
      <c r="B617" s="118" t="s">
        <v>1469</v>
      </c>
      <c r="C617" s="118" t="s">
        <v>1517</v>
      </c>
      <c r="D617" s="201">
        <v>1.4650000000000001</v>
      </c>
      <c r="E617" s="202">
        <v>448</v>
      </c>
      <c r="F617" s="163"/>
      <c r="G617" s="164"/>
      <c r="H617" s="165"/>
    </row>
    <row r="618" spans="1:8" ht="15.5" x14ac:dyDescent="0.35">
      <c r="A618" s="118" t="s">
        <v>1518</v>
      </c>
      <c r="B618" s="118" t="s">
        <v>1469</v>
      </c>
      <c r="C618" s="118" t="s">
        <v>1519</v>
      </c>
      <c r="D618" s="201">
        <v>5.4809999999999999</v>
      </c>
      <c r="E618" s="202">
        <v>1591</v>
      </c>
      <c r="F618" s="163"/>
      <c r="G618" s="164"/>
      <c r="H618" s="165"/>
    </row>
    <row r="619" spans="1:8" ht="15.5" x14ac:dyDescent="0.35">
      <c r="A619" s="118" t="s">
        <v>1520</v>
      </c>
      <c r="B619" s="118" t="s">
        <v>1469</v>
      </c>
      <c r="C619" s="118" t="s">
        <v>1521</v>
      </c>
      <c r="D619" s="201">
        <v>3.9009999999999998</v>
      </c>
      <c r="E619" s="202">
        <v>1033</v>
      </c>
      <c r="F619" s="163"/>
      <c r="G619" s="164"/>
      <c r="H619" s="165"/>
    </row>
    <row r="620" spans="1:8" ht="15.5" x14ac:dyDescent="0.35">
      <c r="A620" s="118" t="s">
        <v>1522</v>
      </c>
      <c r="B620" s="118" t="s">
        <v>1469</v>
      </c>
      <c r="C620" s="118" t="s">
        <v>1523</v>
      </c>
      <c r="D620" s="201">
        <v>6.86</v>
      </c>
      <c r="E620" s="202">
        <v>1945</v>
      </c>
      <c r="F620" s="163"/>
      <c r="G620" s="164"/>
      <c r="H620" s="165"/>
    </row>
    <row r="621" spans="1:8" ht="15.5" x14ac:dyDescent="0.35">
      <c r="A621" s="118" t="s">
        <v>1524</v>
      </c>
      <c r="B621" s="118" t="s">
        <v>1469</v>
      </c>
      <c r="C621" s="118" t="s">
        <v>1525</v>
      </c>
      <c r="D621" s="201">
        <v>6.1440000000000001</v>
      </c>
      <c r="E621" s="202">
        <v>1738</v>
      </c>
      <c r="F621" s="163"/>
      <c r="G621" s="164"/>
      <c r="H621" s="165"/>
    </row>
    <row r="622" spans="1:8" ht="15.5" x14ac:dyDescent="0.35">
      <c r="A622" s="118" t="s">
        <v>1526</v>
      </c>
      <c r="B622" s="118" t="s">
        <v>1469</v>
      </c>
      <c r="C622" s="118" t="s">
        <v>1527</v>
      </c>
      <c r="D622" s="201">
        <v>3.1280000000000001</v>
      </c>
      <c r="E622" s="202">
        <v>1318</v>
      </c>
      <c r="F622" s="163"/>
      <c r="G622" s="164"/>
      <c r="H622" s="165"/>
    </row>
    <row r="623" spans="1:8" ht="15.5" x14ac:dyDescent="0.35">
      <c r="A623" s="118" t="s">
        <v>1528</v>
      </c>
      <c r="B623" s="118" t="s">
        <v>1469</v>
      </c>
      <c r="C623" s="118" t="s">
        <v>1529</v>
      </c>
      <c r="D623" s="201">
        <v>1.798</v>
      </c>
      <c r="E623" s="202">
        <v>701</v>
      </c>
      <c r="F623" s="163"/>
      <c r="G623" s="164"/>
      <c r="H623" s="165"/>
    </row>
    <row r="624" spans="1:8" ht="15.5" x14ac:dyDescent="0.35">
      <c r="A624" s="118" t="s">
        <v>1530</v>
      </c>
      <c r="B624" s="118" t="s">
        <v>1469</v>
      </c>
      <c r="C624" s="118" t="s">
        <v>1531</v>
      </c>
      <c r="D624" s="201">
        <v>2.9449999999999998</v>
      </c>
      <c r="E624" s="202">
        <v>1149</v>
      </c>
      <c r="F624" s="163"/>
      <c r="G624" s="164"/>
      <c r="H624" s="165"/>
    </row>
    <row r="625" spans="1:8" ht="15.5" x14ac:dyDescent="0.35">
      <c r="A625" s="118" t="s">
        <v>1532</v>
      </c>
      <c r="B625" s="118" t="s">
        <v>1469</v>
      </c>
      <c r="C625" s="118" t="s">
        <v>1533</v>
      </c>
      <c r="D625" s="201">
        <v>1.873</v>
      </c>
      <c r="E625" s="202">
        <v>847</v>
      </c>
      <c r="F625" s="163"/>
      <c r="G625" s="164"/>
      <c r="H625" s="165"/>
    </row>
    <row r="626" spans="1:8" ht="15.5" x14ac:dyDescent="0.35">
      <c r="A626" s="118" t="s">
        <v>1534</v>
      </c>
      <c r="B626" s="118" t="s">
        <v>1469</v>
      </c>
      <c r="C626" s="118" t="s">
        <v>1535</v>
      </c>
      <c r="D626" s="201">
        <v>2.532</v>
      </c>
      <c r="E626" s="202">
        <v>917</v>
      </c>
      <c r="F626" s="163"/>
      <c r="G626" s="164"/>
      <c r="H626" s="165"/>
    </row>
    <row r="627" spans="1:8" ht="15.5" x14ac:dyDescent="0.35">
      <c r="A627" s="118" t="s">
        <v>1536</v>
      </c>
      <c r="B627" s="118" t="s">
        <v>1469</v>
      </c>
      <c r="C627" s="118" t="s">
        <v>1537</v>
      </c>
      <c r="D627" s="201">
        <v>1.546</v>
      </c>
      <c r="E627" s="202">
        <v>537</v>
      </c>
      <c r="F627" s="163"/>
      <c r="G627" s="164"/>
      <c r="H627" s="165"/>
    </row>
    <row r="628" spans="1:8" ht="15.5" x14ac:dyDescent="0.35">
      <c r="A628" s="118" t="s">
        <v>1538</v>
      </c>
      <c r="B628" s="118" t="s">
        <v>1469</v>
      </c>
      <c r="C628" s="118" t="s">
        <v>1539</v>
      </c>
      <c r="D628" s="201">
        <v>7.2679999999999998</v>
      </c>
      <c r="E628" s="202">
        <v>2399</v>
      </c>
      <c r="F628" s="163"/>
      <c r="G628" s="164"/>
      <c r="H628" s="165"/>
    </row>
    <row r="629" spans="1:8" ht="15.5" x14ac:dyDescent="0.35">
      <c r="A629" s="118" t="s">
        <v>1540</v>
      </c>
      <c r="B629" s="118" t="s">
        <v>1469</v>
      </c>
      <c r="C629" s="118" t="s">
        <v>1541</v>
      </c>
      <c r="D629" s="201">
        <v>20.350999999999999</v>
      </c>
      <c r="E629" s="202">
        <v>5315</v>
      </c>
      <c r="F629" s="163"/>
      <c r="G629" s="164"/>
      <c r="H629" s="165"/>
    </row>
    <row r="630" spans="1:8" ht="15.5" x14ac:dyDescent="0.35">
      <c r="A630" s="118" t="s">
        <v>1542</v>
      </c>
      <c r="B630" s="118" t="s">
        <v>1469</v>
      </c>
      <c r="C630" s="118" t="s">
        <v>1543</v>
      </c>
      <c r="D630" s="201">
        <v>7.5439999999999996</v>
      </c>
      <c r="E630" s="202">
        <v>2311</v>
      </c>
      <c r="F630" s="163"/>
      <c r="G630" s="164"/>
      <c r="H630" s="165"/>
    </row>
    <row r="631" spans="1:8" ht="15.5" x14ac:dyDescent="0.35">
      <c r="A631" s="118" t="s">
        <v>1544</v>
      </c>
      <c r="B631" s="118" t="s">
        <v>1469</v>
      </c>
      <c r="C631" s="118" t="s">
        <v>1545</v>
      </c>
      <c r="D631" s="201">
        <v>4.774</v>
      </c>
      <c r="E631" s="202">
        <v>1462</v>
      </c>
      <c r="F631" s="163"/>
      <c r="G631" s="164"/>
      <c r="H631" s="165"/>
    </row>
    <row r="632" spans="1:8" ht="15.5" x14ac:dyDescent="0.35">
      <c r="A632" s="118" t="s">
        <v>1546</v>
      </c>
      <c r="B632" s="118" t="s">
        <v>1469</v>
      </c>
      <c r="C632" s="118" t="s">
        <v>1547</v>
      </c>
      <c r="D632" s="201">
        <v>14.275</v>
      </c>
      <c r="E632" s="202">
        <v>3647</v>
      </c>
      <c r="F632" s="163"/>
      <c r="G632" s="164"/>
      <c r="H632" s="165"/>
    </row>
    <row r="633" spans="1:8" ht="15.5" x14ac:dyDescent="0.35">
      <c r="A633" s="118" t="s">
        <v>1548</v>
      </c>
      <c r="B633" s="118" t="s">
        <v>1469</v>
      </c>
      <c r="C633" s="118" t="s">
        <v>1549</v>
      </c>
      <c r="D633" s="201">
        <v>6.9649999999999999</v>
      </c>
      <c r="E633" s="202">
        <v>1957</v>
      </c>
      <c r="F633" s="163"/>
      <c r="G633" s="164"/>
      <c r="H633" s="165"/>
    </row>
    <row r="634" spans="1:8" ht="15.5" x14ac:dyDescent="0.35">
      <c r="A634" s="118" t="s">
        <v>1550</v>
      </c>
      <c r="B634" s="118" t="s">
        <v>1469</v>
      </c>
      <c r="C634" s="118" t="s">
        <v>1551</v>
      </c>
      <c r="D634" s="201">
        <v>8.8710000000000004</v>
      </c>
      <c r="E634" s="202">
        <v>2511</v>
      </c>
      <c r="F634" s="163"/>
      <c r="G634" s="164"/>
      <c r="H634" s="165"/>
    </row>
    <row r="635" spans="1:8" ht="15.5" x14ac:dyDescent="0.35">
      <c r="A635" s="118" t="s">
        <v>1552</v>
      </c>
      <c r="B635" s="118" t="s">
        <v>1469</v>
      </c>
      <c r="C635" s="118" t="s">
        <v>1553</v>
      </c>
      <c r="D635" s="201">
        <v>12.532</v>
      </c>
      <c r="E635" s="202">
        <v>3643</v>
      </c>
      <c r="F635" s="163"/>
      <c r="G635" s="164"/>
      <c r="H635" s="165"/>
    </row>
    <row r="636" spans="1:8" ht="15.5" x14ac:dyDescent="0.35">
      <c r="A636" s="118" t="s">
        <v>1554</v>
      </c>
      <c r="B636" s="118" t="s">
        <v>1469</v>
      </c>
      <c r="C636" s="118" t="s">
        <v>1555</v>
      </c>
      <c r="D636" s="201">
        <v>5.3739999999999997</v>
      </c>
      <c r="E636" s="202">
        <v>1376</v>
      </c>
      <c r="F636" s="163"/>
      <c r="G636" s="164"/>
      <c r="H636" s="165"/>
    </row>
    <row r="637" spans="1:8" ht="15.5" x14ac:dyDescent="0.35">
      <c r="A637" s="118" t="s">
        <v>1556</v>
      </c>
      <c r="B637" s="118" t="s">
        <v>1469</v>
      </c>
      <c r="C637" s="118" t="s">
        <v>1557</v>
      </c>
      <c r="D637" s="201">
        <v>9.218</v>
      </c>
      <c r="E637" s="202">
        <v>2766</v>
      </c>
      <c r="F637" s="163"/>
      <c r="G637" s="164"/>
      <c r="H637" s="165"/>
    </row>
    <row r="638" spans="1:8" ht="15.5" x14ac:dyDescent="0.35">
      <c r="A638" s="118" t="s">
        <v>1558</v>
      </c>
      <c r="B638" s="118" t="s">
        <v>1469</v>
      </c>
      <c r="C638" s="118" t="s">
        <v>1559</v>
      </c>
      <c r="D638" s="201">
        <v>22.085000000000001</v>
      </c>
      <c r="E638" s="202">
        <v>5698</v>
      </c>
      <c r="F638" s="163"/>
      <c r="G638" s="164"/>
      <c r="H638" s="165"/>
    </row>
    <row r="639" spans="1:8" ht="15.5" x14ac:dyDescent="0.35">
      <c r="A639" s="118" t="s">
        <v>1560</v>
      </c>
      <c r="B639" s="118" t="s">
        <v>1469</v>
      </c>
      <c r="C639" s="118" t="s">
        <v>1561</v>
      </c>
      <c r="D639" s="201">
        <v>7.5890000000000004</v>
      </c>
      <c r="E639" s="202">
        <v>2528</v>
      </c>
      <c r="F639" s="163"/>
      <c r="G639" s="164"/>
      <c r="H639" s="165"/>
    </row>
    <row r="640" spans="1:8" ht="15.5" x14ac:dyDescent="0.35">
      <c r="A640" s="118" t="s">
        <v>1562</v>
      </c>
      <c r="B640" s="118" t="s">
        <v>1469</v>
      </c>
      <c r="C640" s="118" t="s">
        <v>1563</v>
      </c>
      <c r="D640" s="201">
        <v>2.4529999999999998</v>
      </c>
      <c r="E640" s="202">
        <v>641</v>
      </c>
      <c r="F640" s="163"/>
      <c r="G640" s="164"/>
      <c r="H640" s="165"/>
    </row>
    <row r="641" spans="1:8" ht="15.5" x14ac:dyDescent="0.35">
      <c r="A641" s="118" t="s">
        <v>1564</v>
      </c>
      <c r="B641" s="118" t="s">
        <v>1469</v>
      </c>
      <c r="C641" s="118" t="s">
        <v>1565</v>
      </c>
      <c r="D641" s="201">
        <v>10.74</v>
      </c>
      <c r="E641" s="202">
        <v>3388</v>
      </c>
      <c r="F641" s="163"/>
      <c r="G641" s="164"/>
      <c r="H641" s="165"/>
    </row>
    <row r="642" spans="1:8" ht="15.5" x14ac:dyDescent="0.35">
      <c r="A642" s="118" t="s">
        <v>1566</v>
      </c>
      <c r="B642" s="118" t="s">
        <v>1469</v>
      </c>
      <c r="C642" s="118" t="s">
        <v>1567</v>
      </c>
      <c r="D642" s="201">
        <v>11.752000000000001</v>
      </c>
      <c r="E642" s="202">
        <v>3130</v>
      </c>
      <c r="F642" s="163"/>
      <c r="G642" s="164"/>
      <c r="H642" s="165"/>
    </row>
    <row r="643" spans="1:8" ht="15.5" x14ac:dyDescent="0.35">
      <c r="A643" s="118" t="s">
        <v>1568</v>
      </c>
      <c r="B643" s="118" t="s">
        <v>1469</v>
      </c>
      <c r="C643" s="118" t="s">
        <v>1569</v>
      </c>
      <c r="D643" s="201">
        <v>3.895</v>
      </c>
      <c r="E643" s="202">
        <v>944</v>
      </c>
      <c r="F643" s="163"/>
      <c r="G643" s="164"/>
      <c r="H643" s="165"/>
    </row>
    <row r="644" spans="1:8" ht="15.5" x14ac:dyDescent="0.35">
      <c r="A644" s="118" t="s">
        <v>1570</v>
      </c>
      <c r="B644" s="118" t="s">
        <v>1469</v>
      </c>
      <c r="C644" s="118" t="s">
        <v>1571</v>
      </c>
      <c r="D644" s="201">
        <v>4.0149999999999997</v>
      </c>
      <c r="E644" s="202">
        <v>1494</v>
      </c>
      <c r="F644" s="163"/>
      <c r="G644" s="164"/>
      <c r="H644" s="165"/>
    </row>
    <row r="645" spans="1:8" ht="15.5" x14ac:dyDescent="0.35">
      <c r="A645" s="118" t="s">
        <v>1572</v>
      </c>
      <c r="B645" s="118" t="s">
        <v>1469</v>
      </c>
      <c r="C645" s="118" t="s">
        <v>1573</v>
      </c>
      <c r="D645" s="201">
        <v>6.4029999999999996</v>
      </c>
      <c r="E645" s="202">
        <v>2254</v>
      </c>
      <c r="F645" s="163"/>
      <c r="G645" s="164"/>
      <c r="H645" s="165"/>
    </row>
    <row r="646" spans="1:8" ht="15.5" x14ac:dyDescent="0.35">
      <c r="A646" s="118" t="s">
        <v>1574</v>
      </c>
      <c r="B646" s="118" t="s">
        <v>1469</v>
      </c>
      <c r="C646" s="118" t="s">
        <v>1575</v>
      </c>
      <c r="D646" s="201">
        <v>15.496</v>
      </c>
      <c r="E646" s="202">
        <v>3728</v>
      </c>
      <c r="F646" s="163"/>
      <c r="G646" s="164"/>
      <c r="H646" s="165"/>
    </row>
    <row r="647" spans="1:8" ht="15.5" x14ac:dyDescent="0.35">
      <c r="A647" s="118" t="s">
        <v>1576</v>
      </c>
      <c r="B647" s="118" t="s">
        <v>1469</v>
      </c>
      <c r="C647" s="118" t="s">
        <v>1577</v>
      </c>
      <c r="D647" s="201">
        <v>4.327</v>
      </c>
      <c r="E647" s="202">
        <v>1699</v>
      </c>
      <c r="F647" s="163"/>
      <c r="G647" s="164"/>
      <c r="H647" s="165"/>
    </row>
    <row r="648" spans="1:8" ht="15.5" x14ac:dyDescent="0.35">
      <c r="A648" s="118" t="s">
        <v>1578</v>
      </c>
      <c r="B648" s="118" t="s">
        <v>1469</v>
      </c>
      <c r="C648" s="118" t="s">
        <v>1579</v>
      </c>
      <c r="D648" s="201">
        <v>20.722000000000001</v>
      </c>
      <c r="E648" s="202">
        <v>5806</v>
      </c>
      <c r="F648" s="163"/>
      <c r="G648" s="164"/>
      <c r="H648" s="165"/>
    </row>
    <row r="649" spans="1:8" ht="15.5" x14ac:dyDescent="0.35">
      <c r="A649" s="118" t="s">
        <v>1580</v>
      </c>
      <c r="B649" s="118" t="s">
        <v>1469</v>
      </c>
      <c r="C649" s="118" t="s">
        <v>1581</v>
      </c>
      <c r="D649" s="201">
        <v>22.588999999999999</v>
      </c>
      <c r="E649" s="202">
        <v>5580</v>
      </c>
      <c r="F649" s="163"/>
      <c r="G649" s="164"/>
      <c r="H649" s="165"/>
    </row>
    <row r="650" spans="1:8" ht="15.5" x14ac:dyDescent="0.35">
      <c r="A650" s="118" t="s">
        <v>1582</v>
      </c>
      <c r="B650" s="118" t="s">
        <v>1469</v>
      </c>
      <c r="C650" s="118" t="s">
        <v>1583</v>
      </c>
      <c r="D650" s="201">
        <v>4.181</v>
      </c>
      <c r="E650" s="202">
        <v>1364</v>
      </c>
      <c r="F650" s="163"/>
      <c r="G650" s="164"/>
      <c r="H650" s="165"/>
    </row>
    <row r="651" spans="1:8" ht="15.5" x14ac:dyDescent="0.35">
      <c r="A651" s="203" t="s">
        <v>1584</v>
      </c>
      <c r="B651" s="203" t="s">
        <v>1585</v>
      </c>
      <c r="C651" s="118"/>
      <c r="D651" s="201">
        <v>0</v>
      </c>
      <c r="E651" s="202">
        <v>0</v>
      </c>
      <c r="F651" s="163"/>
      <c r="G651" s="164"/>
      <c r="H651" s="165"/>
    </row>
    <row r="652" spans="1:8" ht="15.5" x14ac:dyDescent="0.35">
      <c r="A652" s="118" t="s">
        <v>1586</v>
      </c>
      <c r="B652" s="118" t="s">
        <v>1585</v>
      </c>
      <c r="C652" s="118" t="s">
        <v>1587</v>
      </c>
      <c r="D652" s="201">
        <v>3.8069999999999999</v>
      </c>
      <c r="E652" s="202">
        <v>798</v>
      </c>
      <c r="F652" s="163"/>
      <c r="G652" s="164"/>
      <c r="H652" s="165"/>
    </row>
    <row r="653" spans="1:8" ht="15.5" x14ac:dyDescent="0.35">
      <c r="A653" s="118" t="s">
        <v>1588</v>
      </c>
      <c r="B653" s="118" t="s">
        <v>1585</v>
      </c>
      <c r="C653" s="118" t="s">
        <v>1589</v>
      </c>
      <c r="D653" s="201">
        <v>3.57</v>
      </c>
      <c r="E653" s="202">
        <v>895</v>
      </c>
      <c r="F653" s="163"/>
      <c r="G653" s="164"/>
      <c r="H653" s="165"/>
    </row>
    <row r="654" spans="1:8" ht="15.5" x14ac:dyDescent="0.35">
      <c r="A654" s="118" t="s">
        <v>1590</v>
      </c>
      <c r="B654" s="118" t="s">
        <v>1585</v>
      </c>
      <c r="C654" s="118" t="s">
        <v>1591</v>
      </c>
      <c r="D654" s="201">
        <v>5.59</v>
      </c>
      <c r="E654" s="202">
        <v>1119</v>
      </c>
      <c r="F654" s="163"/>
      <c r="G654" s="164"/>
      <c r="H654" s="165"/>
    </row>
    <row r="655" spans="1:8" ht="15.5" x14ac:dyDescent="0.35">
      <c r="A655" s="118" t="s">
        <v>1592</v>
      </c>
      <c r="B655" s="118" t="s">
        <v>1585</v>
      </c>
      <c r="C655" s="118" t="s">
        <v>1593</v>
      </c>
      <c r="D655" s="201">
        <v>2.97</v>
      </c>
      <c r="E655" s="202">
        <v>758</v>
      </c>
      <c r="F655" s="163"/>
      <c r="G655" s="164"/>
      <c r="H655" s="165"/>
    </row>
    <row r="656" spans="1:8" ht="15.5" x14ac:dyDescent="0.35">
      <c r="A656" s="118" t="s">
        <v>1594</v>
      </c>
      <c r="B656" s="118" t="s">
        <v>1585</v>
      </c>
      <c r="C656" s="118" t="s">
        <v>1595</v>
      </c>
      <c r="D656" s="201">
        <v>9.7379999999999995</v>
      </c>
      <c r="E656" s="202">
        <v>1926</v>
      </c>
      <c r="F656" s="163"/>
      <c r="G656" s="164"/>
      <c r="H656" s="165"/>
    </row>
    <row r="657" spans="1:8" ht="15.5" x14ac:dyDescent="0.35">
      <c r="A657" s="118" t="s">
        <v>1596</v>
      </c>
      <c r="B657" s="118" t="s">
        <v>1585</v>
      </c>
      <c r="C657" s="118" t="s">
        <v>1597</v>
      </c>
      <c r="D657" s="201">
        <v>10.577999999999999</v>
      </c>
      <c r="E657" s="202">
        <v>2034</v>
      </c>
      <c r="F657" s="163"/>
      <c r="G657" s="164"/>
      <c r="H657" s="165"/>
    </row>
    <row r="658" spans="1:8" ht="15.5" x14ac:dyDescent="0.35">
      <c r="A658" s="118" t="s">
        <v>1598</v>
      </c>
      <c r="B658" s="118" t="s">
        <v>1585</v>
      </c>
      <c r="C658" s="118" t="s">
        <v>1599</v>
      </c>
      <c r="D658" s="201">
        <v>11.821999999999999</v>
      </c>
      <c r="E658" s="202">
        <v>2128</v>
      </c>
      <c r="F658" s="163"/>
      <c r="G658" s="164"/>
      <c r="H658" s="165"/>
    </row>
    <row r="659" spans="1:8" ht="15.5" x14ac:dyDescent="0.35">
      <c r="A659" s="118" t="s">
        <v>1600</v>
      </c>
      <c r="B659" s="118" t="s">
        <v>1585</v>
      </c>
      <c r="C659" s="118" t="s">
        <v>1601</v>
      </c>
      <c r="D659" s="201">
        <v>4.617</v>
      </c>
      <c r="E659" s="202">
        <v>1312</v>
      </c>
      <c r="F659" s="163"/>
      <c r="G659" s="164"/>
      <c r="H659" s="165"/>
    </row>
    <row r="660" spans="1:8" ht="15.5" x14ac:dyDescent="0.35">
      <c r="A660" s="118" t="s">
        <v>1602</v>
      </c>
      <c r="B660" s="118" t="s">
        <v>1585</v>
      </c>
      <c r="C660" s="118" t="s">
        <v>1603</v>
      </c>
      <c r="D660" s="201">
        <v>11.808999999999999</v>
      </c>
      <c r="E660" s="202">
        <v>2273</v>
      </c>
      <c r="F660" s="163"/>
      <c r="G660" s="164"/>
      <c r="H660" s="165"/>
    </row>
    <row r="661" spans="1:8" ht="15.5" x14ac:dyDescent="0.35">
      <c r="A661" s="118" t="s">
        <v>1604</v>
      </c>
      <c r="B661" s="118" t="s">
        <v>1585</v>
      </c>
      <c r="C661" s="118" t="s">
        <v>1605</v>
      </c>
      <c r="D661" s="201">
        <v>12.016</v>
      </c>
      <c r="E661" s="202">
        <v>1872</v>
      </c>
      <c r="F661" s="163"/>
      <c r="G661" s="164"/>
      <c r="H661" s="165"/>
    </row>
    <row r="662" spans="1:8" ht="15.5" x14ac:dyDescent="0.35">
      <c r="A662" s="118" t="s">
        <v>1606</v>
      </c>
      <c r="B662" s="118" t="s">
        <v>1585</v>
      </c>
      <c r="C662" s="118" t="s">
        <v>1607</v>
      </c>
      <c r="D662" s="201">
        <v>9.641</v>
      </c>
      <c r="E662" s="202">
        <v>1899</v>
      </c>
      <c r="F662" s="163"/>
      <c r="G662" s="164"/>
      <c r="H662" s="165"/>
    </row>
    <row r="663" spans="1:8" ht="15.5" x14ac:dyDescent="0.35">
      <c r="A663" s="118" t="s">
        <v>1608</v>
      </c>
      <c r="B663" s="118" t="s">
        <v>1585</v>
      </c>
      <c r="C663" s="118" t="s">
        <v>1609</v>
      </c>
      <c r="D663" s="201">
        <v>10.101000000000001</v>
      </c>
      <c r="E663" s="202">
        <v>1899</v>
      </c>
      <c r="F663" s="163"/>
      <c r="G663" s="164"/>
      <c r="H663" s="165"/>
    </row>
    <row r="664" spans="1:8" ht="15.5" x14ac:dyDescent="0.35">
      <c r="A664" s="118" t="s">
        <v>1610</v>
      </c>
      <c r="B664" s="118" t="s">
        <v>1585</v>
      </c>
      <c r="C664" s="118" t="s">
        <v>1611</v>
      </c>
      <c r="D664" s="201">
        <v>7.2670000000000003</v>
      </c>
      <c r="E664" s="202">
        <v>1494</v>
      </c>
      <c r="F664" s="163"/>
      <c r="G664" s="164"/>
      <c r="H664" s="165"/>
    </row>
    <row r="665" spans="1:8" ht="15.5" x14ac:dyDescent="0.35">
      <c r="A665" s="118" t="s">
        <v>1612</v>
      </c>
      <c r="B665" s="118" t="s">
        <v>1585</v>
      </c>
      <c r="C665" s="118" t="s">
        <v>1613</v>
      </c>
      <c r="D665" s="201">
        <v>11.178000000000001</v>
      </c>
      <c r="E665" s="202">
        <v>2112</v>
      </c>
      <c r="F665" s="163"/>
      <c r="G665" s="164"/>
      <c r="H665" s="165"/>
    </row>
    <row r="666" spans="1:8" ht="15.5" x14ac:dyDescent="0.35">
      <c r="A666" s="118" t="s">
        <v>1614</v>
      </c>
      <c r="B666" s="118" t="s">
        <v>1585</v>
      </c>
      <c r="C666" s="118" t="s">
        <v>1615</v>
      </c>
      <c r="D666" s="201">
        <v>12.382</v>
      </c>
      <c r="E666" s="202">
        <v>2338</v>
      </c>
      <c r="F666" s="163"/>
      <c r="G666" s="164"/>
      <c r="H666" s="165"/>
    </row>
    <row r="667" spans="1:8" ht="15.5" x14ac:dyDescent="0.35">
      <c r="A667" s="118" t="s">
        <v>1616</v>
      </c>
      <c r="B667" s="118" t="s">
        <v>1585</v>
      </c>
      <c r="C667" s="118" t="s">
        <v>1617</v>
      </c>
      <c r="D667" s="201">
        <v>11.356</v>
      </c>
      <c r="E667" s="202">
        <v>2211</v>
      </c>
      <c r="F667" s="163"/>
      <c r="G667" s="164"/>
      <c r="H667" s="165"/>
    </row>
    <row r="668" spans="1:8" ht="15.5" x14ac:dyDescent="0.35">
      <c r="A668" s="118" t="s">
        <v>1618</v>
      </c>
      <c r="B668" s="118" t="s">
        <v>1585</v>
      </c>
      <c r="C668" s="118" t="s">
        <v>1619</v>
      </c>
      <c r="D668" s="201">
        <v>9.2560000000000002</v>
      </c>
      <c r="E668" s="202">
        <v>1867</v>
      </c>
      <c r="F668" s="163"/>
      <c r="G668" s="164"/>
      <c r="H668" s="165"/>
    </row>
    <row r="669" spans="1:8" ht="15.5" x14ac:dyDescent="0.35">
      <c r="A669" s="118" t="s">
        <v>1620</v>
      </c>
      <c r="B669" s="118" t="s">
        <v>1585</v>
      </c>
      <c r="C669" s="118" t="s">
        <v>1621</v>
      </c>
      <c r="D669" s="201">
        <v>10.891</v>
      </c>
      <c r="E669" s="202">
        <v>2070</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19</v>
      </c>
      <c r="B1" s="12"/>
    </row>
    <row r="2" spans="1:2" s="1" customFormat="1" ht="20.149999999999999" customHeight="1" x14ac:dyDescent="0.35">
      <c r="A2" s="13" t="s">
        <v>20</v>
      </c>
      <c r="B2" s="12"/>
    </row>
    <row r="3" spans="1:2" s="1" customFormat="1" ht="20.149999999999999" customHeight="1" x14ac:dyDescent="0.35">
      <c r="A3" s="13" t="s">
        <v>21</v>
      </c>
      <c r="B3" s="12"/>
    </row>
    <row r="4" spans="1:2" s="1" customFormat="1" ht="30" customHeight="1" x14ac:dyDescent="0.5">
      <c r="A4" s="14" t="s">
        <v>19</v>
      </c>
      <c r="B4" s="14" t="s">
        <v>22</v>
      </c>
    </row>
    <row r="5" spans="1:2" s="1" customFormat="1" ht="20.149999999999999" customHeight="1" x14ac:dyDescent="0.35">
      <c r="A5" s="75" t="s">
        <v>23</v>
      </c>
      <c r="B5" s="72" t="s">
        <v>24</v>
      </c>
    </row>
    <row r="6" spans="1:2" s="1" customFormat="1" ht="20.149999999999999" customHeight="1" x14ac:dyDescent="0.35">
      <c r="A6" s="73" t="s">
        <v>19</v>
      </c>
      <c r="B6" s="72" t="s">
        <v>25</v>
      </c>
    </row>
    <row r="7" spans="1:2" s="1" customFormat="1" ht="20.149999999999999" customHeight="1" x14ac:dyDescent="0.35">
      <c r="A7" s="73" t="s">
        <v>26</v>
      </c>
      <c r="B7" s="72" t="s">
        <v>27</v>
      </c>
    </row>
    <row r="8" spans="1:2" s="1" customFormat="1" ht="20.149999999999999" customHeight="1" x14ac:dyDescent="0.35">
      <c r="A8" s="76" t="s">
        <v>28</v>
      </c>
      <c r="B8" s="72" t="s">
        <v>29</v>
      </c>
    </row>
    <row r="9" spans="1:2" s="1" customFormat="1" ht="20.149999999999999" customHeight="1" x14ac:dyDescent="0.35">
      <c r="A9" s="176" t="s">
        <v>1646</v>
      </c>
      <c r="B9" s="74" t="s">
        <v>1645</v>
      </c>
    </row>
    <row r="10" spans="1:2" s="1" customFormat="1" ht="20.149999999999999" customHeight="1" x14ac:dyDescent="0.35">
      <c r="A10" s="75" t="s">
        <v>30</v>
      </c>
      <c r="B10" s="74" t="s">
        <v>31</v>
      </c>
    </row>
    <row r="11" spans="1:2" s="1" customFormat="1" ht="38.15" customHeight="1" x14ac:dyDescent="0.35">
      <c r="A11" s="105" t="s">
        <v>32</v>
      </c>
      <c r="B11" s="74" t="s">
        <v>33</v>
      </c>
    </row>
    <row r="12" spans="1:2" s="1" customFormat="1" ht="15.5" x14ac:dyDescent="0.35">
      <c r="A12" s="176" t="s">
        <v>1657</v>
      </c>
      <c r="B12" s="74" t="s">
        <v>1656</v>
      </c>
    </row>
    <row r="13" spans="1:2" s="1" customFormat="1" ht="18" customHeight="1" x14ac:dyDescent="0.35">
      <c r="A13" s="176" t="s">
        <v>1650</v>
      </c>
      <c r="B13" s="74" t="s">
        <v>1649</v>
      </c>
    </row>
    <row r="14" spans="1:2" s="1" customFormat="1" ht="15.5" x14ac:dyDescent="0.35">
      <c r="A14" s="176" t="s">
        <v>1640</v>
      </c>
      <c r="B14" s="74" t="s">
        <v>1639</v>
      </c>
    </row>
    <row r="15" spans="1:2" ht="15.5" x14ac:dyDescent="0.25">
      <c r="A15" s="176" t="s">
        <v>1660</v>
      </c>
      <c r="B15" s="74" t="s">
        <v>1658</v>
      </c>
    </row>
    <row r="16" spans="1:2" ht="15.5" x14ac:dyDescent="0.25">
      <c r="A16" s="176" t="s">
        <v>1661</v>
      </c>
      <c r="B16" s="74" t="s">
        <v>1659</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10" location="Table_2_by_Accreditation!A1" display="Table 2 - by Accreditation" xr:uid="{00000000-0004-0000-0100-000005000000}"/>
    <hyperlink ref="A8:B8" location="Notes!A1" display="Notes" xr:uid="{F0DB0942-D4A7-4F55-AC78-0BF725C4F91A}"/>
    <hyperlink ref="A11" location="Table_3_dom_by_PC!A1" display="Table 3 - domestic installations by parliamentary constituency" xr:uid="{CF92095B-E160-42AA-9B9A-E12DB2EC5B9E}"/>
    <hyperlink ref="A15" location="Table_2_Apr!A1" display="Table 2 - Apr 26" xr:uid="{62473C2B-EBA0-4875-B348-178B6EDBF9B9}"/>
    <hyperlink ref="A16" location="Table_3_Apr!A1" display="Table 3 - Apr 26" xr:uid="{D5E57E5A-3CEA-4243-A66E-81A1F1707E51}"/>
    <hyperlink ref="A9" location="Table_1_by_Capacity_New!A1" display="Table 1 - by Capacity - New capacity breakdown" xr:uid="{203B0194-0BA5-4B00-A233-593D4634F27C}"/>
    <hyperlink ref="A14" location="Table_1_Feb!A1" display="Table 1 - Feb 26" xr:uid="{B6858DB4-3E5A-47CB-9412-F7A526E20960}"/>
    <hyperlink ref="A13" location="Table_1_Mar!A1" display="Table 1 - Mar 26" xr:uid="{7B5183F7-0E70-4891-91D0-CFEC8A4FFE9D}"/>
    <hyperlink ref="A12" location="Table_1_Apr!A1" display="Table 1 - Apr 26" xr:uid="{0E61D342-013F-473E-9BC7-C0CE8F8A713F}"/>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6" t="s">
        <v>26</v>
      </c>
    </row>
    <row r="2" spans="1:1" s="1" customFormat="1" ht="26.15" customHeight="1" x14ac:dyDescent="0.35">
      <c r="A2" s="97">
        <v>46143</v>
      </c>
    </row>
    <row r="3" spans="1:1" s="8" customFormat="1" ht="120" customHeight="1" x14ac:dyDescent="0.35">
      <c r="A3" s="92" t="s">
        <v>1636</v>
      </c>
    </row>
    <row r="4" spans="1:1" s="1" customFormat="1" ht="18.5" x14ac:dyDescent="0.45">
      <c r="A4" s="98" t="s">
        <v>34</v>
      </c>
    </row>
    <row r="5" spans="1:1" s="1" customFormat="1" ht="51.5" customHeight="1" x14ac:dyDescent="0.35">
      <c r="A5" s="92" t="s">
        <v>1662</v>
      </c>
    </row>
    <row r="6" spans="1:1" s="1" customFormat="1" ht="26" customHeight="1" x14ac:dyDescent="0.35">
      <c r="A6" s="162" t="s">
        <v>1663</v>
      </c>
    </row>
    <row r="7" spans="1:1" s="1" customFormat="1" ht="52.5" customHeight="1" x14ac:dyDescent="0.35">
      <c r="A7" s="162" t="s">
        <v>1631</v>
      </c>
    </row>
    <row r="8" spans="1:1" s="1" customFormat="1" ht="58" customHeight="1" x14ac:dyDescent="0.35">
      <c r="A8" s="162" t="s">
        <v>1665</v>
      </c>
    </row>
    <row r="9" spans="1:1" s="1" customFormat="1" ht="42" customHeight="1" x14ac:dyDescent="0.35">
      <c r="A9" s="99" t="s">
        <v>1664</v>
      </c>
    </row>
    <row r="10" spans="1:1" s="1" customFormat="1" ht="108.5" customHeight="1" x14ac:dyDescent="0.35">
      <c r="A10" s="92" t="s">
        <v>1666</v>
      </c>
    </row>
    <row r="11" spans="1:1" s="1" customFormat="1" ht="18.5" x14ac:dyDescent="0.45">
      <c r="A11" s="98" t="s">
        <v>35</v>
      </c>
    </row>
    <row r="12" spans="1:1" s="1" customFormat="1" ht="36.65" customHeight="1" x14ac:dyDescent="0.35">
      <c r="A12" s="99" t="s">
        <v>36</v>
      </c>
    </row>
    <row r="13" spans="1:1" s="1" customFormat="1" ht="38.15" customHeight="1" x14ac:dyDescent="0.35">
      <c r="A13" s="100" t="s">
        <v>37</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1" t="s">
        <v>28</v>
      </c>
      <c r="B1" s="92"/>
      <c r="C1" s="2"/>
    </row>
    <row r="2" spans="1:3" s="8" customFormat="1" ht="20.149999999999999" customHeight="1" x14ac:dyDescent="0.35">
      <c r="A2" s="102" t="s">
        <v>38</v>
      </c>
      <c r="B2" s="102"/>
    </row>
    <row r="3" spans="1:3" s="8" customFormat="1" ht="20.149999999999999" customHeight="1" x14ac:dyDescent="0.35">
      <c r="A3" s="102" t="s">
        <v>39</v>
      </c>
      <c r="B3" s="102"/>
    </row>
    <row r="4" spans="1:3" s="8" customFormat="1" ht="20.149999999999999" customHeight="1" x14ac:dyDescent="0.5">
      <c r="A4" s="95" t="s">
        <v>40</v>
      </c>
      <c r="B4" s="95" t="s">
        <v>22</v>
      </c>
    </row>
    <row r="5" spans="1:3" s="9" customFormat="1" ht="31" x14ac:dyDescent="0.35">
      <c r="A5" s="102" t="s">
        <v>41</v>
      </c>
      <c r="B5" s="92" t="s">
        <v>42</v>
      </c>
    </row>
    <row r="6" spans="1:3" s="9" customFormat="1" ht="15.5" x14ac:dyDescent="0.35">
      <c r="A6" s="102" t="s">
        <v>43</v>
      </c>
      <c r="B6" s="205" t="s">
        <v>44</v>
      </c>
    </row>
    <row r="7" spans="1:3" s="9" customFormat="1" ht="31" x14ac:dyDescent="0.35">
      <c r="A7" s="102" t="s">
        <v>45</v>
      </c>
      <c r="B7" s="205" t="s">
        <v>46</v>
      </c>
    </row>
    <row r="8" spans="1:3" s="9" customFormat="1" ht="31" x14ac:dyDescent="0.35">
      <c r="A8" s="102" t="s">
        <v>47</v>
      </c>
      <c r="B8" s="92" t="s">
        <v>48</v>
      </c>
    </row>
    <row r="9" spans="1:3" s="9" customFormat="1" ht="49.5" customHeight="1" x14ac:dyDescent="0.35">
      <c r="A9" s="102" t="s">
        <v>49</v>
      </c>
      <c r="B9" s="92" t="s">
        <v>50</v>
      </c>
    </row>
    <row r="10" spans="1:3" s="9" customFormat="1" ht="63.65" customHeight="1" x14ac:dyDescent="0.35">
      <c r="A10" s="92" t="s">
        <v>51</v>
      </c>
      <c r="B10" s="204" t="s">
        <v>52</v>
      </c>
    </row>
    <row r="11" spans="1:3" s="9" customFormat="1" ht="35.5" customHeight="1" x14ac:dyDescent="0.35">
      <c r="A11" s="102" t="s">
        <v>53</v>
      </c>
      <c r="B11" s="204" t="s">
        <v>54</v>
      </c>
    </row>
    <row r="12" spans="1:3" s="9" customFormat="1" ht="62" x14ac:dyDescent="0.35">
      <c r="A12" s="102" t="s">
        <v>55</v>
      </c>
      <c r="B12" s="205" t="s">
        <v>1634</v>
      </c>
    </row>
    <row r="13" spans="1:3" s="9" customFormat="1" ht="15.5" x14ac:dyDescent="0.35">
      <c r="A13" s="102" t="s">
        <v>1632</v>
      </c>
      <c r="B13" s="205" t="s">
        <v>1633</v>
      </c>
    </row>
    <row r="14" spans="1:3" s="9" customFormat="1" ht="15.5" x14ac:dyDescent="0.35">
      <c r="A14" s="85"/>
      <c r="B14" s="85"/>
    </row>
    <row r="15" spans="1:3" s="9" customFormat="1" ht="21" x14ac:dyDescent="0.5">
      <c r="A15" s="95" t="s">
        <v>56</v>
      </c>
      <c r="B15" s="95" t="s">
        <v>22</v>
      </c>
      <c r="C15" s="4" t="s">
        <v>57</v>
      </c>
    </row>
    <row r="16" spans="1:3" s="9" customFormat="1" ht="31" x14ac:dyDescent="0.5">
      <c r="A16" s="102" t="s">
        <v>58</v>
      </c>
      <c r="B16" s="92" t="s">
        <v>59</v>
      </c>
      <c r="C16" s="4"/>
    </row>
    <row r="17" spans="1:3" s="9" customFormat="1" ht="139.5" x14ac:dyDescent="0.35">
      <c r="A17" s="102" t="s">
        <v>60</v>
      </c>
      <c r="B17" s="92" t="s">
        <v>61</v>
      </c>
      <c r="C17" s="15" t="s">
        <v>62</v>
      </c>
    </row>
    <row r="18" spans="1:3" s="9" customFormat="1" ht="108.5" x14ac:dyDescent="0.35">
      <c r="A18" s="102" t="s">
        <v>63</v>
      </c>
      <c r="B18" s="92" t="s">
        <v>64</v>
      </c>
      <c r="C18" s="15" t="s">
        <v>62</v>
      </c>
    </row>
    <row r="19" spans="1:3" s="9" customFormat="1" ht="40.4" customHeight="1" x14ac:dyDescent="0.35">
      <c r="A19" s="92" t="s">
        <v>65</v>
      </c>
      <c r="B19" s="103" t="s">
        <v>66</v>
      </c>
      <c r="C19" s="15" t="s">
        <v>62</v>
      </c>
    </row>
    <row r="20" spans="1:3" s="9" customFormat="1" ht="20.149999999999999" customHeight="1" x14ac:dyDescent="0.35">
      <c r="A20" s="92" t="s">
        <v>67</v>
      </c>
      <c r="B20" s="103" t="s">
        <v>68</v>
      </c>
      <c r="C20" s="16" t="s">
        <v>62</v>
      </c>
    </row>
    <row r="21" spans="1:3" s="9" customFormat="1" ht="15.5" x14ac:dyDescent="0.35">
      <c r="A21" s="92" t="s">
        <v>69</v>
      </c>
      <c r="B21" s="104" t="s">
        <v>70</v>
      </c>
      <c r="C21" s="16" t="s">
        <v>62</v>
      </c>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R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8" width="10.7265625" style="6" bestFit="1" customWidth="1"/>
    <col min="199" max="16384" width="8.81640625" style="6"/>
  </cols>
  <sheetData>
    <row r="1" spans="1:198" s="18" customFormat="1" ht="45" customHeight="1" x14ac:dyDescent="0.6">
      <c r="A1" s="17" t="s">
        <v>71</v>
      </c>
    </row>
    <row r="2" spans="1:19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8" s="19" customFormat="1" ht="20.149999999999999" customHeight="1" x14ac:dyDescent="0.35">
      <c r="A3" s="19" t="s">
        <v>73</v>
      </c>
      <c r="FQ3" s="175"/>
    </row>
    <row r="4" spans="1:198" s="19" customFormat="1" ht="20.149999999999999" customHeight="1" x14ac:dyDescent="0.35">
      <c r="A4" s="19" t="s">
        <v>74</v>
      </c>
    </row>
    <row r="5" spans="1:19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3" t="s">
        <v>218</v>
      </c>
      <c r="EO5" s="80" t="s">
        <v>219</v>
      </c>
      <c r="EP5" s="23" t="s">
        <v>220</v>
      </c>
      <c r="EQ5" s="43" t="s">
        <v>221</v>
      </c>
      <c r="ER5" s="43" t="s">
        <v>222</v>
      </c>
      <c r="ES5" s="43" t="s">
        <v>223</v>
      </c>
      <c r="ET5" s="43" t="s">
        <v>224</v>
      </c>
      <c r="EU5" s="43" t="s">
        <v>225</v>
      </c>
      <c r="EV5" s="43" t="s">
        <v>226</v>
      </c>
      <c r="EW5" s="43" t="s">
        <v>227</v>
      </c>
      <c r="EX5" s="43" t="s">
        <v>228</v>
      </c>
      <c r="EY5" s="43" t="s">
        <v>229</v>
      </c>
      <c r="EZ5" s="43" t="s">
        <v>230</v>
      </c>
      <c r="FA5" s="80"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141" t="s">
        <v>255</v>
      </c>
      <c r="FZ5" s="43" t="s">
        <v>256</v>
      </c>
      <c r="GA5" s="43" t="s">
        <v>257</v>
      </c>
      <c r="GB5" s="43" t="s">
        <v>258</v>
      </c>
      <c r="GC5" s="43" t="s">
        <v>259</v>
      </c>
      <c r="GD5" s="43" t="s">
        <v>260</v>
      </c>
      <c r="GE5" s="43" t="s">
        <v>261</v>
      </c>
      <c r="GF5" s="43" t="s">
        <v>262</v>
      </c>
      <c r="GG5" s="43" t="s">
        <v>263</v>
      </c>
      <c r="GH5" s="43" t="s">
        <v>264</v>
      </c>
      <c r="GI5" s="43" t="s">
        <v>265</v>
      </c>
      <c r="GJ5" s="43" t="s">
        <v>1622</v>
      </c>
      <c r="GK5" s="141" t="s">
        <v>1629</v>
      </c>
      <c r="GL5" s="43" t="s">
        <v>1630</v>
      </c>
      <c r="GM5" s="43" t="s">
        <v>1635</v>
      </c>
      <c r="GN5" s="43" t="s">
        <v>1638</v>
      </c>
      <c r="GO5" s="43" t="s">
        <v>1647</v>
      </c>
      <c r="GP5" s="43" t="s">
        <v>1655</v>
      </c>
    </row>
    <row r="6" spans="1:198"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c r="GN6" s="177"/>
      <c r="GO6" s="177"/>
      <c r="GP6" s="177"/>
    </row>
    <row r="7" spans="1:198" s="1" customFormat="1" ht="20.149999999999999" customHeight="1" x14ac:dyDescent="0.35">
      <c r="A7" s="31" t="s">
        <v>1623</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1915.35</v>
      </c>
      <c r="CX7" s="45">
        <v>1920.6769999999999</v>
      </c>
      <c r="CY7" s="45">
        <v>1926.08</v>
      </c>
      <c r="CZ7" s="45">
        <v>1931.309</v>
      </c>
      <c r="DA7" s="45">
        <v>1937.2660000000001</v>
      </c>
      <c r="DB7" s="45">
        <v>1943.3040000000001</v>
      </c>
      <c r="DC7" s="45">
        <v>1950.6010000000001</v>
      </c>
      <c r="DD7" s="45">
        <v>1958.3130000000001</v>
      </c>
      <c r="DE7" s="49">
        <v>1964.7159999999999</v>
      </c>
      <c r="DF7" s="45">
        <v>1974.0360000000001</v>
      </c>
      <c r="DG7" s="45">
        <v>1984.7619999999999</v>
      </c>
      <c r="DH7" s="45">
        <v>2009.3009999999999</v>
      </c>
      <c r="DI7" s="45">
        <v>2012.585</v>
      </c>
      <c r="DJ7" s="45">
        <v>2016.6089999999999</v>
      </c>
      <c r="DK7" s="45">
        <v>2020.932</v>
      </c>
      <c r="DL7" s="45">
        <v>2025.085</v>
      </c>
      <c r="DM7" s="45">
        <v>2029.4110000000001</v>
      </c>
      <c r="DN7" s="45">
        <v>2034.1320000000001</v>
      </c>
      <c r="DO7" s="45">
        <v>2038.865</v>
      </c>
      <c r="DP7" s="45">
        <v>2043.8710000000001</v>
      </c>
      <c r="DQ7" s="49">
        <v>2047.1189999999999</v>
      </c>
      <c r="DR7" s="45">
        <v>2051.3510000000001</v>
      </c>
      <c r="DS7" s="45">
        <v>2055.4560000000001</v>
      </c>
      <c r="DT7" s="45">
        <v>2059.6370000000002</v>
      </c>
      <c r="DU7" s="45">
        <v>2060.4450000000002</v>
      </c>
      <c r="DV7" s="45">
        <v>2061.7139999999999</v>
      </c>
      <c r="DW7" s="45">
        <v>2064.54</v>
      </c>
      <c r="DX7" s="45">
        <v>2068.5349999999999</v>
      </c>
      <c r="DY7" s="45">
        <v>2072.7620000000002</v>
      </c>
      <c r="DZ7" s="45">
        <v>2078.058</v>
      </c>
      <c r="EA7" s="45">
        <v>2083.2489999999998</v>
      </c>
      <c r="EB7" s="45">
        <v>2088.7840000000001</v>
      </c>
      <c r="EC7" s="49">
        <v>2092.944</v>
      </c>
      <c r="ED7" s="45">
        <v>2098.174</v>
      </c>
      <c r="EE7" s="45">
        <v>2102.8760000000002</v>
      </c>
      <c r="EF7" s="45">
        <v>2109.306</v>
      </c>
      <c r="EG7" s="45">
        <v>2116.1379999999999</v>
      </c>
      <c r="EH7" s="45">
        <v>2123.3980000000001</v>
      </c>
      <c r="EI7" s="45">
        <v>2130.7150000000001</v>
      </c>
      <c r="EJ7" s="45">
        <v>2137.4659999999999</v>
      </c>
      <c r="EK7" s="45">
        <v>2144.8820000000001</v>
      </c>
      <c r="EL7" s="45">
        <v>2153.1</v>
      </c>
      <c r="EM7" s="45">
        <v>2160.5520000000001</v>
      </c>
      <c r="EN7" s="45">
        <v>2170.1080000000002</v>
      </c>
      <c r="EO7" s="82">
        <v>2177.2759999999998</v>
      </c>
      <c r="EP7" s="45">
        <v>2185.8090000000002</v>
      </c>
      <c r="EQ7" s="45">
        <v>2196.7190000000001</v>
      </c>
      <c r="ER7" s="45">
        <v>2211.4760000000001</v>
      </c>
      <c r="ES7" s="45">
        <v>2225.5610000000001</v>
      </c>
      <c r="ET7" s="45">
        <v>2240.6979999999999</v>
      </c>
      <c r="EU7" s="45">
        <v>2256.5610000000001</v>
      </c>
      <c r="EV7" s="45">
        <v>2271.0810000000001</v>
      </c>
      <c r="EW7" s="45">
        <v>2287.1239999999998</v>
      </c>
      <c r="EX7" s="45">
        <v>2306.3380000000002</v>
      </c>
      <c r="EY7" s="45">
        <v>2323.6019999999999</v>
      </c>
      <c r="EZ7" s="45">
        <v>2342.3209999999999</v>
      </c>
      <c r="FA7" s="82">
        <v>2356.2289999999998</v>
      </c>
      <c r="FB7" s="45">
        <v>2374.9780000000001</v>
      </c>
      <c r="FC7" s="45">
        <v>2395.4810000000002</v>
      </c>
      <c r="FD7" s="45">
        <v>2418.422</v>
      </c>
      <c r="FE7" s="45">
        <v>2436.6610000000001</v>
      </c>
      <c r="FF7" s="45">
        <v>2456.38</v>
      </c>
      <c r="FG7" s="45">
        <v>2476.75</v>
      </c>
      <c r="FH7" s="45">
        <v>2494.5970000000002</v>
      </c>
      <c r="FI7" s="45">
        <v>2512.2570000000001</v>
      </c>
      <c r="FJ7" s="45">
        <v>2530.163</v>
      </c>
      <c r="FK7" s="155">
        <v>2547.509</v>
      </c>
      <c r="FL7" s="155">
        <v>2566.0070000000001</v>
      </c>
      <c r="FM7" s="155">
        <v>2577.799</v>
      </c>
      <c r="FN7" s="69">
        <v>2593.768</v>
      </c>
      <c r="FO7" s="155">
        <v>2610.8620000000001</v>
      </c>
      <c r="FP7" s="155">
        <v>2630.3789999999999</v>
      </c>
      <c r="FQ7" s="155">
        <v>2649.308</v>
      </c>
      <c r="FR7" s="155">
        <v>2669.2109999999998</v>
      </c>
      <c r="FS7" s="155">
        <v>2688.7040000000002</v>
      </c>
      <c r="FT7" s="155">
        <v>2708.895</v>
      </c>
      <c r="FU7" s="178">
        <v>2728.9560000000001</v>
      </c>
      <c r="FV7" s="178">
        <v>2751.4349999999999</v>
      </c>
      <c r="FW7" s="178">
        <v>2777.9769999999999</v>
      </c>
      <c r="FX7" s="178">
        <v>2806.2179999999998</v>
      </c>
      <c r="FY7" s="180">
        <v>2825.3789999999999</v>
      </c>
      <c r="FZ7" s="178">
        <v>2850.3910000000001</v>
      </c>
      <c r="GA7" s="178">
        <v>2879.174</v>
      </c>
      <c r="GB7" s="178">
        <v>2914.64</v>
      </c>
      <c r="GC7" s="178">
        <v>2940.8850000000002</v>
      </c>
      <c r="GD7" s="178">
        <v>2970.0230000000001</v>
      </c>
      <c r="GE7" s="178">
        <v>3000.1489999999999</v>
      </c>
      <c r="GF7" s="178">
        <v>3028.5450000000001</v>
      </c>
      <c r="GG7" s="178">
        <v>3053.377</v>
      </c>
      <c r="GH7" s="178">
        <v>3082.788</v>
      </c>
      <c r="GI7" s="178">
        <v>3115.83</v>
      </c>
      <c r="GJ7" s="178">
        <v>3146.2669999999998</v>
      </c>
      <c r="GK7" s="180">
        <v>3170.6039999999998</v>
      </c>
      <c r="GL7" s="178">
        <v>3197.569</v>
      </c>
      <c r="GM7" s="178">
        <v>3231.1080000000002</v>
      </c>
      <c r="GN7" s="178">
        <v>3273.73</v>
      </c>
      <c r="GO7" s="178">
        <v>3302.9589999999998</v>
      </c>
      <c r="GP7" s="178">
        <v>3324.4450000000002</v>
      </c>
    </row>
    <row r="8" spans="1:198" s="1" customFormat="1" ht="20.149999999999999" customHeight="1" x14ac:dyDescent="0.35">
      <c r="A8" s="31" t="s">
        <v>1626</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851.13900000000001</v>
      </c>
      <c r="DL8" s="45">
        <v>853.51</v>
      </c>
      <c r="DM8" s="45">
        <v>855.94100000000003</v>
      </c>
      <c r="DN8" s="45">
        <v>859.24300000000005</v>
      </c>
      <c r="DO8" s="45">
        <v>863.26300000000003</v>
      </c>
      <c r="DP8" s="45">
        <v>866.70399999999995</v>
      </c>
      <c r="DQ8" s="49">
        <v>869.46299999999997</v>
      </c>
      <c r="DR8" s="45">
        <v>872.91</v>
      </c>
      <c r="DS8" s="45">
        <v>876.46799999999996</v>
      </c>
      <c r="DT8" s="45">
        <v>880.39599999999996</v>
      </c>
      <c r="DU8" s="45">
        <v>881.90499999999997</v>
      </c>
      <c r="DV8" s="45">
        <v>884.46</v>
      </c>
      <c r="DW8" s="45">
        <v>889.14700000000005</v>
      </c>
      <c r="DX8" s="45">
        <v>894.20100000000002</v>
      </c>
      <c r="DY8" s="45">
        <v>898.79</v>
      </c>
      <c r="DZ8" s="45">
        <v>904.65899999999999</v>
      </c>
      <c r="EA8" s="45">
        <v>910.654</v>
      </c>
      <c r="EB8" s="45">
        <v>916.93299999999999</v>
      </c>
      <c r="EC8" s="49">
        <v>921.59</v>
      </c>
      <c r="ED8" s="45">
        <v>926.56700000000001</v>
      </c>
      <c r="EE8" s="45">
        <v>931.976</v>
      </c>
      <c r="EF8" s="45">
        <v>939.94799999999998</v>
      </c>
      <c r="EG8" s="45">
        <v>947.48800000000006</v>
      </c>
      <c r="EH8" s="45">
        <v>954.92499999999995</v>
      </c>
      <c r="EI8" s="45">
        <v>963.33</v>
      </c>
      <c r="EJ8" s="45">
        <v>971.46799999999996</v>
      </c>
      <c r="EK8" s="45">
        <v>978.76499999999999</v>
      </c>
      <c r="EL8" s="45">
        <v>988.66399999999999</v>
      </c>
      <c r="EM8" s="45">
        <v>998.47299999999996</v>
      </c>
      <c r="EN8" s="45">
        <v>1010.701</v>
      </c>
      <c r="EO8" s="82">
        <v>1019.726</v>
      </c>
      <c r="EP8" s="45">
        <v>1031.194</v>
      </c>
      <c r="EQ8" s="45">
        <v>1044.616</v>
      </c>
      <c r="ER8" s="45">
        <v>1063.2049999999999</v>
      </c>
      <c r="ES8" s="45">
        <v>1083.1579999999999</v>
      </c>
      <c r="ET8" s="45">
        <v>1107.3219999999999</v>
      </c>
      <c r="EU8" s="45">
        <v>1131.7529999999999</v>
      </c>
      <c r="EV8" s="45">
        <v>1158.838</v>
      </c>
      <c r="EW8" s="45">
        <v>1188.758</v>
      </c>
      <c r="EX8" s="45">
        <v>1224.242</v>
      </c>
      <c r="EY8" s="45">
        <v>1262.67</v>
      </c>
      <c r="EZ8" s="45">
        <v>1307.452</v>
      </c>
      <c r="FA8" s="82">
        <v>1342.3489999999999</v>
      </c>
      <c r="FB8" s="45">
        <v>1391.097</v>
      </c>
      <c r="FC8" s="45">
        <v>1442.1389999999999</v>
      </c>
      <c r="FD8" s="45">
        <v>1500.048</v>
      </c>
      <c r="FE8" s="45">
        <v>1547.1010000000001</v>
      </c>
      <c r="FF8" s="45">
        <v>1600.279</v>
      </c>
      <c r="FG8" s="45">
        <v>1653.0160000000001</v>
      </c>
      <c r="FH8" s="45">
        <v>1697.6949999999999</v>
      </c>
      <c r="FI8" s="45">
        <v>1743.509</v>
      </c>
      <c r="FJ8" s="45">
        <v>1787.1</v>
      </c>
      <c r="FK8" s="155">
        <v>1830.74</v>
      </c>
      <c r="FL8" s="155">
        <v>1873.5029999999999</v>
      </c>
      <c r="FM8" s="155">
        <v>1901.8019999999999</v>
      </c>
      <c r="FN8" s="69">
        <v>1936.4359999999999</v>
      </c>
      <c r="FO8" s="155">
        <v>1972.701</v>
      </c>
      <c r="FP8" s="155">
        <v>2009.424</v>
      </c>
      <c r="FQ8" s="155">
        <v>2049.038</v>
      </c>
      <c r="FR8" s="155">
        <v>2088.835</v>
      </c>
      <c r="FS8" s="155">
        <v>2124.6480000000001</v>
      </c>
      <c r="FT8" s="155">
        <v>2163.5720000000001</v>
      </c>
      <c r="FU8" s="178">
        <v>2197.826</v>
      </c>
      <c r="FV8" s="178">
        <v>2234.3629999999998</v>
      </c>
      <c r="FW8" s="178">
        <v>2275.5680000000002</v>
      </c>
      <c r="FX8" s="178">
        <v>2314.4180000000001</v>
      </c>
      <c r="FY8" s="180">
        <v>2342.567</v>
      </c>
      <c r="FZ8" s="178">
        <v>2378.1370000000002</v>
      </c>
      <c r="GA8" s="178">
        <v>2418.4189999999999</v>
      </c>
      <c r="GB8" s="178">
        <v>2466.2379999999998</v>
      </c>
      <c r="GC8" s="178">
        <v>2511.3310000000001</v>
      </c>
      <c r="GD8" s="178">
        <v>2560.6909999999998</v>
      </c>
      <c r="GE8" s="178">
        <v>2610.17</v>
      </c>
      <c r="GF8" s="178">
        <v>2663.2469999999998</v>
      </c>
      <c r="GG8" s="178">
        <v>2710.5720000000001</v>
      </c>
      <c r="GH8" s="178">
        <v>2764.0729999999999</v>
      </c>
      <c r="GI8" s="178">
        <v>2819.9569999999999</v>
      </c>
      <c r="GJ8" s="178">
        <v>2868.8380000000002</v>
      </c>
      <c r="GK8" s="180">
        <v>2904.373</v>
      </c>
      <c r="GL8" s="178">
        <v>2943.806</v>
      </c>
      <c r="GM8" s="178">
        <v>2986.2959999999998</v>
      </c>
      <c r="GN8" s="178">
        <v>3035.8040000000001</v>
      </c>
      <c r="GO8" s="178">
        <v>3087.6289999999999</v>
      </c>
      <c r="GP8" s="178">
        <v>3128.9110000000001</v>
      </c>
    </row>
    <row r="9" spans="1:198" s="1" customFormat="1" ht="20.149999999999999" customHeight="1" x14ac:dyDescent="0.35">
      <c r="A9" s="31" t="s">
        <v>1625</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643.10299999999995</v>
      </c>
      <c r="CF9" s="45">
        <v>646.04300000000001</v>
      </c>
      <c r="CG9" s="49">
        <v>650.53599999999994</v>
      </c>
      <c r="CH9" s="45">
        <v>652.19200000000001</v>
      </c>
      <c r="CI9" s="45">
        <v>654.55799999999999</v>
      </c>
      <c r="CJ9" s="45">
        <v>659.14700000000005</v>
      </c>
      <c r="CK9" s="45">
        <v>662.05799999999999</v>
      </c>
      <c r="CL9" s="45">
        <v>665.65300000000002</v>
      </c>
      <c r="CM9" s="45">
        <v>669.58799999999997</v>
      </c>
      <c r="CN9" s="45">
        <v>673.34100000000001</v>
      </c>
      <c r="CO9" s="45">
        <v>677.29</v>
      </c>
      <c r="CP9" s="45">
        <v>682.173</v>
      </c>
      <c r="CQ9" s="45">
        <v>686.04300000000001</v>
      </c>
      <c r="CR9" s="45">
        <v>691.00099999999998</v>
      </c>
      <c r="CS9" s="49">
        <v>694.87300000000005</v>
      </c>
      <c r="CT9" s="45">
        <v>698.96600000000001</v>
      </c>
      <c r="CU9" s="45">
        <v>702.697</v>
      </c>
      <c r="CV9" s="45">
        <v>708.01199999999994</v>
      </c>
      <c r="CW9" s="45">
        <v>711.38199999999995</v>
      </c>
      <c r="CX9" s="45">
        <v>714.82600000000002</v>
      </c>
      <c r="CY9" s="45">
        <v>719.59699999999998</v>
      </c>
      <c r="CZ9" s="45">
        <v>723.92100000000005</v>
      </c>
      <c r="DA9" s="45">
        <v>729.03200000000004</v>
      </c>
      <c r="DB9" s="45">
        <v>733.53300000000002</v>
      </c>
      <c r="DC9" s="45">
        <v>738.57899999999995</v>
      </c>
      <c r="DD9" s="45">
        <v>743.55200000000002</v>
      </c>
      <c r="DE9" s="49">
        <v>749.18799999999999</v>
      </c>
      <c r="DF9" s="45">
        <v>755.51499999999999</v>
      </c>
      <c r="DG9" s="45">
        <v>765.51300000000003</v>
      </c>
      <c r="DH9" s="45">
        <v>804.25199999999995</v>
      </c>
      <c r="DI9" s="45">
        <v>805.803</v>
      </c>
      <c r="DJ9" s="45">
        <v>807.40599999999995</v>
      </c>
      <c r="DK9" s="45">
        <v>809.38699999999994</v>
      </c>
      <c r="DL9" s="45">
        <v>811.70299999999997</v>
      </c>
      <c r="DM9" s="45">
        <v>814.99099999999999</v>
      </c>
      <c r="DN9" s="45">
        <v>818.31299999999999</v>
      </c>
      <c r="DO9" s="45">
        <v>821.54100000000005</v>
      </c>
      <c r="DP9" s="45">
        <v>825.15200000000004</v>
      </c>
      <c r="DQ9" s="49">
        <v>827.50400000000002</v>
      </c>
      <c r="DR9" s="45">
        <v>831.03899999999999</v>
      </c>
      <c r="DS9" s="45">
        <v>834.73400000000004</v>
      </c>
      <c r="DT9" s="45">
        <v>840.33199999999999</v>
      </c>
      <c r="DU9" s="45">
        <v>841.57399999999996</v>
      </c>
      <c r="DV9" s="45">
        <v>842.59400000000005</v>
      </c>
      <c r="DW9" s="45">
        <v>845.25300000000004</v>
      </c>
      <c r="DX9" s="45">
        <v>848.39</v>
      </c>
      <c r="DY9" s="45">
        <v>850.97199999999998</v>
      </c>
      <c r="DZ9" s="45">
        <v>855.10500000000002</v>
      </c>
      <c r="EA9" s="45">
        <v>858.86900000000003</v>
      </c>
      <c r="EB9" s="45">
        <v>863.12400000000002</v>
      </c>
      <c r="EC9" s="49">
        <v>866.07399999999996</v>
      </c>
      <c r="ED9" s="45">
        <v>869.06100000000004</v>
      </c>
      <c r="EE9" s="45">
        <v>872.53300000000002</v>
      </c>
      <c r="EF9" s="45">
        <v>877.31399999999996</v>
      </c>
      <c r="EG9" s="45">
        <v>881.05100000000004</v>
      </c>
      <c r="EH9" s="45">
        <v>884.82</v>
      </c>
      <c r="EI9" s="45">
        <v>888.18799999999999</v>
      </c>
      <c r="EJ9" s="45">
        <v>892.92600000000004</v>
      </c>
      <c r="EK9" s="45">
        <v>898.13900000000001</v>
      </c>
      <c r="EL9" s="45">
        <v>903.44799999999998</v>
      </c>
      <c r="EM9" s="45">
        <v>908.44</v>
      </c>
      <c r="EN9" s="45">
        <v>914.93700000000001</v>
      </c>
      <c r="EO9" s="82">
        <v>918.32100000000003</v>
      </c>
      <c r="EP9" s="45">
        <v>923.01099999999997</v>
      </c>
      <c r="EQ9" s="45">
        <v>928.149</v>
      </c>
      <c r="ER9" s="45">
        <v>936.05100000000004</v>
      </c>
      <c r="ES9" s="45">
        <v>941.91099999999994</v>
      </c>
      <c r="ET9" s="45">
        <v>950.053</v>
      </c>
      <c r="EU9" s="45">
        <v>957.00699999999995</v>
      </c>
      <c r="EV9" s="45">
        <v>964.40499999999997</v>
      </c>
      <c r="EW9" s="45">
        <v>972.61099999999999</v>
      </c>
      <c r="EX9" s="45">
        <v>980.93899999999996</v>
      </c>
      <c r="EY9" s="45">
        <v>989.67399999999998</v>
      </c>
      <c r="EZ9" s="45">
        <v>1000.307</v>
      </c>
      <c r="FA9" s="82">
        <v>1008.284</v>
      </c>
      <c r="FB9" s="45">
        <v>1018.731</v>
      </c>
      <c r="FC9" s="45">
        <v>1031.8040000000001</v>
      </c>
      <c r="FD9" s="45">
        <v>1047.5609999999999</v>
      </c>
      <c r="FE9" s="45">
        <v>1061.2919999999999</v>
      </c>
      <c r="FF9" s="45">
        <v>1078.816</v>
      </c>
      <c r="FG9" s="45">
        <v>1099.0740000000001</v>
      </c>
      <c r="FH9" s="45">
        <v>1116.076</v>
      </c>
      <c r="FI9" s="45">
        <v>1133.1610000000001</v>
      </c>
      <c r="FJ9" s="45">
        <v>1152.145</v>
      </c>
      <c r="FK9" s="155">
        <v>1168.4059999999999</v>
      </c>
      <c r="FL9" s="155">
        <v>1185.2940000000001</v>
      </c>
      <c r="FM9" s="155">
        <v>1195.7260000000001</v>
      </c>
      <c r="FN9" s="69">
        <v>1210.549</v>
      </c>
      <c r="FO9" s="155">
        <v>1223.8820000000001</v>
      </c>
      <c r="FP9" s="155">
        <v>1239.616</v>
      </c>
      <c r="FQ9" s="155">
        <v>1255.3630000000001</v>
      </c>
      <c r="FR9" s="155">
        <v>1273.67</v>
      </c>
      <c r="FS9" s="155">
        <v>1290.7950000000001</v>
      </c>
      <c r="FT9" s="155">
        <v>1309.538</v>
      </c>
      <c r="FU9" s="178">
        <v>1327.3130000000001</v>
      </c>
      <c r="FV9" s="178">
        <v>1344.579</v>
      </c>
      <c r="FW9" s="178">
        <v>1362.2260000000001</v>
      </c>
      <c r="FX9" s="178">
        <v>1380.4580000000001</v>
      </c>
      <c r="FY9" s="180">
        <v>1392.864</v>
      </c>
      <c r="FZ9" s="178">
        <v>1409.9839999999999</v>
      </c>
      <c r="GA9" s="178">
        <v>1430.308</v>
      </c>
      <c r="GB9" s="178">
        <v>1452.356</v>
      </c>
      <c r="GC9" s="178">
        <v>1473.3019999999999</v>
      </c>
      <c r="GD9" s="178">
        <v>1496.3889999999999</v>
      </c>
      <c r="GE9" s="178">
        <v>1518.172</v>
      </c>
      <c r="GF9" s="178">
        <v>1541.7840000000001</v>
      </c>
      <c r="GG9" s="178">
        <v>1563.1869999999999</v>
      </c>
      <c r="GH9" s="178">
        <v>1587.625</v>
      </c>
      <c r="GI9" s="178">
        <v>1611.5809999999999</v>
      </c>
      <c r="GJ9" s="178">
        <v>1632.4369999999999</v>
      </c>
      <c r="GK9" s="180">
        <v>1650.431</v>
      </c>
      <c r="GL9" s="178">
        <v>1671.0350000000001</v>
      </c>
      <c r="GM9" s="178">
        <v>1694.981</v>
      </c>
      <c r="GN9" s="178">
        <v>1725.173</v>
      </c>
      <c r="GO9" s="178">
        <v>1751.8689999999999</v>
      </c>
      <c r="GP9" s="178">
        <v>1771.864</v>
      </c>
    </row>
    <row r="10" spans="1:198" s="1" customFormat="1" ht="20.149999999999999" customHeight="1" x14ac:dyDescent="0.35">
      <c r="A10" s="31" t="s">
        <v>1627</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2595.66</v>
      </c>
      <c r="BY10" s="45">
        <v>2640.4490000000001</v>
      </c>
      <c r="BZ10" s="45">
        <v>2672.375</v>
      </c>
      <c r="CA10" s="45">
        <v>2830.4490000000001</v>
      </c>
      <c r="CB10" s="45">
        <v>2844.674</v>
      </c>
      <c r="CC10" s="45">
        <v>2873.1280000000002</v>
      </c>
      <c r="CD10" s="45">
        <v>2900.346</v>
      </c>
      <c r="CE10" s="45">
        <v>2926.3290000000002</v>
      </c>
      <c r="CF10" s="45">
        <v>2957.3649999999998</v>
      </c>
      <c r="CG10" s="49">
        <v>2997.886</v>
      </c>
      <c r="CH10" s="45">
        <v>3006.4760000000001</v>
      </c>
      <c r="CI10" s="45">
        <v>3058.5680000000002</v>
      </c>
      <c r="CJ10" s="45">
        <v>3423.1260000000002</v>
      </c>
      <c r="CK10" s="45">
        <v>3433.0520000000001</v>
      </c>
      <c r="CL10" s="45">
        <v>3439.7370000000001</v>
      </c>
      <c r="CM10" s="45">
        <v>3444.9639999999999</v>
      </c>
      <c r="CN10" s="45">
        <v>3454.2460000000001</v>
      </c>
      <c r="CO10" s="45">
        <v>3459.7049999999999</v>
      </c>
      <c r="CP10" s="45">
        <v>3463.279</v>
      </c>
      <c r="CQ10" s="45">
        <v>3465.72</v>
      </c>
      <c r="CR10" s="45">
        <v>3467.64</v>
      </c>
      <c r="CS10" s="49">
        <v>3468.7750000000001</v>
      </c>
      <c r="CT10" s="45">
        <v>3470.4189999999999</v>
      </c>
      <c r="CU10" s="45">
        <v>3471.1750000000002</v>
      </c>
      <c r="CV10" s="45">
        <v>3474.3020000000001</v>
      </c>
      <c r="CW10" s="45">
        <v>3477.0859999999998</v>
      </c>
      <c r="CX10" s="45">
        <v>3481.3119999999999</v>
      </c>
      <c r="CY10" s="45">
        <v>3487.819</v>
      </c>
      <c r="CZ10" s="45">
        <v>3490.5410000000002</v>
      </c>
      <c r="DA10" s="45">
        <v>3493.0430000000001</v>
      </c>
      <c r="DB10" s="45">
        <v>3495.4580000000001</v>
      </c>
      <c r="DC10" s="45">
        <v>3497.5549999999998</v>
      </c>
      <c r="DD10" s="45">
        <v>3506.5369999999998</v>
      </c>
      <c r="DE10" s="49">
        <v>3513.8409999999999</v>
      </c>
      <c r="DF10" s="45">
        <v>3516.81</v>
      </c>
      <c r="DG10" s="45">
        <v>3520.3980000000001</v>
      </c>
      <c r="DH10" s="45">
        <v>3524.49</v>
      </c>
      <c r="DI10" s="45">
        <v>3537.145</v>
      </c>
      <c r="DJ10" s="45">
        <v>3537.8530000000001</v>
      </c>
      <c r="DK10" s="45">
        <v>3540.0970000000002</v>
      </c>
      <c r="DL10" s="45">
        <v>3542.6889999999999</v>
      </c>
      <c r="DM10" s="45">
        <v>3549.45</v>
      </c>
      <c r="DN10" s="45">
        <v>3564.328</v>
      </c>
      <c r="DO10" s="45">
        <v>3565.462</v>
      </c>
      <c r="DP10" s="45">
        <v>3566.2220000000002</v>
      </c>
      <c r="DQ10" s="49">
        <v>3567.848</v>
      </c>
      <c r="DR10" s="45">
        <v>3576.598</v>
      </c>
      <c r="DS10" s="45">
        <v>3577.1979999999999</v>
      </c>
      <c r="DT10" s="45">
        <v>3579.5859999999998</v>
      </c>
      <c r="DU10" s="45">
        <v>3581.0369999999998</v>
      </c>
      <c r="DV10" s="45">
        <v>3581.2910000000002</v>
      </c>
      <c r="DW10" s="45">
        <v>3581.4409999999998</v>
      </c>
      <c r="DX10" s="45">
        <v>3588.2910000000002</v>
      </c>
      <c r="DY10" s="45">
        <v>3589.0410000000002</v>
      </c>
      <c r="DZ10" s="45">
        <v>3589.5410000000002</v>
      </c>
      <c r="EA10" s="45">
        <v>3593.491</v>
      </c>
      <c r="EB10" s="45">
        <v>3595.4409999999998</v>
      </c>
      <c r="EC10" s="49">
        <v>3598.7910000000002</v>
      </c>
      <c r="ED10" s="45">
        <v>3599.366</v>
      </c>
      <c r="EE10" s="45">
        <v>3601.1660000000002</v>
      </c>
      <c r="EF10" s="45">
        <v>3601.7159999999999</v>
      </c>
      <c r="EG10" s="45">
        <v>3602.0659999999998</v>
      </c>
      <c r="EH10" s="45">
        <v>3603.2159999999999</v>
      </c>
      <c r="EI10" s="45">
        <v>3604.616</v>
      </c>
      <c r="EJ10" s="45">
        <v>3610.7359999999999</v>
      </c>
      <c r="EK10" s="45">
        <v>3612.3150000000001</v>
      </c>
      <c r="EL10" s="45">
        <v>3619.51</v>
      </c>
      <c r="EM10" s="45">
        <v>3623.375</v>
      </c>
      <c r="EN10" s="45">
        <v>3625.875</v>
      </c>
      <c r="EO10" s="82">
        <v>3630.0590000000002</v>
      </c>
      <c r="EP10" s="45">
        <v>3650.2130000000002</v>
      </c>
      <c r="EQ10" s="45">
        <v>3653.6880000000001</v>
      </c>
      <c r="ER10" s="45">
        <v>3665.21</v>
      </c>
      <c r="ES10" s="45">
        <v>3672.5720000000001</v>
      </c>
      <c r="ET10" s="45">
        <v>3679.9009999999998</v>
      </c>
      <c r="EU10" s="45">
        <v>3683.5250000000001</v>
      </c>
      <c r="EV10" s="45">
        <v>3690.3629999999998</v>
      </c>
      <c r="EW10" s="45">
        <v>3691.7240000000002</v>
      </c>
      <c r="EX10" s="45">
        <v>3695.1469999999999</v>
      </c>
      <c r="EY10" s="45">
        <v>3701.0590000000002</v>
      </c>
      <c r="EZ10" s="45">
        <v>3706.1869999999999</v>
      </c>
      <c r="FA10" s="82">
        <v>3713.924</v>
      </c>
      <c r="FB10" s="45">
        <v>3716.8690000000001</v>
      </c>
      <c r="FC10" s="45">
        <v>3724.625</v>
      </c>
      <c r="FD10" s="45">
        <v>3738.7060000000001</v>
      </c>
      <c r="FE10" s="45">
        <v>3743.165</v>
      </c>
      <c r="FF10" s="45">
        <v>3748.1880000000001</v>
      </c>
      <c r="FG10" s="45">
        <v>3757.99</v>
      </c>
      <c r="FH10" s="45">
        <v>3765.6889999999999</v>
      </c>
      <c r="FI10" s="45">
        <v>3771.672</v>
      </c>
      <c r="FJ10" s="45">
        <v>3779.9929999999999</v>
      </c>
      <c r="FK10" s="155">
        <v>3791.3389999999999</v>
      </c>
      <c r="FL10" s="155">
        <v>3797.3649999999998</v>
      </c>
      <c r="FM10" s="155">
        <v>3800.9969999999998</v>
      </c>
      <c r="FN10" s="69">
        <v>3813.7829999999999</v>
      </c>
      <c r="FO10" s="155">
        <v>3819.0030000000002</v>
      </c>
      <c r="FP10" s="155">
        <v>3830.027</v>
      </c>
      <c r="FQ10" s="155">
        <v>3833.0070000000001</v>
      </c>
      <c r="FR10" s="155">
        <v>3841.105</v>
      </c>
      <c r="FS10" s="155">
        <v>3848.3049999999998</v>
      </c>
      <c r="FT10" s="155">
        <v>3857.248</v>
      </c>
      <c r="FU10" s="178">
        <v>3861.0169999999998</v>
      </c>
      <c r="FV10" s="178">
        <v>3864.7089999999998</v>
      </c>
      <c r="FW10" s="178">
        <v>3869.9760000000001</v>
      </c>
      <c r="FX10" s="178">
        <v>3875.116</v>
      </c>
      <c r="FY10" s="180">
        <v>3876.116</v>
      </c>
      <c r="FZ10" s="178">
        <v>3878.1419999999998</v>
      </c>
      <c r="GA10" s="178">
        <v>3880.98</v>
      </c>
      <c r="GB10" s="178">
        <v>3884.5619999999999</v>
      </c>
      <c r="GC10" s="178">
        <v>3887.5770000000002</v>
      </c>
      <c r="GD10" s="178">
        <v>3894.7280000000001</v>
      </c>
      <c r="GE10" s="178">
        <v>3899.6640000000002</v>
      </c>
      <c r="GF10" s="178">
        <v>3912.92</v>
      </c>
      <c r="GG10" s="178">
        <v>3917.547</v>
      </c>
      <c r="GH10" s="178">
        <v>3921.857</v>
      </c>
      <c r="GI10" s="178">
        <v>3929.4670000000001</v>
      </c>
      <c r="GJ10" s="178">
        <v>3936.672</v>
      </c>
      <c r="GK10" s="180">
        <v>3950.7719999999999</v>
      </c>
      <c r="GL10" s="178">
        <v>3953.5210000000002</v>
      </c>
      <c r="GM10" s="178">
        <v>3955.65</v>
      </c>
      <c r="GN10" s="178">
        <v>3957.75</v>
      </c>
      <c r="GO10" s="178">
        <v>3959.2</v>
      </c>
      <c r="GP10" s="178">
        <v>3959.95</v>
      </c>
    </row>
    <row r="11" spans="1:198" s="1" customFormat="1" ht="20.149999999999999" customHeight="1" x14ac:dyDescent="0.35">
      <c r="A11" s="31" t="s">
        <v>1624</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3596.6210000000001</v>
      </c>
      <c r="BM11" s="45">
        <v>3596.6210000000001</v>
      </c>
      <c r="BN11" s="45">
        <v>3596.6210000000001</v>
      </c>
      <c r="BO11" s="45">
        <v>3602.241</v>
      </c>
      <c r="BP11" s="45">
        <v>3613.2919999999999</v>
      </c>
      <c r="BQ11" s="45">
        <v>3647.6060000000002</v>
      </c>
      <c r="BR11" s="45">
        <v>3647.6060000000002</v>
      </c>
      <c r="BS11" s="45">
        <v>3678.098</v>
      </c>
      <c r="BT11" s="45">
        <v>3720.444</v>
      </c>
      <c r="BU11" s="49">
        <v>3775.3470000000002</v>
      </c>
      <c r="BV11" s="45">
        <v>3802.4180000000001</v>
      </c>
      <c r="BW11" s="45">
        <v>3835.288</v>
      </c>
      <c r="BX11" s="45">
        <v>4065.373</v>
      </c>
      <c r="BY11" s="45">
        <v>4075.9929999999999</v>
      </c>
      <c r="BZ11" s="45">
        <v>4075.9929999999999</v>
      </c>
      <c r="CA11" s="45">
        <v>4121.8329999999996</v>
      </c>
      <c r="CB11" s="45">
        <v>4136.433</v>
      </c>
      <c r="CC11" s="45">
        <v>4155.8329999999996</v>
      </c>
      <c r="CD11" s="45">
        <v>4155.8329999999996</v>
      </c>
      <c r="CE11" s="45">
        <v>4160.8329999999996</v>
      </c>
      <c r="CF11" s="45">
        <v>4160.8329999999996</v>
      </c>
      <c r="CG11" s="49">
        <v>4185.8329999999996</v>
      </c>
      <c r="CH11" s="45">
        <v>4207.8329999999996</v>
      </c>
      <c r="CI11" s="45">
        <v>4212.8329999999996</v>
      </c>
      <c r="CJ11" s="45">
        <v>4312.473</v>
      </c>
      <c r="CK11" s="45">
        <v>4312.473</v>
      </c>
      <c r="CL11" s="45">
        <v>4312.473</v>
      </c>
      <c r="CM11" s="45">
        <v>4312.473</v>
      </c>
      <c r="CN11" s="45">
        <v>4321.0129999999999</v>
      </c>
      <c r="CO11" s="45">
        <v>4321.0129999999999</v>
      </c>
      <c r="CP11" s="45">
        <v>4321.0129999999999</v>
      </c>
      <c r="CQ11" s="45">
        <v>4331.7129999999997</v>
      </c>
      <c r="CR11" s="45">
        <v>4331.7129999999997</v>
      </c>
      <c r="CS11" s="49">
        <v>4331.7129999999997</v>
      </c>
      <c r="CT11" s="45">
        <v>4331.7129999999997</v>
      </c>
      <c r="CU11" s="45">
        <v>4331.7129999999997</v>
      </c>
      <c r="CV11" s="45">
        <v>4331.7129999999997</v>
      </c>
      <c r="CW11" s="45">
        <v>4331.7129999999997</v>
      </c>
      <c r="CX11" s="45">
        <v>4331.7129999999997</v>
      </c>
      <c r="CY11" s="45">
        <v>4331.7129999999997</v>
      </c>
      <c r="CZ11" s="45">
        <v>4331.7129999999997</v>
      </c>
      <c r="DA11" s="45">
        <v>4331.7129999999997</v>
      </c>
      <c r="DB11" s="45">
        <v>4331.7129999999997</v>
      </c>
      <c r="DC11" s="45">
        <v>4339.2129999999997</v>
      </c>
      <c r="DD11" s="45">
        <v>4339.2129999999997</v>
      </c>
      <c r="DE11" s="49">
        <v>4344.2129999999997</v>
      </c>
      <c r="DF11" s="45">
        <v>4344.2129999999997</v>
      </c>
      <c r="DG11" s="45">
        <v>4344.2129999999997</v>
      </c>
      <c r="DH11" s="45">
        <v>4344.2129999999997</v>
      </c>
      <c r="DI11" s="45">
        <v>4344.2129999999997</v>
      </c>
      <c r="DJ11" s="45">
        <v>4344.2129999999997</v>
      </c>
      <c r="DK11" s="45">
        <v>4344.2129999999997</v>
      </c>
      <c r="DL11" s="45">
        <v>4351.4129999999996</v>
      </c>
      <c r="DM11" s="45">
        <v>4351.4129999999996</v>
      </c>
      <c r="DN11" s="45">
        <v>4351.4129999999996</v>
      </c>
      <c r="DO11" s="45">
        <v>4351.4129999999996</v>
      </c>
      <c r="DP11" s="45">
        <v>4351.4129999999996</v>
      </c>
      <c r="DQ11" s="49">
        <v>4351.4129999999996</v>
      </c>
      <c r="DR11" s="45">
        <v>4370.7209999999995</v>
      </c>
      <c r="DS11" s="45">
        <v>4375.7209999999995</v>
      </c>
      <c r="DT11" s="45">
        <v>4375.7209999999995</v>
      </c>
      <c r="DU11" s="45">
        <v>4375.7209999999995</v>
      </c>
      <c r="DV11" s="45">
        <v>4384.6210000000001</v>
      </c>
      <c r="DW11" s="45">
        <v>4384.6210000000001</v>
      </c>
      <c r="DX11" s="45">
        <v>4384.6210000000001</v>
      </c>
      <c r="DY11" s="45">
        <v>4389.6210000000001</v>
      </c>
      <c r="DZ11" s="45">
        <v>4389.6210000000001</v>
      </c>
      <c r="EA11" s="45">
        <v>4389.6210000000001</v>
      </c>
      <c r="EB11" s="45">
        <v>4389.6210000000001</v>
      </c>
      <c r="EC11" s="49">
        <v>4401.6459999999997</v>
      </c>
      <c r="ED11" s="45">
        <v>4409.6459999999997</v>
      </c>
      <c r="EE11" s="45">
        <v>4409.6459999999997</v>
      </c>
      <c r="EF11" s="45">
        <v>4417.6459999999997</v>
      </c>
      <c r="EG11" s="45">
        <v>4417.6459999999997</v>
      </c>
      <c r="EH11" s="45">
        <v>4424.6459999999997</v>
      </c>
      <c r="EI11" s="45">
        <v>4438.6459999999997</v>
      </c>
      <c r="EJ11" s="45">
        <v>4438.6459999999997</v>
      </c>
      <c r="EK11" s="45">
        <v>4438.6459999999997</v>
      </c>
      <c r="EL11" s="45">
        <v>4438.6459999999997</v>
      </c>
      <c r="EM11" s="45">
        <v>4438.6459999999997</v>
      </c>
      <c r="EN11" s="45">
        <v>4438.6459999999997</v>
      </c>
      <c r="EO11" s="82">
        <v>4438.6459999999997</v>
      </c>
      <c r="EP11" s="45">
        <v>4481.2730000000001</v>
      </c>
      <c r="EQ11" s="45">
        <v>4481.2730000000001</v>
      </c>
      <c r="ER11" s="45">
        <v>4481.2730000000001</v>
      </c>
      <c r="ES11" s="45">
        <v>4481.2730000000001</v>
      </c>
      <c r="ET11" s="45">
        <v>4486.2730000000001</v>
      </c>
      <c r="EU11" s="45">
        <v>4486.2730000000001</v>
      </c>
      <c r="EV11" s="45">
        <v>4501.4430000000002</v>
      </c>
      <c r="EW11" s="45">
        <v>4501.4430000000002</v>
      </c>
      <c r="EX11" s="45">
        <v>4519.4430000000002</v>
      </c>
      <c r="EY11" s="45">
        <v>4562.4430000000002</v>
      </c>
      <c r="EZ11" s="45">
        <v>4562.4430000000002</v>
      </c>
      <c r="FA11" s="82">
        <v>4580.6729999999998</v>
      </c>
      <c r="FB11" s="45">
        <v>4652.0230000000001</v>
      </c>
      <c r="FC11" s="45">
        <v>4702.7290000000003</v>
      </c>
      <c r="FD11" s="45">
        <v>4740.3789999999999</v>
      </c>
      <c r="FE11" s="45">
        <v>4745.3789999999999</v>
      </c>
      <c r="FF11" s="45">
        <v>4767.2290000000003</v>
      </c>
      <c r="FG11" s="45">
        <v>4787.2290000000003</v>
      </c>
      <c r="FH11" s="45">
        <v>4787.2290000000003</v>
      </c>
      <c r="FI11" s="45">
        <v>4787.2290000000003</v>
      </c>
      <c r="FJ11" s="45">
        <v>4796.9189999999999</v>
      </c>
      <c r="FK11" s="155">
        <v>4834.0690000000004</v>
      </c>
      <c r="FL11" s="155">
        <v>4872.9690000000001</v>
      </c>
      <c r="FM11" s="155">
        <v>4872.9690000000001</v>
      </c>
      <c r="FN11" s="69">
        <v>4909.7439999999997</v>
      </c>
      <c r="FO11" s="155">
        <v>4909.7439999999997</v>
      </c>
      <c r="FP11" s="155">
        <v>4962.4780000000001</v>
      </c>
      <c r="FQ11" s="155">
        <v>4962.4780000000001</v>
      </c>
      <c r="FR11" s="67">
        <v>4962.4780000000001</v>
      </c>
      <c r="FS11" s="67">
        <v>5005.8680000000004</v>
      </c>
      <c r="FT11" s="67">
        <v>5005.8680000000004</v>
      </c>
      <c r="FU11" s="178">
        <v>5005.8680000000004</v>
      </c>
      <c r="FV11" s="178">
        <v>5005.8680000000004</v>
      </c>
      <c r="FW11" s="178">
        <v>5029.1000000000004</v>
      </c>
      <c r="FX11" s="178">
        <v>5029.1000000000004</v>
      </c>
      <c r="FY11" s="180">
        <v>5039.1000000000004</v>
      </c>
      <c r="FZ11" s="178">
        <v>5067.37</v>
      </c>
      <c r="GA11" s="178">
        <v>5077.37</v>
      </c>
      <c r="GB11" s="178">
        <v>5077.37</v>
      </c>
      <c r="GC11" s="178">
        <v>5077.37</v>
      </c>
      <c r="GD11" s="178">
        <v>5108.32</v>
      </c>
      <c r="GE11" s="178">
        <v>5127.32</v>
      </c>
      <c r="GF11" s="178">
        <v>5127.32</v>
      </c>
      <c r="GG11" s="178">
        <v>5145.32</v>
      </c>
      <c r="GH11" s="178">
        <v>5145.32</v>
      </c>
      <c r="GI11" s="178">
        <v>5152.2700000000004</v>
      </c>
      <c r="GJ11" s="178">
        <v>5152.2700000000004</v>
      </c>
      <c r="GK11" s="180">
        <v>5152.2700000000004</v>
      </c>
      <c r="GL11" s="178">
        <v>5152.2700000000004</v>
      </c>
      <c r="GM11" s="178">
        <v>5152.2700000000004</v>
      </c>
      <c r="GN11" s="178">
        <v>5152.2700000000004</v>
      </c>
      <c r="GO11" s="178">
        <v>5152.2700000000004</v>
      </c>
      <c r="GP11" s="178">
        <v>5152.2700000000004</v>
      </c>
    </row>
    <row r="12" spans="1:198" s="1" customFormat="1" ht="20.149999999999999" customHeight="1" x14ac:dyDescent="0.4">
      <c r="A12" s="31" t="s">
        <v>1628</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1030.6369999999999</v>
      </c>
      <c r="BM12" s="46">
        <v>1030.6369999999999</v>
      </c>
      <c r="BN12" s="46">
        <v>1030.6369999999999</v>
      </c>
      <c r="BO12" s="46">
        <v>1030.6369999999999</v>
      </c>
      <c r="BP12" s="46">
        <v>1030.6369999999999</v>
      </c>
      <c r="BQ12" s="46">
        <v>1030.6369999999999</v>
      </c>
      <c r="BR12" s="46">
        <v>1030.6369999999999</v>
      </c>
      <c r="BS12" s="46">
        <v>1030.6369999999999</v>
      </c>
      <c r="BT12" s="46">
        <v>1030.6369999999999</v>
      </c>
      <c r="BU12" s="48">
        <v>1030.6369999999999</v>
      </c>
      <c r="BV12" s="46">
        <v>1030.6369999999999</v>
      </c>
      <c r="BW12" s="46">
        <v>1030.6369999999999</v>
      </c>
      <c r="BX12" s="46">
        <v>1435.4369999999999</v>
      </c>
      <c r="BY12" s="46">
        <v>1435.4369999999999</v>
      </c>
      <c r="BZ12" s="46">
        <v>1435.4369999999999</v>
      </c>
      <c r="CA12" s="46">
        <v>1435.4369999999999</v>
      </c>
      <c r="CB12" s="46">
        <v>1435.4369999999999</v>
      </c>
      <c r="CC12" s="46">
        <v>1435.4369999999999</v>
      </c>
      <c r="CD12" s="46">
        <v>1435.4369999999999</v>
      </c>
      <c r="CE12" s="46">
        <v>1435.4369999999999</v>
      </c>
      <c r="CF12" s="46">
        <v>1435.4369999999999</v>
      </c>
      <c r="CG12" s="48">
        <v>1435.4369999999999</v>
      </c>
      <c r="CH12" s="45">
        <v>1435.4369999999999</v>
      </c>
      <c r="CI12" s="45">
        <v>1435.4369999999999</v>
      </c>
      <c r="CJ12" s="45">
        <v>1435.4369999999999</v>
      </c>
      <c r="CK12" s="45">
        <v>1435.4369999999999</v>
      </c>
      <c r="CL12" s="45">
        <v>1435.4369999999999</v>
      </c>
      <c r="CM12" s="45">
        <v>1435.4369999999999</v>
      </c>
      <c r="CN12" s="45">
        <v>1435.4369999999999</v>
      </c>
      <c r="CO12" s="45">
        <v>1435.4369999999999</v>
      </c>
      <c r="CP12" s="45">
        <v>1435.4369999999999</v>
      </c>
      <c r="CQ12" s="45">
        <v>1435.4369999999999</v>
      </c>
      <c r="CR12" s="45">
        <v>1435.4369999999999</v>
      </c>
      <c r="CS12" s="49">
        <v>1435.4369999999999</v>
      </c>
      <c r="CT12" s="45">
        <v>1435.4369999999999</v>
      </c>
      <c r="CU12" s="45">
        <v>1435.4369999999999</v>
      </c>
      <c r="CV12" s="45">
        <v>1435.4369999999999</v>
      </c>
      <c r="CW12" s="45">
        <v>1435.4369999999999</v>
      </c>
      <c r="CX12" s="45">
        <v>1435.4369999999999</v>
      </c>
      <c r="CY12" s="45">
        <v>1435.4369999999999</v>
      </c>
      <c r="CZ12" s="45">
        <v>1435.4369999999999</v>
      </c>
      <c r="DA12" s="45">
        <v>1435.4369999999999</v>
      </c>
      <c r="DB12" s="45">
        <v>1435.4369999999999</v>
      </c>
      <c r="DC12" s="45">
        <v>1435.4369999999999</v>
      </c>
      <c r="DD12" s="46">
        <v>1435.4369999999999</v>
      </c>
      <c r="DE12" s="48">
        <v>1435.4369999999999</v>
      </c>
      <c r="DF12" s="45">
        <v>1435.4369999999999</v>
      </c>
      <c r="DG12" s="45">
        <v>1435.4369999999999</v>
      </c>
      <c r="DH12" s="46">
        <v>1435.4369999999999</v>
      </c>
      <c r="DI12" s="45">
        <v>1435.4369999999999</v>
      </c>
      <c r="DJ12" s="45">
        <v>1435.4369999999999</v>
      </c>
      <c r="DK12" s="45">
        <v>1435.4369999999999</v>
      </c>
      <c r="DL12" s="46">
        <v>1435.4369999999999</v>
      </c>
      <c r="DM12" s="45">
        <v>1435.4369999999999</v>
      </c>
      <c r="DN12" s="45">
        <v>1435.4369999999999</v>
      </c>
      <c r="DO12" s="45">
        <v>1435.4369999999999</v>
      </c>
      <c r="DP12" s="45">
        <v>1435.4369999999999</v>
      </c>
      <c r="DQ12" s="48">
        <v>1470.1369999999999</v>
      </c>
      <c r="DR12" s="45">
        <v>1513.357</v>
      </c>
      <c r="DS12" s="45">
        <v>1513.357</v>
      </c>
      <c r="DT12" s="45">
        <v>1513.357</v>
      </c>
      <c r="DU12" s="45">
        <v>1513.357</v>
      </c>
      <c r="DV12" s="45">
        <v>1513.357</v>
      </c>
      <c r="DW12" s="45">
        <v>1513.357</v>
      </c>
      <c r="DX12" s="45">
        <v>1513.357</v>
      </c>
      <c r="DY12" s="45">
        <v>1513.357</v>
      </c>
      <c r="DZ12" s="45">
        <v>1513.357</v>
      </c>
      <c r="EA12" s="45">
        <v>1513.357</v>
      </c>
      <c r="EB12" s="45">
        <v>1513.357</v>
      </c>
      <c r="EC12" s="49">
        <v>1563.357</v>
      </c>
      <c r="ED12" s="45">
        <v>1563.357</v>
      </c>
      <c r="EE12" s="45">
        <v>1563.357</v>
      </c>
      <c r="EF12" s="45">
        <v>1670.357</v>
      </c>
      <c r="EG12" s="45">
        <v>1720.2570000000001</v>
      </c>
      <c r="EH12" s="45">
        <v>1720.2570000000001</v>
      </c>
      <c r="EI12" s="45">
        <v>1720.2570000000001</v>
      </c>
      <c r="EJ12" s="45">
        <v>1720.2570000000001</v>
      </c>
      <c r="EK12" s="45">
        <v>1720.2570000000001</v>
      </c>
      <c r="EL12" s="45">
        <v>1720.2570000000001</v>
      </c>
      <c r="EM12" s="45">
        <v>1720.2570000000001</v>
      </c>
      <c r="EN12" s="45">
        <v>1720.2570000000001</v>
      </c>
      <c r="EO12" s="82">
        <v>1720.2570000000001</v>
      </c>
      <c r="EP12" s="45">
        <v>1720.2570000000001</v>
      </c>
      <c r="EQ12" s="45">
        <v>1720.2570000000001</v>
      </c>
      <c r="ER12" s="45">
        <v>1720.2570000000001</v>
      </c>
      <c r="ES12" s="45">
        <v>1720.2570000000001</v>
      </c>
      <c r="ET12" s="45">
        <v>1720.2570000000001</v>
      </c>
      <c r="EU12" s="45">
        <v>1720.2570000000001</v>
      </c>
      <c r="EV12" s="45">
        <v>1720.2570000000001</v>
      </c>
      <c r="EW12" s="45">
        <v>1720.2570000000001</v>
      </c>
      <c r="EX12" s="45">
        <v>1720.2570000000001</v>
      </c>
      <c r="EY12" s="45">
        <v>1720.2570000000001</v>
      </c>
      <c r="EZ12" s="45">
        <v>1720.2570000000001</v>
      </c>
      <c r="FA12" s="82">
        <v>1760.2570000000001</v>
      </c>
      <c r="FB12" s="45">
        <v>2033.057</v>
      </c>
      <c r="FC12" s="45">
        <v>2254.1640000000002</v>
      </c>
      <c r="FD12" s="45">
        <v>2644.4540000000002</v>
      </c>
      <c r="FE12" s="45">
        <v>2644.4540000000002</v>
      </c>
      <c r="FF12" s="45">
        <v>2694.3539999999998</v>
      </c>
      <c r="FG12" s="45">
        <v>2722.8539999999998</v>
      </c>
      <c r="FH12" s="45">
        <v>2722.8539999999998</v>
      </c>
      <c r="FI12" s="45">
        <v>2722.8539999999998</v>
      </c>
      <c r="FJ12" s="45">
        <v>2810.7539999999999</v>
      </c>
      <c r="FK12" s="155">
        <v>2810.7539999999999</v>
      </c>
      <c r="FL12" s="155">
        <v>2810.7539999999999</v>
      </c>
      <c r="FM12" s="155">
        <v>2810.7539999999999</v>
      </c>
      <c r="FN12" s="69">
        <v>2850.7539999999999</v>
      </c>
      <c r="FO12" s="155">
        <v>2876.7539999999999</v>
      </c>
      <c r="FP12" s="155">
        <v>2978.5540000000001</v>
      </c>
      <c r="FQ12" s="155">
        <v>3028.4540000000002</v>
      </c>
      <c r="FR12" s="155">
        <v>3078.3539999999998</v>
      </c>
      <c r="FS12" s="155">
        <v>3123.3539999999998</v>
      </c>
      <c r="FT12" s="155">
        <v>3179.8040000000001</v>
      </c>
      <c r="FU12" s="178">
        <v>3212.8040000000001</v>
      </c>
      <c r="FV12" s="178">
        <v>3212.8040000000001</v>
      </c>
      <c r="FW12" s="178">
        <v>3464.7040000000002</v>
      </c>
      <c r="FX12" s="178">
        <v>3514.6039999999998</v>
      </c>
      <c r="FY12" s="180">
        <v>3549.6039999999998</v>
      </c>
      <c r="FZ12" s="178">
        <v>3635.5940000000001</v>
      </c>
      <c r="GA12" s="178">
        <v>3635.5940000000001</v>
      </c>
      <c r="GB12" s="178">
        <v>3880.194</v>
      </c>
      <c r="GC12" s="178">
        <v>3930.194</v>
      </c>
      <c r="GD12" s="178">
        <v>3930.194</v>
      </c>
      <c r="GE12" s="178">
        <v>3978.194</v>
      </c>
      <c r="GF12" s="178">
        <v>4436.0940000000001</v>
      </c>
      <c r="GG12" s="178">
        <v>4513.9939999999997</v>
      </c>
      <c r="GH12" s="178">
        <v>4555.9939999999997</v>
      </c>
      <c r="GI12" s="178">
        <v>4703.7340000000004</v>
      </c>
      <c r="GJ12" s="178">
        <v>4769.7340000000004</v>
      </c>
      <c r="GK12" s="180">
        <v>4819.634</v>
      </c>
      <c r="GL12" s="178">
        <v>4819.634</v>
      </c>
      <c r="GM12" s="178">
        <v>4819.634</v>
      </c>
      <c r="GN12" s="178">
        <v>4869.5339999999997</v>
      </c>
      <c r="GO12" s="178">
        <v>4869.5339999999997</v>
      </c>
      <c r="GP12" s="178">
        <v>4869.5339999999997</v>
      </c>
    </row>
    <row r="13" spans="1:198" s="25" customFormat="1" ht="20.149999999999999" customHeight="1" thickBot="1" x14ac:dyDescent="0.4">
      <c r="A13" s="32" t="s">
        <v>267</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8722.1370000000006</v>
      </c>
      <c r="BS13" s="52">
        <f t="shared" si="1"/>
        <v>8891.4680000000008</v>
      </c>
      <c r="BT13" s="52">
        <f t="shared" si="1"/>
        <v>9101.389000000001</v>
      </c>
      <c r="BU13" s="54">
        <f t="shared" si="1"/>
        <v>9782.9889999999996</v>
      </c>
      <c r="BV13" s="52">
        <f t="shared" si="1"/>
        <v>9946.9170000000013</v>
      </c>
      <c r="BW13" s="52">
        <f t="shared" si="1"/>
        <v>10050.950000000001</v>
      </c>
      <c r="BX13" s="52">
        <f t="shared" si="1"/>
        <v>11218.924999999999</v>
      </c>
      <c r="BY13" s="52">
        <f t="shared" si="1"/>
        <v>11285.041999999999</v>
      </c>
      <c r="BZ13" s="52">
        <f t="shared" si="1"/>
        <v>11328.33</v>
      </c>
      <c r="CA13" s="52">
        <f t="shared" si="1"/>
        <v>11546.356999999998</v>
      </c>
      <c r="CB13" s="52">
        <f t="shared" si="1"/>
        <v>11587.044</v>
      </c>
      <c r="CC13" s="52">
        <f t="shared" si="1"/>
        <v>11647.823999999999</v>
      </c>
      <c r="CD13" s="52">
        <f t="shared" si="1"/>
        <v>11691.589</v>
      </c>
      <c r="CE13" s="52">
        <f t="shared" si="1"/>
        <v>11732.033000000001</v>
      </c>
      <c r="CF13" s="52">
        <f t="shared" si="1"/>
        <v>11773.911999999998</v>
      </c>
      <c r="CG13" s="54">
        <f t="shared" si="1"/>
        <v>11850.244000000001</v>
      </c>
      <c r="CH13" s="52">
        <f t="shared" si="1"/>
        <v>11888.217999999999</v>
      </c>
      <c r="CI13" s="52">
        <f t="shared" si="1"/>
        <v>11954.091999999999</v>
      </c>
      <c r="CJ13" s="52">
        <f t="shared" si="1"/>
        <v>12431.528</v>
      </c>
      <c r="CK13" s="52">
        <f t="shared" si="1"/>
        <v>12450.478000000001</v>
      </c>
      <c r="CL13" s="52">
        <f t="shared" si="1"/>
        <v>12468.22</v>
      </c>
      <c r="CM13" s="52">
        <f t="shared" si="1"/>
        <v>12485.16</v>
      </c>
      <c r="CN13" s="52">
        <f t="shared" si="1"/>
        <v>12513.841999999999</v>
      </c>
      <c r="CO13" s="52">
        <f t="shared" si="1"/>
        <v>12531.178</v>
      </c>
      <c r="CP13" s="52">
        <f t="shared" si="1"/>
        <v>12547.882</v>
      </c>
      <c r="CQ13" s="52">
        <f t="shared" si="1"/>
        <v>12572.49</v>
      </c>
      <c r="CR13" s="52">
        <f t="shared" si="1"/>
        <v>12588.188</v>
      </c>
      <c r="CS13" s="54">
        <f t="shared" si="1"/>
        <v>12599.6</v>
      </c>
      <c r="CT13" s="52">
        <f t="shared" si="1"/>
        <v>12611.868</v>
      </c>
      <c r="CU13" s="52">
        <f t="shared" si="1"/>
        <v>12622.753999999999</v>
      </c>
      <c r="CV13" s="52">
        <f t="shared" si="1"/>
        <v>12639.267</v>
      </c>
      <c r="CW13" s="52">
        <f t="shared" si="1"/>
        <v>12653.037999999999</v>
      </c>
      <c r="CX13" s="52">
        <f t="shared" si="1"/>
        <v>12669.295</v>
      </c>
      <c r="CY13" s="52">
        <f t="shared" si="1"/>
        <v>12689.713</v>
      </c>
      <c r="CZ13" s="52">
        <f t="shared" si="1"/>
        <v>12705.135</v>
      </c>
      <c r="DA13" s="52">
        <f t="shared" si="1"/>
        <v>12722.112999999999</v>
      </c>
      <c r="DB13" s="52">
        <f t="shared" si="1"/>
        <v>12739.355</v>
      </c>
      <c r="DC13" s="52">
        <f t="shared" si="1"/>
        <v>12765.307999999999</v>
      </c>
      <c r="DD13" s="52">
        <f t="shared" si="1"/>
        <v>12792.334000000001</v>
      </c>
      <c r="DE13" s="54">
        <f t="shared" si="1"/>
        <v>12821.675999999999</v>
      </c>
      <c r="DF13" s="52">
        <f t="shared" si="1"/>
        <v>12845.493</v>
      </c>
      <c r="DG13" s="52">
        <f t="shared" si="1"/>
        <v>12877.642</v>
      </c>
      <c r="DH13" s="52">
        <f t="shared" si="1"/>
        <v>12965.103999999999</v>
      </c>
      <c r="DI13" s="52">
        <f t="shared" si="1"/>
        <v>12983.361999999999</v>
      </c>
      <c r="DJ13" s="52">
        <f t="shared" si="1"/>
        <v>12990.99</v>
      </c>
      <c r="DK13" s="52">
        <f t="shared" si="1"/>
        <v>13001.205</v>
      </c>
      <c r="DL13" s="52">
        <f t="shared" si="1"/>
        <v>13019.837</v>
      </c>
      <c r="DM13" s="52">
        <f t="shared" si="1"/>
        <v>13036.642999999998</v>
      </c>
      <c r="DN13" s="52">
        <f t="shared" si="1"/>
        <v>13062.866</v>
      </c>
      <c r="DO13" s="52">
        <f t="shared" si="1"/>
        <v>13075.981</v>
      </c>
      <c r="DP13" s="52">
        <f t="shared" si="1"/>
        <v>13088.799000000001</v>
      </c>
      <c r="DQ13" s="54">
        <f t="shared" si="1"/>
        <v>13133.483999999999</v>
      </c>
      <c r="DR13" s="52">
        <f t="shared" si="1"/>
        <v>13215.975999999999</v>
      </c>
      <c r="DS13" s="52">
        <f t="shared" si="1"/>
        <v>13232.933999999999</v>
      </c>
      <c r="DT13" s="52">
        <f t="shared" si="1"/>
        <v>13249.028999999999</v>
      </c>
      <c r="DU13" s="52">
        <f t="shared" si="1"/>
        <v>13254.039000000001</v>
      </c>
      <c r="DV13" s="52">
        <f t="shared" si="1"/>
        <v>13268.037</v>
      </c>
      <c r="DW13" s="52">
        <f t="shared" si="1"/>
        <v>13278.359</v>
      </c>
      <c r="DX13" s="52">
        <f t="shared" si="1"/>
        <v>13297.395</v>
      </c>
      <c r="DY13" s="52">
        <f t="shared" si="1"/>
        <v>13314.543000000001</v>
      </c>
      <c r="DZ13" s="52">
        <f t="shared" si="1"/>
        <v>13330.341</v>
      </c>
      <c r="EA13" s="52">
        <f t="shared" ref="EA13:EN13" si="2">SUM(EA7:EA12)</f>
        <v>13349.241</v>
      </c>
      <c r="EB13" s="52">
        <f t="shared" si="2"/>
        <v>13367.26</v>
      </c>
      <c r="EC13" s="54">
        <f t="shared" si="2"/>
        <v>13444.402</v>
      </c>
      <c r="ED13" s="52">
        <f t="shared" si="2"/>
        <v>13466.170999999998</v>
      </c>
      <c r="EE13" s="52">
        <f t="shared" si="2"/>
        <v>13481.554</v>
      </c>
      <c r="EF13" s="52">
        <f t="shared" si="2"/>
        <v>13616.287</v>
      </c>
      <c r="EG13" s="52">
        <f t="shared" si="2"/>
        <v>13684.645999999999</v>
      </c>
      <c r="EH13" s="52">
        <f t="shared" si="2"/>
        <v>13711.262000000001</v>
      </c>
      <c r="EI13" s="52">
        <f t="shared" si="2"/>
        <v>13745.751999999999</v>
      </c>
      <c r="EJ13" s="52">
        <f t="shared" si="2"/>
        <v>13771.498999999998</v>
      </c>
      <c r="EK13" s="52">
        <f t="shared" si="2"/>
        <v>13793.003999999999</v>
      </c>
      <c r="EL13" s="52">
        <f t="shared" si="2"/>
        <v>13823.624999999998</v>
      </c>
      <c r="EM13" s="52">
        <f t="shared" si="2"/>
        <v>13849.743</v>
      </c>
      <c r="EN13" s="52">
        <f t="shared" si="2"/>
        <v>13880.523999999999</v>
      </c>
      <c r="EO13" s="53">
        <f t="shared" ref="EO13:EQ13" si="3">SUM(EO7:EO12)</f>
        <v>13904.285</v>
      </c>
      <c r="EP13" s="52">
        <f t="shared" si="3"/>
        <v>13991.757</v>
      </c>
      <c r="EQ13" s="52">
        <f t="shared" si="3"/>
        <v>14024.701999999999</v>
      </c>
      <c r="ER13" s="52">
        <f t="shared" ref="ER13:ES13" si="4">SUM(ER7:ER12)</f>
        <v>14077.472</v>
      </c>
      <c r="ES13" s="52">
        <f t="shared" si="4"/>
        <v>14124.732</v>
      </c>
      <c r="ET13" s="52">
        <f t="shared" ref="ET13:EW13" si="5">SUM(ET7:ET12)</f>
        <v>14184.503999999999</v>
      </c>
      <c r="EU13" s="52">
        <f t="shared" si="5"/>
        <v>14235.375999999998</v>
      </c>
      <c r="EV13" s="52">
        <f t="shared" si="5"/>
        <v>14306.387000000001</v>
      </c>
      <c r="EW13" s="52">
        <f t="shared" si="5"/>
        <v>14361.916999999999</v>
      </c>
      <c r="EX13" s="52">
        <f t="shared" ref="EX13:FA13" si="6">SUM(EX7:EX12)</f>
        <v>14446.366</v>
      </c>
      <c r="EY13" s="52">
        <f t="shared" si="6"/>
        <v>14559.705</v>
      </c>
      <c r="EZ13" s="52">
        <f t="shared" si="6"/>
        <v>14638.966999999999</v>
      </c>
      <c r="FA13" s="53">
        <f t="shared" si="6"/>
        <v>14761.715999999999</v>
      </c>
      <c r="FB13" s="52">
        <f t="shared" ref="FB13:FC13" si="7">SUM(FB7:FB12)</f>
        <v>15186.755000000001</v>
      </c>
      <c r="FC13" s="52">
        <f t="shared" si="7"/>
        <v>15550.941999999999</v>
      </c>
      <c r="FD13" s="52">
        <f t="shared" ref="FD13:FE13" si="8">SUM(FD7:FD12)</f>
        <v>16089.570000000002</v>
      </c>
      <c r="FE13" s="52">
        <f t="shared" si="8"/>
        <v>16178.052000000001</v>
      </c>
      <c r="FF13" s="52">
        <f t="shared" ref="FF13:FG13" si="9">SUM(FF7:FF12)</f>
        <v>16345.245999999999</v>
      </c>
      <c r="FG13" s="52">
        <f t="shared" si="9"/>
        <v>16496.913</v>
      </c>
      <c r="FH13" s="52">
        <f t="shared" ref="FH13:FI13" si="10">SUM(FH7:FH12)</f>
        <v>16584.14</v>
      </c>
      <c r="FI13" s="52">
        <f t="shared" si="10"/>
        <v>16670.682000000001</v>
      </c>
      <c r="FJ13" s="52">
        <f t="shared" ref="FJ13:FK13" si="11">SUM(FJ7:FJ12)</f>
        <v>16857.074000000001</v>
      </c>
      <c r="FK13" s="157">
        <f t="shared" si="11"/>
        <v>16982.816999999999</v>
      </c>
      <c r="FL13" s="157">
        <f t="shared" ref="FL13" si="12">SUM(FL7:FL12)</f>
        <v>17105.892</v>
      </c>
      <c r="FM13" s="157">
        <f t="shared" ref="FM13:FY13" si="13">SUM(FM7:FM12)</f>
        <v>17160.046999999999</v>
      </c>
      <c r="FN13" s="125">
        <f t="shared" si="13"/>
        <v>17315.034</v>
      </c>
      <c r="FO13" s="157">
        <f t="shared" si="13"/>
        <v>17412.946</v>
      </c>
      <c r="FP13" s="157">
        <f t="shared" si="13"/>
        <v>17650.477999999999</v>
      </c>
      <c r="FQ13" s="157">
        <f t="shared" si="13"/>
        <v>17777.648000000001</v>
      </c>
      <c r="FR13" s="157">
        <f t="shared" si="13"/>
        <v>17913.652999999998</v>
      </c>
      <c r="FS13" s="157">
        <f t="shared" si="13"/>
        <v>18081.674000000003</v>
      </c>
      <c r="FT13" s="157">
        <f t="shared" si="13"/>
        <v>18224.925000000003</v>
      </c>
      <c r="FU13" s="157">
        <f t="shared" si="13"/>
        <v>18333.784</v>
      </c>
      <c r="FV13" s="157">
        <f t="shared" si="13"/>
        <v>18413.758000000002</v>
      </c>
      <c r="FW13" s="157">
        <f t="shared" si="13"/>
        <v>18779.551000000003</v>
      </c>
      <c r="FX13" s="157">
        <f t="shared" si="13"/>
        <v>18919.914000000001</v>
      </c>
      <c r="FY13" s="191">
        <f t="shared" si="13"/>
        <v>19025.63</v>
      </c>
      <c r="FZ13" s="157">
        <f t="shared" ref="FZ13:GA13" si="14">SUM(FZ7:FZ12)</f>
        <v>19219.618000000002</v>
      </c>
      <c r="GA13" s="157">
        <f t="shared" si="14"/>
        <v>19321.845000000001</v>
      </c>
      <c r="GB13" s="157">
        <f t="shared" ref="GB13:GC13" si="15">SUM(GB7:GB12)</f>
        <v>19675.359999999997</v>
      </c>
      <c r="GC13" s="157">
        <f t="shared" si="15"/>
        <v>19820.659</v>
      </c>
      <c r="GD13" s="157">
        <f t="shared" ref="GD13:GE13" si="16">SUM(GD7:GD12)</f>
        <v>19960.345000000001</v>
      </c>
      <c r="GE13" s="157">
        <f t="shared" si="16"/>
        <v>20133.669000000002</v>
      </c>
      <c r="GF13" s="157">
        <f t="shared" ref="GF13:GG13" si="17">SUM(GF7:GF12)</f>
        <v>20709.91</v>
      </c>
      <c r="GG13" s="157">
        <f t="shared" si="17"/>
        <v>20903.996999999999</v>
      </c>
      <c r="GH13" s="157">
        <f t="shared" ref="GH13:GI13" si="18">SUM(GH7:GH12)</f>
        <v>21057.656999999999</v>
      </c>
      <c r="GI13" s="157">
        <f t="shared" si="18"/>
        <v>21332.839000000004</v>
      </c>
      <c r="GJ13" s="157">
        <f t="shared" ref="GJ13:GK13" si="19">SUM(GJ7:GJ12)</f>
        <v>21506.218000000001</v>
      </c>
      <c r="GK13" s="191">
        <f t="shared" si="19"/>
        <v>21648.084000000003</v>
      </c>
      <c r="GL13" s="157">
        <f t="shared" ref="GL13:GM13" si="20">SUM(GL7:GL12)</f>
        <v>21737.834999999999</v>
      </c>
      <c r="GM13" s="157">
        <f t="shared" si="20"/>
        <v>21839.938999999998</v>
      </c>
      <c r="GN13" s="157">
        <f t="shared" ref="GN13:GO13" si="21">SUM(GN7:GN12)</f>
        <v>22014.260999999999</v>
      </c>
      <c r="GO13" s="157">
        <f t="shared" si="21"/>
        <v>22123.460999999999</v>
      </c>
      <c r="GP13" s="157">
        <f t="shared" ref="GP13" si="22">SUM(GP7:GP12)</f>
        <v>22206.973999999998</v>
      </c>
    </row>
    <row r="14" spans="1:198"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c r="GN14" s="177"/>
      <c r="GO14" s="177"/>
      <c r="GP14" s="177"/>
    </row>
    <row r="15" spans="1:198" s="1" customFormat="1" ht="20.149999999999999" customHeight="1" x14ac:dyDescent="0.35">
      <c r="A15" s="31" t="s">
        <v>1623</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29.994</v>
      </c>
      <c r="GB15" s="178">
        <v>30.239000000000001</v>
      </c>
      <c r="GC15" s="178">
        <v>30.388000000000002</v>
      </c>
      <c r="GD15" s="178">
        <v>30.748999999999999</v>
      </c>
      <c r="GE15" s="178">
        <v>31.053000000000001</v>
      </c>
      <c r="GF15" s="178">
        <v>31.196000000000002</v>
      </c>
      <c r="GG15" s="178">
        <v>31.393000000000001</v>
      </c>
      <c r="GH15" s="178">
        <v>31.507000000000001</v>
      </c>
      <c r="GI15" s="178">
        <v>31.759</v>
      </c>
      <c r="GJ15" s="178">
        <v>32.072000000000003</v>
      </c>
      <c r="GK15" s="180">
        <v>32.249000000000002</v>
      </c>
      <c r="GL15" s="178">
        <v>32.451999999999998</v>
      </c>
      <c r="GM15" s="178">
        <v>32.685000000000002</v>
      </c>
      <c r="GN15" s="178">
        <v>33.045999999999999</v>
      </c>
      <c r="GO15" s="178">
        <v>33.314</v>
      </c>
      <c r="GP15" s="178">
        <v>33.508000000000003</v>
      </c>
    </row>
    <row r="16" spans="1:198" s="1" customFormat="1" ht="20.149999999999999" customHeight="1" x14ac:dyDescent="0.35">
      <c r="A16" s="31" t="s">
        <v>1626</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61.77</v>
      </c>
      <c r="EL16" s="45">
        <v>62.014000000000003</v>
      </c>
      <c r="EM16" s="45">
        <v>62.124000000000002</v>
      </c>
      <c r="EN16" s="45">
        <v>62.482999999999997</v>
      </c>
      <c r="EO16" s="82">
        <v>62.634</v>
      </c>
      <c r="EP16" s="45">
        <v>63.052999999999997</v>
      </c>
      <c r="EQ16" s="45">
        <v>63.283000000000001</v>
      </c>
      <c r="ER16" s="45">
        <v>63.664000000000001</v>
      </c>
      <c r="ES16" s="45">
        <v>64.058999999999997</v>
      </c>
      <c r="ET16" s="45">
        <v>64.771000000000001</v>
      </c>
      <c r="EU16" s="45">
        <v>65.403999999999996</v>
      </c>
      <c r="EV16" s="45">
        <v>65.971000000000004</v>
      </c>
      <c r="EW16" s="45">
        <v>66.602000000000004</v>
      </c>
      <c r="EX16" s="45">
        <v>67.447999999999993</v>
      </c>
      <c r="EY16" s="45">
        <v>68.221000000000004</v>
      </c>
      <c r="EZ16" s="45">
        <v>69.337000000000003</v>
      </c>
      <c r="FA16" s="82">
        <v>70.010000000000005</v>
      </c>
      <c r="FB16" s="45">
        <v>70.956999999999994</v>
      </c>
      <c r="FC16" s="45">
        <v>71.680000000000007</v>
      </c>
      <c r="FD16" s="45">
        <v>72.34</v>
      </c>
      <c r="FE16" s="45">
        <v>72.796999999999997</v>
      </c>
      <c r="FF16" s="45">
        <v>73.52</v>
      </c>
      <c r="FG16" s="45">
        <v>74.317999999999998</v>
      </c>
      <c r="FH16" s="45">
        <v>75.031999999999996</v>
      </c>
      <c r="FI16" s="45">
        <v>75.899000000000001</v>
      </c>
      <c r="FJ16" s="45">
        <v>76.576999999999998</v>
      </c>
      <c r="FK16" s="155">
        <v>77.293999999999997</v>
      </c>
      <c r="FL16" s="155">
        <v>77.962000000000003</v>
      </c>
      <c r="FM16" s="155">
        <v>78.421000000000006</v>
      </c>
      <c r="FN16" s="69">
        <v>78.888000000000005</v>
      </c>
      <c r="FO16" s="155">
        <v>79.45</v>
      </c>
      <c r="FP16" s="155">
        <v>79.816000000000003</v>
      </c>
      <c r="FQ16" s="155">
        <v>80.408000000000001</v>
      </c>
      <c r="FR16" s="155">
        <v>81.048000000000002</v>
      </c>
      <c r="FS16" s="155">
        <v>81.817999999999998</v>
      </c>
      <c r="FT16" s="155">
        <v>82.554000000000002</v>
      </c>
      <c r="FU16" s="178">
        <v>83.346999999999994</v>
      </c>
      <c r="FV16" s="178">
        <v>83.986000000000004</v>
      </c>
      <c r="FW16" s="178">
        <v>84.641999999999996</v>
      </c>
      <c r="FX16" s="178">
        <v>85.343000000000004</v>
      </c>
      <c r="FY16" s="180">
        <v>85.652000000000001</v>
      </c>
      <c r="FZ16" s="178">
        <v>86.241</v>
      </c>
      <c r="GA16" s="178">
        <v>86.813999999999993</v>
      </c>
      <c r="GB16" s="178">
        <v>87.671000000000006</v>
      </c>
      <c r="GC16" s="178">
        <v>88.418000000000006</v>
      </c>
      <c r="GD16" s="178">
        <v>89.674000000000007</v>
      </c>
      <c r="GE16" s="178">
        <v>90.811999999999998</v>
      </c>
      <c r="GF16" s="178">
        <v>91.697999999999993</v>
      </c>
      <c r="GG16" s="178">
        <v>92.727000000000004</v>
      </c>
      <c r="GH16" s="178">
        <v>93.790999999999997</v>
      </c>
      <c r="GI16" s="178">
        <v>94.94</v>
      </c>
      <c r="GJ16" s="178">
        <v>96.013999999999996</v>
      </c>
      <c r="GK16" s="180">
        <v>96.686999999999998</v>
      </c>
      <c r="GL16" s="178">
        <v>97.703999999999994</v>
      </c>
      <c r="GM16" s="178">
        <v>98.745999999999995</v>
      </c>
      <c r="GN16" s="178">
        <v>100.09099999999999</v>
      </c>
      <c r="GO16" s="178">
        <v>101.791</v>
      </c>
      <c r="GP16" s="178">
        <v>103.065</v>
      </c>
    </row>
    <row r="17" spans="1:200" s="1" customFormat="1" ht="20.149999999999999" customHeight="1" x14ac:dyDescent="0.35">
      <c r="A17" s="31" t="s">
        <v>1625</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51.610999999999997</v>
      </c>
      <c r="GJ17" s="178">
        <v>51.942</v>
      </c>
      <c r="GK17" s="180">
        <v>52.076999999999998</v>
      </c>
      <c r="GL17" s="178">
        <v>52.302999999999997</v>
      </c>
      <c r="GM17" s="178">
        <v>52.503</v>
      </c>
      <c r="GN17" s="178">
        <v>52.734000000000002</v>
      </c>
      <c r="GO17" s="178">
        <v>52.898000000000003</v>
      </c>
      <c r="GP17" s="178">
        <v>52.981999999999999</v>
      </c>
    </row>
    <row r="18" spans="1:200" s="1" customFormat="1" ht="20.149999999999999" customHeight="1" x14ac:dyDescent="0.35">
      <c r="A18" s="31" t="s">
        <v>1627</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c r="GN18" s="178">
        <v>31.045000000000002</v>
      </c>
      <c r="GO18" s="178">
        <v>31.045000000000002</v>
      </c>
      <c r="GP18" s="178">
        <v>31.045000000000002</v>
      </c>
    </row>
    <row r="19" spans="1:200" s="1" customFormat="1" ht="20.149999999999999" customHeight="1" x14ac:dyDescent="0.35">
      <c r="A19" s="31" t="s">
        <v>1624</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c r="GN19" s="178">
        <v>117.96899999999999</v>
      </c>
      <c r="GO19" s="178">
        <v>117.96899999999999</v>
      </c>
      <c r="GP19" s="178">
        <v>117.96899999999999</v>
      </c>
    </row>
    <row r="20" spans="1:200" s="1" customFormat="1" ht="20.149999999999999" customHeight="1" x14ac:dyDescent="0.4">
      <c r="A20" s="31" t="s">
        <v>1628</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c r="GN20" s="178">
        <v>72.852999999999994</v>
      </c>
      <c r="GO20" s="178">
        <v>72.852999999999994</v>
      </c>
      <c r="GP20" s="178">
        <v>72.852999999999994</v>
      </c>
    </row>
    <row r="21" spans="1:200" s="25" customFormat="1" ht="20.149999999999999" customHeight="1" thickBot="1" x14ac:dyDescent="0.4">
      <c r="A21" s="32" t="s">
        <v>267</v>
      </c>
      <c r="B21" s="51">
        <f>SUM(B15:B20)</f>
        <v>1.046</v>
      </c>
      <c r="C21" s="52">
        <f t="shared" ref="C21:BN21" si="23">SUM(C15:C20)</f>
        <v>1.046</v>
      </c>
      <c r="D21" s="52">
        <f t="shared" si="23"/>
        <v>1.0860000000000001</v>
      </c>
      <c r="E21" s="52">
        <f t="shared" si="23"/>
        <v>1.099</v>
      </c>
      <c r="F21" s="52">
        <f t="shared" si="23"/>
        <v>1.105</v>
      </c>
      <c r="G21" s="52">
        <f t="shared" si="23"/>
        <v>1.133</v>
      </c>
      <c r="H21" s="52">
        <f t="shared" si="23"/>
        <v>1.1520000000000001</v>
      </c>
      <c r="I21" s="52">
        <f t="shared" si="23"/>
        <v>1.155</v>
      </c>
      <c r="J21" s="52">
        <f t="shared" si="23"/>
        <v>1.1560000000000001</v>
      </c>
      <c r="K21" s="52">
        <f t="shared" si="23"/>
        <v>1.167</v>
      </c>
      <c r="L21" s="52">
        <f t="shared" si="23"/>
        <v>1.1859999999999999</v>
      </c>
      <c r="M21" s="53">
        <f t="shared" si="23"/>
        <v>1.198</v>
      </c>
      <c r="N21" s="52">
        <f t="shared" si="23"/>
        <v>1.198</v>
      </c>
      <c r="O21" s="52">
        <f t="shared" si="23"/>
        <v>1.2070000000000001</v>
      </c>
      <c r="P21" s="52">
        <f t="shared" si="23"/>
        <v>1.2210000000000001</v>
      </c>
      <c r="Q21" s="52">
        <f t="shared" si="23"/>
        <v>1.23</v>
      </c>
      <c r="R21" s="52">
        <f t="shared" si="23"/>
        <v>1.2829999999999999</v>
      </c>
      <c r="S21" s="52">
        <f t="shared" si="23"/>
        <v>1.3260000000000001</v>
      </c>
      <c r="T21" s="52">
        <f t="shared" si="23"/>
        <v>1.343</v>
      </c>
      <c r="U21" s="52">
        <f t="shared" si="23"/>
        <v>1.3759999999999999</v>
      </c>
      <c r="V21" s="52">
        <f t="shared" si="23"/>
        <v>1.4260000000000002</v>
      </c>
      <c r="W21" s="52">
        <f t="shared" si="23"/>
        <v>1.5359999999999998</v>
      </c>
      <c r="X21" s="52">
        <f t="shared" si="23"/>
        <v>1.6529999999999998</v>
      </c>
      <c r="Y21" s="53">
        <f t="shared" si="23"/>
        <v>1.823</v>
      </c>
      <c r="Z21" s="52">
        <f t="shared" si="23"/>
        <v>2.0070000000000001</v>
      </c>
      <c r="AA21" s="52">
        <f t="shared" si="23"/>
        <v>2.0909999999999997</v>
      </c>
      <c r="AB21" s="52">
        <f t="shared" si="23"/>
        <v>2.226</v>
      </c>
      <c r="AC21" s="52">
        <f t="shared" si="23"/>
        <v>2.3180000000000001</v>
      </c>
      <c r="AD21" s="52">
        <f t="shared" si="23"/>
        <v>2.3979999999999997</v>
      </c>
      <c r="AE21" s="52">
        <f t="shared" si="23"/>
        <v>2.444</v>
      </c>
      <c r="AF21" s="52">
        <f t="shared" si="23"/>
        <v>2.5459999999999998</v>
      </c>
      <c r="AG21" s="52">
        <f t="shared" si="23"/>
        <v>2.992</v>
      </c>
      <c r="AH21" s="52">
        <f t="shared" si="23"/>
        <v>3.4409999999999998</v>
      </c>
      <c r="AI21" s="52">
        <f t="shared" si="23"/>
        <v>4.2469999999999999</v>
      </c>
      <c r="AJ21" s="52">
        <f t="shared" si="23"/>
        <v>5.3029999999999999</v>
      </c>
      <c r="AK21" s="53">
        <f t="shared" si="23"/>
        <v>5.93</v>
      </c>
      <c r="AL21" s="52">
        <f t="shared" si="23"/>
        <v>6.8069999999999995</v>
      </c>
      <c r="AM21" s="52">
        <f t="shared" si="23"/>
        <v>7.5129999999999999</v>
      </c>
      <c r="AN21" s="52">
        <f t="shared" si="23"/>
        <v>8.4510000000000023</v>
      </c>
      <c r="AO21" s="52">
        <f t="shared" si="23"/>
        <v>9.2680000000000007</v>
      </c>
      <c r="AP21" s="52">
        <f t="shared" si="23"/>
        <v>10.535</v>
      </c>
      <c r="AQ21" s="52">
        <f t="shared" si="23"/>
        <v>11.774000000000003</v>
      </c>
      <c r="AR21" s="52">
        <f t="shared" si="23"/>
        <v>13.545000000000002</v>
      </c>
      <c r="AS21" s="52">
        <f t="shared" si="23"/>
        <v>16.278999999999996</v>
      </c>
      <c r="AT21" s="52">
        <f t="shared" si="23"/>
        <v>19.079000000000001</v>
      </c>
      <c r="AU21" s="52">
        <f t="shared" si="23"/>
        <v>21.702000000000002</v>
      </c>
      <c r="AV21" s="52">
        <f t="shared" si="23"/>
        <v>25.132999999999996</v>
      </c>
      <c r="AW21" s="54">
        <f t="shared" si="23"/>
        <v>27.605999999999998</v>
      </c>
      <c r="AX21" s="52">
        <f t="shared" si="23"/>
        <v>31.162000000000003</v>
      </c>
      <c r="AY21" s="52">
        <f t="shared" si="23"/>
        <v>41.815999999999995</v>
      </c>
      <c r="AZ21" s="52">
        <f t="shared" si="23"/>
        <v>43.695</v>
      </c>
      <c r="BA21" s="52">
        <f t="shared" si="23"/>
        <v>45.463999999999999</v>
      </c>
      <c r="BB21" s="52">
        <f t="shared" si="23"/>
        <v>48.369</v>
      </c>
      <c r="BC21" s="52">
        <f t="shared" si="23"/>
        <v>50.948000000000008</v>
      </c>
      <c r="BD21" s="52">
        <f t="shared" si="23"/>
        <v>53.718000000000004</v>
      </c>
      <c r="BE21" s="52">
        <f t="shared" si="23"/>
        <v>55.921999999999997</v>
      </c>
      <c r="BF21" s="52">
        <f t="shared" si="23"/>
        <v>58.585999999999991</v>
      </c>
      <c r="BG21" s="52">
        <f t="shared" si="23"/>
        <v>61.149000000000001</v>
      </c>
      <c r="BH21" s="52">
        <f t="shared" si="23"/>
        <v>63.488999999999997</v>
      </c>
      <c r="BI21" s="54">
        <f t="shared" si="23"/>
        <v>66.841999999999999</v>
      </c>
      <c r="BJ21" s="52">
        <f t="shared" si="23"/>
        <v>69.258999999999986</v>
      </c>
      <c r="BK21" s="52">
        <f t="shared" si="23"/>
        <v>71.989999999999995</v>
      </c>
      <c r="BL21" s="52">
        <f t="shared" si="23"/>
        <v>75.652000000000001</v>
      </c>
      <c r="BM21" s="52">
        <f t="shared" si="23"/>
        <v>78.305999999999997</v>
      </c>
      <c r="BN21" s="52">
        <f t="shared" si="23"/>
        <v>84.625000000000014</v>
      </c>
      <c r="BO21" s="52">
        <f t="shared" ref="BO21:DZ21" si="24">SUM(BO15:BO20)</f>
        <v>87.588999999999999</v>
      </c>
      <c r="BP21" s="52">
        <f t="shared" si="24"/>
        <v>90.200999999999993</v>
      </c>
      <c r="BQ21" s="52">
        <f t="shared" si="24"/>
        <v>95.283999999999992</v>
      </c>
      <c r="BR21" s="52">
        <f t="shared" si="24"/>
        <v>107.08</v>
      </c>
      <c r="BS21" s="52">
        <f t="shared" si="24"/>
        <v>108.679</v>
      </c>
      <c r="BT21" s="52">
        <f t="shared" si="24"/>
        <v>110.19499999999999</v>
      </c>
      <c r="BU21" s="54">
        <f t="shared" si="24"/>
        <v>111.738</v>
      </c>
      <c r="BV21" s="52">
        <f t="shared" si="24"/>
        <v>113.33800000000001</v>
      </c>
      <c r="BW21" s="52">
        <f t="shared" si="24"/>
        <v>114.93200000000002</v>
      </c>
      <c r="BX21" s="52">
        <f t="shared" si="24"/>
        <v>116.72499999999999</v>
      </c>
      <c r="BY21" s="52">
        <f t="shared" si="24"/>
        <v>123.45100000000002</v>
      </c>
      <c r="BZ21" s="52">
        <f t="shared" si="24"/>
        <v>129.50800000000001</v>
      </c>
      <c r="CA21" s="52">
        <f t="shared" si="24"/>
        <v>131.11500000000001</v>
      </c>
      <c r="CB21" s="52">
        <f t="shared" si="24"/>
        <v>133.02600000000001</v>
      </c>
      <c r="CC21" s="52">
        <f t="shared" si="24"/>
        <v>135.28700000000001</v>
      </c>
      <c r="CD21" s="52">
        <f t="shared" si="24"/>
        <v>142.39500000000001</v>
      </c>
      <c r="CE21" s="52">
        <f t="shared" si="24"/>
        <v>142.55700000000002</v>
      </c>
      <c r="CF21" s="52">
        <f t="shared" si="24"/>
        <v>142.82599999999999</v>
      </c>
      <c r="CG21" s="54">
        <f t="shared" si="24"/>
        <v>143.071</v>
      </c>
      <c r="CH21" s="52">
        <f t="shared" si="24"/>
        <v>143.90800000000002</v>
      </c>
      <c r="CI21" s="52">
        <f t="shared" si="24"/>
        <v>171.59899999999999</v>
      </c>
      <c r="CJ21" s="52">
        <f t="shared" si="24"/>
        <v>255.709</v>
      </c>
      <c r="CK21" s="52">
        <f t="shared" si="24"/>
        <v>255.78299999999996</v>
      </c>
      <c r="CL21" s="52">
        <f t="shared" si="24"/>
        <v>255.875</v>
      </c>
      <c r="CM21" s="52">
        <f t="shared" si="24"/>
        <v>256.07900000000001</v>
      </c>
      <c r="CN21" s="52">
        <f t="shared" si="24"/>
        <v>256.12900000000002</v>
      </c>
      <c r="CO21" s="52">
        <f t="shared" si="24"/>
        <v>256.24099999999999</v>
      </c>
      <c r="CP21" s="52">
        <f t="shared" si="24"/>
        <v>256.33</v>
      </c>
      <c r="CQ21" s="52">
        <f t="shared" si="24"/>
        <v>256.41000000000003</v>
      </c>
      <c r="CR21" s="52">
        <f t="shared" si="24"/>
        <v>256.63400000000001</v>
      </c>
      <c r="CS21" s="54">
        <f t="shared" si="24"/>
        <v>268.709</v>
      </c>
      <c r="CT21" s="52">
        <f t="shared" si="24"/>
        <v>295.851</v>
      </c>
      <c r="CU21" s="52">
        <f t="shared" si="24"/>
        <v>302.43700000000001</v>
      </c>
      <c r="CV21" s="52">
        <f t="shared" si="24"/>
        <v>326.88099999999997</v>
      </c>
      <c r="CW21" s="52">
        <f t="shared" si="24"/>
        <v>340.02000000000004</v>
      </c>
      <c r="CX21" s="52">
        <f t="shared" si="24"/>
        <v>346.59199999999998</v>
      </c>
      <c r="CY21" s="52">
        <f t="shared" si="24"/>
        <v>346.661</v>
      </c>
      <c r="CZ21" s="52">
        <f t="shared" si="24"/>
        <v>346.72700000000003</v>
      </c>
      <c r="DA21" s="52">
        <f t="shared" si="24"/>
        <v>346.91699999999997</v>
      </c>
      <c r="DB21" s="52">
        <f t="shared" si="24"/>
        <v>346.96700000000004</v>
      </c>
      <c r="DC21" s="52">
        <f t="shared" si="24"/>
        <v>347.10899999999998</v>
      </c>
      <c r="DD21" s="52">
        <f t="shared" si="24"/>
        <v>347.214</v>
      </c>
      <c r="DE21" s="54">
        <f t="shared" si="24"/>
        <v>347.3</v>
      </c>
      <c r="DF21" s="52">
        <f t="shared" si="24"/>
        <v>347.42500000000001</v>
      </c>
      <c r="DG21" s="52">
        <f t="shared" si="24"/>
        <v>347.59300000000002</v>
      </c>
      <c r="DH21" s="52">
        <f t="shared" si="24"/>
        <v>347.642</v>
      </c>
      <c r="DI21" s="52">
        <f t="shared" si="24"/>
        <v>347.67400000000004</v>
      </c>
      <c r="DJ21" s="52">
        <f t="shared" si="24"/>
        <v>347.72800000000001</v>
      </c>
      <c r="DK21" s="52">
        <f t="shared" si="24"/>
        <v>347.83300000000003</v>
      </c>
      <c r="DL21" s="52">
        <f t="shared" si="24"/>
        <v>347.90500000000003</v>
      </c>
      <c r="DM21" s="52">
        <f t="shared" si="24"/>
        <v>347.983</v>
      </c>
      <c r="DN21" s="52">
        <f t="shared" si="24"/>
        <v>348.154</v>
      </c>
      <c r="DO21" s="52">
        <f t="shared" si="24"/>
        <v>348.25</v>
      </c>
      <c r="DP21" s="52">
        <f t="shared" si="24"/>
        <v>348.30799999999999</v>
      </c>
      <c r="DQ21" s="54">
        <f t="shared" si="24"/>
        <v>348.34300000000002</v>
      </c>
      <c r="DR21" s="52">
        <f t="shared" si="24"/>
        <v>348.41300000000001</v>
      </c>
      <c r="DS21" s="52">
        <f t="shared" si="24"/>
        <v>348.48700000000002</v>
      </c>
      <c r="DT21" s="52">
        <f t="shared" si="24"/>
        <v>348.54500000000002</v>
      </c>
      <c r="DU21" s="52">
        <f t="shared" si="24"/>
        <v>348.56099999999998</v>
      </c>
      <c r="DV21" s="52">
        <f t="shared" si="24"/>
        <v>348.565</v>
      </c>
      <c r="DW21" s="52">
        <f t="shared" si="24"/>
        <v>348.66900000000004</v>
      </c>
      <c r="DX21" s="52">
        <f t="shared" si="24"/>
        <v>348.77600000000001</v>
      </c>
      <c r="DY21" s="52">
        <f t="shared" si="24"/>
        <v>348.96100000000001</v>
      </c>
      <c r="DZ21" s="52">
        <f t="shared" si="24"/>
        <v>349.08699999999999</v>
      </c>
      <c r="EA21" s="52">
        <f t="shared" ref="EA21:EN21" si="25">SUM(EA15:EA20)</f>
        <v>349.13600000000002</v>
      </c>
      <c r="EB21" s="52">
        <f t="shared" si="25"/>
        <v>349.20499999999998</v>
      </c>
      <c r="EC21" s="54">
        <f t="shared" si="25"/>
        <v>349.22999999999996</v>
      </c>
      <c r="ED21" s="52">
        <f>SUM(ED15:ED20)</f>
        <v>349.33699999999999</v>
      </c>
      <c r="EE21" s="52">
        <f t="shared" si="25"/>
        <v>349.399</v>
      </c>
      <c r="EF21" s="52">
        <f t="shared" si="25"/>
        <v>349.517</v>
      </c>
      <c r="EG21" s="52">
        <f t="shared" si="25"/>
        <v>349.69800000000004</v>
      </c>
      <c r="EH21" s="52">
        <f t="shared" si="25"/>
        <v>349.947</v>
      </c>
      <c r="EI21" s="52">
        <f t="shared" si="25"/>
        <v>350.245</v>
      </c>
      <c r="EJ21" s="52">
        <f t="shared" si="25"/>
        <v>350.38900000000001</v>
      </c>
      <c r="EK21" s="52">
        <f t="shared" si="25"/>
        <v>350.63499999999999</v>
      </c>
      <c r="EL21" s="52">
        <f t="shared" si="25"/>
        <v>351.03900000000004</v>
      </c>
      <c r="EM21" s="52">
        <f t="shared" si="25"/>
        <v>351.30599999999998</v>
      </c>
      <c r="EN21" s="52">
        <f t="shared" si="25"/>
        <v>351.81799999999998</v>
      </c>
      <c r="EO21" s="53">
        <f t="shared" ref="EO21:EQ21" si="26">SUM(EO15:EO20)</f>
        <v>352.05199999999996</v>
      </c>
      <c r="EP21" s="52">
        <f t="shared" si="26"/>
        <v>352.613</v>
      </c>
      <c r="EQ21" s="52">
        <f t="shared" si="26"/>
        <v>353.03300000000002</v>
      </c>
      <c r="ER21" s="52">
        <f t="shared" ref="ER21:ES21" si="27">SUM(ER15:ER20)</f>
        <v>353.63200000000001</v>
      </c>
      <c r="ES21" s="52">
        <f t="shared" si="27"/>
        <v>354.14400000000001</v>
      </c>
      <c r="ET21" s="52">
        <f t="shared" ref="ET21:EW21" si="28">SUM(ET15:ET20)</f>
        <v>355.12200000000001</v>
      </c>
      <c r="EU21" s="52">
        <f t="shared" si="28"/>
        <v>355.98200000000003</v>
      </c>
      <c r="EV21" s="52">
        <f t="shared" si="28"/>
        <v>356.75799999999998</v>
      </c>
      <c r="EW21" s="52">
        <f t="shared" si="28"/>
        <v>357.65199999999999</v>
      </c>
      <c r="EX21" s="52">
        <f t="shared" ref="EX21:FA21" si="29">SUM(EX15:EX20)</f>
        <v>358.762</v>
      </c>
      <c r="EY21" s="52">
        <f t="shared" si="29"/>
        <v>360.02199999999999</v>
      </c>
      <c r="EZ21" s="52">
        <f t="shared" si="29"/>
        <v>361.48099999999999</v>
      </c>
      <c r="FA21" s="53">
        <f t="shared" si="29"/>
        <v>362.416</v>
      </c>
      <c r="FB21" s="52">
        <f t="shared" ref="FB21:FC21" si="30">SUM(FB15:FB20)</f>
        <v>363.67099999999999</v>
      </c>
      <c r="FC21" s="52">
        <f t="shared" si="30"/>
        <v>364.85399999999998</v>
      </c>
      <c r="FD21" s="52">
        <f t="shared" ref="FD21:FE21" si="31">SUM(FD15:FD20)</f>
        <v>365.928</v>
      </c>
      <c r="FE21" s="52">
        <f t="shared" si="31"/>
        <v>366.82</v>
      </c>
      <c r="FF21" s="52">
        <f t="shared" ref="FF21:FG21" si="32">SUM(FF15:FF20)</f>
        <v>367.91</v>
      </c>
      <c r="FG21" s="52">
        <f t="shared" si="32"/>
        <v>368.97199999999998</v>
      </c>
      <c r="FH21" s="52">
        <f t="shared" ref="FH21:FI21" si="33">SUM(FH15:FH20)</f>
        <v>369.88200000000001</v>
      </c>
      <c r="FI21" s="52">
        <f t="shared" si="33"/>
        <v>370.92400000000004</v>
      </c>
      <c r="FJ21" s="52">
        <f t="shared" ref="FJ21:FK21" si="34">SUM(FJ15:FJ20)</f>
        <v>372.01799999999997</v>
      </c>
      <c r="FK21" s="157">
        <f t="shared" si="34"/>
        <v>373.673</v>
      </c>
      <c r="FL21" s="157">
        <f t="shared" ref="FL21" si="35">SUM(FL15:FL20)</f>
        <v>374.63100000000003</v>
      </c>
      <c r="FM21" s="157">
        <f t="shared" ref="FM21:FY21" si="36">SUM(FM15:FM20)</f>
        <v>375.33000000000004</v>
      </c>
      <c r="FN21" s="125">
        <f t="shared" si="36"/>
        <v>375.96300000000002</v>
      </c>
      <c r="FO21" s="157">
        <f t="shared" si="36"/>
        <v>376.90300000000002</v>
      </c>
      <c r="FP21" s="157">
        <f t="shared" si="36"/>
        <v>377.45699999999999</v>
      </c>
      <c r="FQ21" s="157">
        <f t="shared" si="36"/>
        <v>378.63100000000003</v>
      </c>
      <c r="FR21" s="157">
        <f t="shared" si="36"/>
        <v>379.50400000000002</v>
      </c>
      <c r="FS21" s="157">
        <f t="shared" si="36"/>
        <v>380.63200000000001</v>
      </c>
      <c r="FT21" s="157">
        <f t="shared" si="36"/>
        <v>381.71100000000001</v>
      </c>
      <c r="FU21" s="157">
        <f t="shared" si="36"/>
        <v>382.75600000000003</v>
      </c>
      <c r="FV21" s="157">
        <f t="shared" si="36"/>
        <v>383.62200000000001</v>
      </c>
      <c r="FW21" s="157">
        <f t="shared" si="36"/>
        <v>384.58</v>
      </c>
      <c r="FX21" s="157">
        <f t="shared" si="36"/>
        <v>385.75200000000001</v>
      </c>
      <c r="FY21" s="191">
        <f t="shared" si="36"/>
        <v>386.44300000000004</v>
      </c>
      <c r="FZ21" s="157">
        <f t="shared" ref="FZ21:GA21" si="37">SUM(FZ15:FZ20)</f>
        <v>387.20700000000005</v>
      </c>
      <c r="GA21" s="157">
        <f t="shared" si="37"/>
        <v>388.16300000000001</v>
      </c>
      <c r="GB21" s="157">
        <f t="shared" ref="GB21:GC21" si="38">SUM(GB15:GB20)</f>
        <v>389.34800000000001</v>
      </c>
      <c r="GC21" s="157">
        <f t="shared" si="38"/>
        <v>390.45700000000005</v>
      </c>
      <c r="GD21" s="157">
        <f t="shared" ref="GD21:GE21" si="39">SUM(GD15:GD20)</f>
        <v>392.34399999999999</v>
      </c>
      <c r="GE21" s="157">
        <f t="shared" si="39"/>
        <v>394.12799999999999</v>
      </c>
      <c r="GF21" s="157">
        <f t="shared" ref="GF21:GG21" si="40">SUM(GF15:GF20)</f>
        <v>395.43900000000002</v>
      </c>
      <c r="GG21" s="157">
        <f t="shared" si="40"/>
        <v>396.94300000000004</v>
      </c>
      <c r="GH21" s="157">
        <f t="shared" ref="GH21:GI21" si="41">SUM(GH15:GH20)</f>
        <v>398.322</v>
      </c>
      <c r="GI21" s="157">
        <f t="shared" si="41"/>
        <v>400.12700000000001</v>
      </c>
      <c r="GJ21" s="157">
        <f t="shared" ref="GJ21:GK21" si="42">SUM(GJ15:GJ20)</f>
        <v>401.84500000000003</v>
      </c>
      <c r="GK21" s="191">
        <f t="shared" si="42"/>
        <v>402.83</v>
      </c>
      <c r="GL21" s="157">
        <f t="shared" ref="GL21:GM21" si="43">SUM(GL15:GL20)</f>
        <v>404.27600000000001</v>
      </c>
      <c r="GM21" s="157">
        <f t="shared" si="43"/>
        <v>405.80099999999999</v>
      </c>
      <c r="GN21" s="157">
        <f t="shared" ref="GN21:GO21" si="44">SUM(GN15:GN20)</f>
        <v>407.738</v>
      </c>
      <c r="GO21" s="157">
        <f t="shared" si="44"/>
        <v>409.87</v>
      </c>
      <c r="GP21" s="157">
        <f t="shared" ref="GP21" si="45">SUM(GP15:GP20)</f>
        <v>411.42200000000003</v>
      </c>
    </row>
    <row r="22" spans="1:200" s="30" customFormat="1" ht="20.149999999999999" customHeight="1" thickTop="1" x14ac:dyDescent="0.35">
      <c r="A22" s="26" t="s">
        <v>269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c r="GN22" s="177"/>
      <c r="GO22" s="177"/>
      <c r="GP22" s="177"/>
    </row>
    <row r="23" spans="1:200" s="1" customFormat="1" ht="20.149999999999999" customHeight="1" x14ac:dyDescent="0.35">
      <c r="A23" s="31" t="s">
        <v>1623</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1940.193</v>
      </c>
      <c r="CX23" s="45">
        <v>1945.549</v>
      </c>
      <c r="CY23" s="45">
        <v>1950.9770000000001</v>
      </c>
      <c r="CZ23" s="45">
        <v>1956.2170000000001</v>
      </c>
      <c r="DA23" s="45">
        <v>1962.1969999999999</v>
      </c>
      <c r="DB23" s="45">
        <v>1968.242</v>
      </c>
      <c r="DC23" s="45">
        <v>1975.664</v>
      </c>
      <c r="DD23" s="45">
        <v>1983.4449999999999</v>
      </c>
      <c r="DE23" s="49">
        <v>1989.857</v>
      </c>
      <c r="DF23" s="45">
        <v>1999.279</v>
      </c>
      <c r="DG23" s="45">
        <v>2010.0820000000001</v>
      </c>
      <c r="DH23" s="45">
        <v>2034.65</v>
      </c>
      <c r="DI23" s="45">
        <v>2037.9570000000001</v>
      </c>
      <c r="DJ23" s="45">
        <v>2042.0229999999999</v>
      </c>
      <c r="DK23" s="45">
        <v>2046.3869999999999</v>
      </c>
      <c r="DL23" s="45">
        <v>2050.58</v>
      </c>
      <c r="DM23" s="45">
        <v>2054.9549999999999</v>
      </c>
      <c r="DN23" s="45">
        <v>2059.7489999999998</v>
      </c>
      <c r="DO23" s="45">
        <v>2064.518</v>
      </c>
      <c r="DP23" s="45">
        <v>2069.5529999999999</v>
      </c>
      <c r="DQ23" s="49">
        <v>2072.8090000000002</v>
      </c>
      <c r="DR23" s="45">
        <v>2077.0680000000002</v>
      </c>
      <c r="DS23" s="45">
        <v>2081.1979999999999</v>
      </c>
      <c r="DT23" s="45">
        <v>2085.4</v>
      </c>
      <c r="DU23" s="45">
        <v>2086.2089999999998</v>
      </c>
      <c r="DV23" s="45">
        <v>2087.4810000000002</v>
      </c>
      <c r="DW23" s="45">
        <v>2090.34</v>
      </c>
      <c r="DX23" s="45">
        <v>2094.3389999999999</v>
      </c>
      <c r="DY23" s="45">
        <v>2098.6149999999998</v>
      </c>
      <c r="DZ23" s="45">
        <v>2103.9630000000002</v>
      </c>
      <c r="EA23" s="45">
        <v>2109.1880000000001</v>
      </c>
      <c r="EB23" s="45">
        <v>2114.741</v>
      </c>
      <c r="EC23" s="49">
        <v>2118.9</v>
      </c>
      <c r="ED23" s="45">
        <v>2124.1999999999998</v>
      </c>
      <c r="EE23" s="45">
        <v>2128.9160000000002</v>
      </c>
      <c r="EF23" s="45">
        <v>2135.3739999999998</v>
      </c>
      <c r="EG23" s="45">
        <v>2142.23</v>
      </c>
      <c r="EH23" s="45">
        <v>2149.5239999999999</v>
      </c>
      <c r="EI23" s="45">
        <v>2156.9090000000001</v>
      </c>
      <c r="EJ23" s="45">
        <v>2163.703</v>
      </c>
      <c r="EK23" s="45">
        <v>2171.1889999999999</v>
      </c>
      <c r="EL23" s="45">
        <v>2179.5219999999999</v>
      </c>
      <c r="EM23" s="45">
        <v>2187.0610000000001</v>
      </c>
      <c r="EN23" s="45">
        <v>2196.7249999999999</v>
      </c>
      <c r="EO23" s="82">
        <v>2203.933</v>
      </c>
      <c r="EP23" s="45">
        <v>2212.5419999999999</v>
      </c>
      <c r="EQ23" s="45">
        <v>2223.5149999999999</v>
      </c>
      <c r="ER23" s="45">
        <v>2238.3000000000002</v>
      </c>
      <c r="ES23" s="45">
        <v>2252.4050000000002</v>
      </c>
      <c r="ET23" s="45">
        <v>2267.625</v>
      </c>
      <c r="EU23" s="45">
        <v>2283.5279999999998</v>
      </c>
      <c r="EV23" s="45">
        <v>2298.1109999999999</v>
      </c>
      <c r="EW23" s="45">
        <v>2314.2240000000002</v>
      </c>
      <c r="EX23" s="45">
        <v>2333.5329999999999</v>
      </c>
      <c r="EY23" s="45">
        <v>2350.855</v>
      </c>
      <c r="EZ23" s="45">
        <v>2369.6489999999999</v>
      </c>
      <c r="FA23" s="82">
        <v>2383.6</v>
      </c>
      <c r="FB23" s="45">
        <v>2402.3980000000001</v>
      </c>
      <c r="FC23" s="45">
        <v>2422.9650000000001</v>
      </c>
      <c r="FD23" s="45">
        <v>2445.9470000000001</v>
      </c>
      <c r="FE23" s="45">
        <v>2464.221</v>
      </c>
      <c r="FF23" s="45">
        <v>2483.9810000000002</v>
      </c>
      <c r="FG23" s="45">
        <v>2504.3850000000002</v>
      </c>
      <c r="FH23" s="45">
        <v>2522.2739999999999</v>
      </c>
      <c r="FI23" s="45">
        <v>2539.9929999999999</v>
      </c>
      <c r="FJ23" s="45">
        <v>2557.9870000000001</v>
      </c>
      <c r="FK23" s="45">
        <v>2575.404</v>
      </c>
      <c r="FL23" s="45">
        <v>2593.953</v>
      </c>
      <c r="FM23" s="155">
        <v>2605.768</v>
      </c>
      <c r="FN23" s="69">
        <v>2621.779</v>
      </c>
      <c r="FO23" s="178">
        <v>2638.991</v>
      </c>
      <c r="FP23" s="178">
        <v>2658.5509999999999</v>
      </c>
      <c r="FQ23" s="178">
        <v>2677.6770000000001</v>
      </c>
      <c r="FR23" s="178">
        <v>2697.6840000000002</v>
      </c>
      <c r="FS23" s="178">
        <v>2717.375</v>
      </c>
      <c r="FT23" s="178">
        <v>2737.694</v>
      </c>
      <c r="FU23" s="178">
        <v>2757.89</v>
      </c>
      <c r="FV23" s="178">
        <v>2780.5169999999998</v>
      </c>
      <c r="FW23" s="178">
        <v>2807.288</v>
      </c>
      <c r="FX23" s="178">
        <v>2835.87</v>
      </c>
      <c r="FY23" s="180">
        <v>2855.107</v>
      </c>
      <c r="FZ23" s="178">
        <v>2880.2080000000001</v>
      </c>
      <c r="GA23" s="178">
        <v>2909.1669999999999</v>
      </c>
      <c r="GB23" s="178">
        <v>2944.8789999999999</v>
      </c>
      <c r="GC23" s="178">
        <v>2971.2730000000001</v>
      </c>
      <c r="GD23" s="178">
        <v>3000.7719999999999</v>
      </c>
      <c r="GE23" s="178">
        <v>3031.2020000000002</v>
      </c>
      <c r="GF23" s="178">
        <v>3059.741</v>
      </c>
      <c r="GG23" s="178">
        <v>3084.77</v>
      </c>
      <c r="GH23" s="178">
        <v>3114.2950000000001</v>
      </c>
      <c r="GI23" s="178">
        <v>3147.5889999999999</v>
      </c>
      <c r="GJ23" s="178">
        <v>3178.3389999999999</v>
      </c>
      <c r="GK23" s="180">
        <v>3202.8530000000001</v>
      </c>
      <c r="GL23" s="178">
        <v>3230.0210000000002</v>
      </c>
      <c r="GM23" s="178">
        <v>3263.7930000000001</v>
      </c>
      <c r="GN23" s="178">
        <v>3306.7750000000001</v>
      </c>
      <c r="GO23" s="178">
        <v>3336.2730000000001</v>
      </c>
      <c r="GP23" s="178">
        <v>3357.953</v>
      </c>
    </row>
    <row r="24" spans="1:200" s="1" customFormat="1" ht="20.149999999999999" customHeight="1" x14ac:dyDescent="0.35">
      <c r="A24" s="31" t="s">
        <v>1626</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911.61599999999999</v>
      </c>
      <c r="DL24" s="45">
        <v>914.01900000000001</v>
      </c>
      <c r="DM24" s="45">
        <v>916.46699999999998</v>
      </c>
      <c r="DN24" s="45">
        <v>919.79899999999998</v>
      </c>
      <c r="DO24" s="45">
        <v>923.83199999999999</v>
      </c>
      <c r="DP24" s="45">
        <v>927.28099999999995</v>
      </c>
      <c r="DQ24" s="49">
        <v>930.05399999999997</v>
      </c>
      <c r="DR24" s="45">
        <v>933.53200000000004</v>
      </c>
      <c r="DS24" s="45">
        <v>937.14</v>
      </c>
      <c r="DT24" s="45">
        <v>941.09199999999998</v>
      </c>
      <c r="DU24" s="45">
        <v>942.60500000000002</v>
      </c>
      <c r="DV24" s="45">
        <v>945.16</v>
      </c>
      <c r="DW24" s="45">
        <v>949.89700000000005</v>
      </c>
      <c r="DX24" s="45">
        <v>955.00400000000002</v>
      </c>
      <c r="DY24" s="45">
        <v>959.62699999999995</v>
      </c>
      <c r="DZ24" s="45">
        <v>965.548</v>
      </c>
      <c r="EA24" s="45">
        <v>971.55700000000002</v>
      </c>
      <c r="EB24" s="45">
        <v>977.88800000000003</v>
      </c>
      <c r="EC24" s="49">
        <v>982.57</v>
      </c>
      <c r="ED24" s="45">
        <v>987.57399999999996</v>
      </c>
      <c r="EE24" s="45">
        <v>993.03</v>
      </c>
      <c r="EF24" s="45">
        <v>1001.071</v>
      </c>
      <c r="EG24" s="45">
        <v>1008.699</v>
      </c>
      <c r="EH24" s="45">
        <v>1016.29</v>
      </c>
      <c r="EI24" s="45">
        <v>1024.8499999999999</v>
      </c>
      <c r="EJ24" s="45">
        <v>1033.0730000000001</v>
      </c>
      <c r="EK24" s="45">
        <v>1040.5350000000001</v>
      </c>
      <c r="EL24" s="45">
        <v>1050.6780000000001</v>
      </c>
      <c r="EM24" s="45">
        <v>1060.598</v>
      </c>
      <c r="EN24" s="45">
        <v>1073.184</v>
      </c>
      <c r="EO24" s="82">
        <v>1082.3589999999999</v>
      </c>
      <c r="EP24" s="45">
        <v>1094.2470000000001</v>
      </c>
      <c r="EQ24" s="45">
        <v>1107.8989999999999</v>
      </c>
      <c r="ER24" s="45">
        <v>1126.8689999999999</v>
      </c>
      <c r="ES24" s="45">
        <v>1147.2170000000001</v>
      </c>
      <c r="ET24" s="45">
        <v>1172.0930000000001</v>
      </c>
      <c r="EU24" s="45">
        <v>1197.1559999999999</v>
      </c>
      <c r="EV24" s="45">
        <v>1224.809</v>
      </c>
      <c r="EW24" s="45">
        <v>1255.3610000000001</v>
      </c>
      <c r="EX24" s="45">
        <v>1291.69</v>
      </c>
      <c r="EY24" s="45">
        <v>1330.8910000000001</v>
      </c>
      <c r="EZ24" s="45">
        <v>1376.789</v>
      </c>
      <c r="FA24" s="82">
        <v>1412.36</v>
      </c>
      <c r="FB24" s="45">
        <v>1462.0540000000001</v>
      </c>
      <c r="FC24" s="45">
        <v>1513.818</v>
      </c>
      <c r="FD24" s="45">
        <v>1572.3889999999999</v>
      </c>
      <c r="FE24" s="45">
        <v>1619.8969999999999</v>
      </c>
      <c r="FF24" s="45">
        <v>1673.799</v>
      </c>
      <c r="FG24" s="45">
        <v>1727.3340000000001</v>
      </c>
      <c r="FH24" s="45">
        <v>1772.7270000000001</v>
      </c>
      <c r="FI24" s="45">
        <v>1819.4079999999999</v>
      </c>
      <c r="FJ24" s="45">
        <v>1863.6769999999999</v>
      </c>
      <c r="FK24" s="45">
        <v>1908.0340000000001</v>
      </c>
      <c r="FL24" s="45">
        <v>1951.4649999999999</v>
      </c>
      <c r="FM24" s="155">
        <v>1980.222</v>
      </c>
      <c r="FN24" s="69">
        <v>2015.3240000000001</v>
      </c>
      <c r="FO24" s="178">
        <v>2052.1509999999998</v>
      </c>
      <c r="FP24" s="178">
        <v>2089.239</v>
      </c>
      <c r="FQ24" s="178">
        <v>2129.4450000000002</v>
      </c>
      <c r="FR24" s="178">
        <v>2169.8820000000001</v>
      </c>
      <c r="FS24" s="178">
        <v>2206.4670000000001</v>
      </c>
      <c r="FT24" s="178">
        <v>2246.1260000000002</v>
      </c>
      <c r="FU24" s="178">
        <v>2281.1729999999998</v>
      </c>
      <c r="FV24" s="178">
        <v>2318.348</v>
      </c>
      <c r="FW24" s="178">
        <v>2360.21</v>
      </c>
      <c r="FX24" s="178">
        <v>2399.761</v>
      </c>
      <c r="FY24" s="180">
        <v>2428.2179999999998</v>
      </c>
      <c r="FZ24" s="178">
        <v>2464.3780000000002</v>
      </c>
      <c r="GA24" s="178">
        <v>2505.2330000000002</v>
      </c>
      <c r="GB24" s="178">
        <v>2553.9090000000001</v>
      </c>
      <c r="GC24" s="178">
        <v>2599.748</v>
      </c>
      <c r="GD24" s="178">
        <v>2650.364</v>
      </c>
      <c r="GE24" s="178">
        <v>2700.982</v>
      </c>
      <c r="GF24" s="178">
        <v>2754.9450000000002</v>
      </c>
      <c r="GG24" s="178">
        <v>2803.299</v>
      </c>
      <c r="GH24" s="178">
        <v>2857.8629999999998</v>
      </c>
      <c r="GI24" s="178">
        <v>2914.8969999999999</v>
      </c>
      <c r="GJ24" s="178">
        <v>2964.8519999999999</v>
      </c>
      <c r="GK24" s="180">
        <v>3001.06</v>
      </c>
      <c r="GL24" s="178">
        <v>3041.51</v>
      </c>
      <c r="GM24" s="178">
        <v>3085.0419999999999</v>
      </c>
      <c r="GN24" s="178">
        <v>3135.895</v>
      </c>
      <c r="GO24" s="178">
        <v>3189.42</v>
      </c>
      <c r="GP24" s="178">
        <v>3231.9760000000001</v>
      </c>
    </row>
    <row r="25" spans="1:200" s="1" customFormat="1" ht="20.149999999999999" customHeight="1" x14ac:dyDescent="0.35">
      <c r="A25" s="31" t="s">
        <v>1625</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682.32899999999995</v>
      </c>
      <c r="CF25" s="45">
        <v>685.32600000000002</v>
      </c>
      <c r="CG25" s="49">
        <v>689.89</v>
      </c>
      <c r="CH25" s="45">
        <v>691.57100000000003</v>
      </c>
      <c r="CI25" s="45">
        <v>694.11400000000003</v>
      </c>
      <c r="CJ25" s="45">
        <v>699.35699999999997</v>
      </c>
      <c r="CK25" s="45">
        <v>702.3</v>
      </c>
      <c r="CL25" s="45">
        <v>705.89499999999998</v>
      </c>
      <c r="CM25" s="45">
        <v>709.88</v>
      </c>
      <c r="CN25" s="45">
        <v>713.64499999999998</v>
      </c>
      <c r="CO25" s="45">
        <v>717.63800000000003</v>
      </c>
      <c r="CP25" s="45">
        <v>722.52099999999996</v>
      </c>
      <c r="CQ25" s="45">
        <v>726.40300000000002</v>
      </c>
      <c r="CR25" s="45">
        <v>731.49099999999999</v>
      </c>
      <c r="CS25" s="49">
        <v>735.44</v>
      </c>
      <c r="CT25" s="45">
        <v>739.53399999999999</v>
      </c>
      <c r="CU25" s="45">
        <v>743.27599999999995</v>
      </c>
      <c r="CV25" s="45">
        <v>748.59100000000001</v>
      </c>
      <c r="CW25" s="45">
        <v>752.03300000000002</v>
      </c>
      <c r="CX25" s="45">
        <v>755.48900000000003</v>
      </c>
      <c r="CY25" s="45">
        <v>760.27200000000005</v>
      </c>
      <c r="CZ25" s="45">
        <v>764.60799999999995</v>
      </c>
      <c r="DA25" s="45">
        <v>769.83699999999999</v>
      </c>
      <c r="DB25" s="45">
        <v>774.35</v>
      </c>
      <c r="DC25" s="45">
        <v>779.40599999999995</v>
      </c>
      <c r="DD25" s="45">
        <v>784.40300000000002</v>
      </c>
      <c r="DE25" s="49">
        <v>790.09299999999996</v>
      </c>
      <c r="DF25" s="45">
        <v>796.42</v>
      </c>
      <c r="DG25" s="45">
        <v>806.48</v>
      </c>
      <c r="DH25" s="45">
        <v>845.21799999999996</v>
      </c>
      <c r="DI25" s="45">
        <v>846.76900000000001</v>
      </c>
      <c r="DJ25" s="45">
        <v>848.37199999999996</v>
      </c>
      <c r="DK25" s="45">
        <v>850.38900000000001</v>
      </c>
      <c r="DL25" s="45">
        <v>852.70500000000004</v>
      </c>
      <c r="DM25" s="45">
        <v>856.00599999999997</v>
      </c>
      <c r="DN25" s="45">
        <v>859.39499999999998</v>
      </c>
      <c r="DO25" s="45">
        <v>862.67</v>
      </c>
      <c r="DP25" s="45">
        <v>866.30100000000004</v>
      </c>
      <c r="DQ25" s="49">
        <v>868.66600000000005</v>
      </c>
      <c r="DR25" s="45">
        <v>872.21299999999997</v>
      </c>
      <c r="DS25" s="45">
        <v>875.90800000000002</v>
      </c>
      <c r="DT25" s="45">
        <v>881.51800000000003</v>
      </c>
      <c r="DU25" s="45">
        <v>882.77200000000005</v>
      </c>
      <c r="DV25" s="45">
        <v>883.79100000000005</v>
      </c>
      <c r="DW25" s="45">
        <v>886.47199999999998</v>
      </c>
      <c r="DX25" s="45">
        <v>889.66</v>
      </c>
      <c r="DY25" s="45">
        <v>892.24199999999996</v>
      </c>
      <c r="DZ25" s="45">
        <v>896.4</v>
      </c>
      <c r="EA25" s="45">
        <v>900.16300000000001</v>
      </c>
      <c r="EB25" s="45">
        <v>904.41800000000001</v>
      </c>
      <c r="EC25" s="49">
        <v>907.36800000000005</v>
      </c>
      <c r="ED25" s="45">
        <v>910.36500000000001</v>
      </c>
      <c r="EE25" s="45">
        <v>913.83799999999997</v>
      </c>
      <c r="EF25" s="45">
        <v>918.64099999999996</v>
      </c>
      <c r="EG25" s="45">
        <v>922.44500000000005</v>
      </c>
      <c r="EH25" s="45">
        <v>926.274</v>
      </c>
      <c r="EI25" s="45">
        <v>929.71900000000005</v>
      </c>
      <c r="EJ25" s="45">
        <v>934.47299999999996</v>
      </c>
      <c r="EK25" s="45">
        <v>939.697</v>
      </c>
      <c r="EL25" s="45">
        <v>945.05100000000004</v>
      </c>
      <c r="EM25" s="45">
        <v>950.11300000000006</v>
      </c>
      <c r="EN25" s="45">
        <v>956.65499999999997</v>
      </c>
      <c r="EO25" s="82">
        <v>960.08199999999999</v>
      </c>
      <c r="EP25" s="45">
        <v>964.83900000000006</v>
      </c>
      <c r="EQ25" s="45">
        <v>970.10299999999995</v>
      </c>
      <c r="ER25" s="45">
        <v>978.14599999999996</v>
      </c>
      <c r="ES25" s="45">
        <v>984.10199999999998</v>
      </c>
      <c r="ET25" s="45">
        <v>992.37699999999995</v>
      </c>
      <c r="EU25" s="45">
        <v>999.51800000000003</v>
      </c>
      <c r="EV25" s="45">
        <v>1007.062</v>
      </c>
      <c r="EW25" s="45">
        <v>1015.46</v>
      </c>
      <c r="EX25" s="45">
        <v>1023.958</v>
      </c>
      <c r="EY25" s="45">
        <v>1033.123</v>
      </c>
      <c r="EZ25" s="45">
        <v>1044.0229999999999</v>
      </c>
      <c r="FA25" s="82">
        <v>1052.2190000000001</v>
      </c>
      <c r="FB25" s="45">
        <v>1062.9259999999999</v>
      </c>
      <c r="FC25" s="45">
        <v>1076.395</v>
      </c>
      <c r="FD25" s="45">
        <v>1092.5239999999999</v>
      </c>
      <c r="FE25" s="45">
        <v>1106.655</v>
      </c>
      <c r="FF25" s="45">
        <v>1124.5050000000001</v>
      </c>
      <c r="FG25" s="45">
        <v>1144.991</v>
      </c>
      <c r="FH25" s="45">
        <v>1162.1489999999999</v>
      </c>
      <c r="FI25" s="45">
        <v>1179.3489999999999</v>
      </c>
      <c r="FJ25" s="45">
        <v>1198.6110000000001</v>
      </c>
      <c r="FK25" s="45">
        <v>1215.441</v>
      </c>
      <c r="FL25" s="45">
        <v>1232.566</v>
      </c>
      <c r="FM25" s="155">
        <v>1243.2159999999999</v>
      </c>
      <c r="FN25" s="69">
        <v>1258.164</v>
      </c>
      <c r="FO25" s="178">
        <v>1271.7560000000001</v>
      </c>
      <c r="FP25" s="178">
        <v>1287.635</v>
      </c>
      <c r="FQ25" s="178">
        <v>1303.768</v>
      </c>
      <c r="FR25" s="178">
        <v>1322.203</v>
      </c>
      <c r="FS25" s="178">
        <v>1339.4880000000001</v>
      </c>
      <c r="FT25" s="178">
        <v>1358.3969999999999</v>
      </c>
      <c r="FU25" s="178">
        <v>1376.288</v>
      </c>
      <c r="FV25" s="178">
        <v>1393.633</v>
      </c>
      <c r="FW25" s="178">
        <v>1411.354</v>
      </c>
      <c r="FX25" s="178">
        <v>1429.7139999999999</v>
      </c>
      <c r="FY25" s="180">
        <v>1442.211</v>
      </c>
      <c r="FZ25" s="178">
        <v>1459.415</v>
      </c>
      <c r="GA25" s="178">
        <v>1479.9459999999999</v>
      </c>
      <c r="GB25" s="178">
        <v>1502.077</v>
      </c>
      <c r="GC25" s="178">
        <v>1523.2360000000001</v>
      </c>
      <c r="GD25" s="178">
        <v>1546.5930000000001</v>
      </c>
      <c r="GE25" s="178">
        <v>1568.7180000000001</v>
      </c>
      <c r="GF25" s="178">
        <v>1592.5619999999999</v>
      </c>
      <c r="GG25" s="178">
        <v>1614.193</v>
      </c>
      <c r="GH25" s="178">
        <v>1638.8320000000001</v>
      </c>
      <c r="GI25" s="178">
        <v>1663.192</v>
      </c>
      <c r="GJ25" s="178">
        <v>1684.38</v>
      </c>
      <c r="GK25" s="180">
        <v>1702.508</v>
      </c>
      <c r="GL25" s="178">
        <v>1723.338</v>
      </c>
      <c r="GM25" s="178">
        <v>1747.4829999999999</v>
      </c>
      <c r="GN25" s="178">
        <v>1777.9059999999999</v>
      </c>
      <c r="GO25" s="178">
        <v>1804.7670000000001</v>
      </c>
      <c r="GP25" s="178">
        <v>1824.846</v>
      </c>
    </row>
    <row r="26" spans="1:200" s="1" customFormat="1" ht="20.149999999999999" customHeight="1" x14ac:dyDescent="0.35">
      <c r="A26" s="31" t="s">
        <v>1627</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2606.6970000000001</v>
      </c>
      <c r="BY26" s="45">
        <v>2651.7359999999999</v>
      </c>
      <c r="BZ26" s="45">
        <v>2688.4609999999998</v>
      </c>
      <c r="CA26" s="45">
        <v>2846.585</v>
      </c>
      <c r="CB26" s="45">
        <v>2861.0590000000002</v>
      </c>
      <c r="CC26" s="45">
        <v>2889.5639999999999</v>
      </c>
      <c r="CD26" s="45">
        <v>2916.7820000000002</v>
      </c>
      <c r="CE26" s="45">
        <v>2942.7649999999999</v>
      </c>
      <c r="CF26" s="45">
        <v>2973.8</v>
      </c>
      <c r="CG26" s="49">
        <v>3014.3209999999999</v>
      </c>
      <c r="CH26" s="45">
        <v>3023.5320000000002</v>
      </c>
      <c r="CI26" s="45">
        <v>3076.1689999999999</v>
      </c>
      <c r="CJ26" s="45">
        <v>3442.9929999999999</v>
      </c>
      <c r="CK26" s="45">
        <v>3452.9189999999999</v>
      </c>
      <c r="CL26" s="45">
        <v>3459.654</v>
      </c>
      <c r="CM26" s="45">
        <v>3464.8809999999999</v>
      </c>
      <c r="CN26" s="45">
        <v>3474.163</v>
      </c>
      <c r="CO26" s="45">
        <v>3479.6219999999998</v>
      </c>
      <c r="CP26" s="45">
        <v>3483.1959999999999</v>
      </c>
      <c r="CQ26" s="45">
        <v>3485.6370000000002</v>
      </c>
      <c r="CR26" s="45">
        <v>3487.5569999999998</v>
      </c>
      <c r="CS26" s="49">
        <v>3488.692</v>
      </c>
      <c r="CT26" s="45">
        <v>3490.3359999999998</v>
      </c>
      <c r="CU26" s="45">
        <v>3491.0920000000001</v>
      </c>
      <c r="CV26" s="45">
        <v>3504.38</v>
      </c>
      <c r="CW26" s="45">
        <v>3507.1640000000002</v>
      </c>
      <c r="CX26" s="45">
        <v>3511.39</v>
      </c>
      <c r="CY26" s="45">
        <v>3517.8969999999999</v>
      </c>
      <c r="CZ26" s="45">
        <v>3520.62</v>
      </c>
      <c r="DA26" s="45">
        <v>3523.1210000000001</v>
      </c>
      <c r="DB26" s="45">
        <v>3525.5360000000001</v>
      </c>
      <c r="DC26" s="45">
        <v>3527.6329999999998</v>
      </c>
      <c r="DD26" s="45">
        <v>3536.6149999999998</v>
      </c>
      <c r="DE26" s="49">
        <v>3543.9189999999999</v>
      </c>
      <c r="DF26" s="45">
        <v>3546.8890000000001</v>
      </c>
      <c r="DG26" s="45">
        <v>3550.4760000000001</v>
      </c>
      <c r="DH26" s="45">
        <v>3554.5680000000002</v>
      </c>
      <c r="DI26" s="45">
        <v>3567.223</v>
      </c>
      <c r="DJ26" s="45">
        <v>3567.931</v>
      </c>
      <c r="DK26" s="45">
        <v>3570.1759999999999</v>
      </c>
      <c r="DL26" s="45">
        <v>3572.7669999999998</v>
      </c>
      <c r="DM26" s="45">
        <v>3579.5279999999998</v>
      </c>
      <c r="DN26" s="45">
        <v>3594.4059999999999</v>
      </c>
      <c r="DO26" s="45">
        <v>3595.54</v>
      </c>
      <c r="DP26" s="45">
        <v>3596.3</v>
      </c>
      <c r="DQ26" s="49">
        <v>3597.9259999999999</v>
      </c>
      <c r="DR26" s="45">
        <v>3606.6759999999999</v>
      </c>
      <c r="DS26" s="45">
        <v>3607.2759999999998</v>
      </c>
      <c r="DT26" s="45">
        <v>3609.6640000000002</v>
      </c>
      <c r="DU26" s="45">
        <v>3611.1149999999998</v>
      </c>
      <c r="DV26" s="45">
        <v>3611.3690000000001</v>
      </c>
      <c r="DW26" s="45">
        <v>3611.5189999999998</v>
      </c>
      <c r="DX26" s="45">
        <v>3618.3690000000001</v>
      </c>
      <c r="DY26" s="45">
        <v>3619.2190000000001</v>
      </c>
      <c r="DZ26" s="45">
        <v>3619.7190000000001</v>
      </c>
      <c r="EA26" s="45">
        <v>3623.6689999999999</v>
      </c>
      <c r="EB26" s="45">
        <v>3625.6190000000001</v>
      </c>
      <c r="EC26" s="49">
        <v>3628.9690000000001</v>
      </c>
      <c r="ED26" s="45">
        <v>3629.5439999999999</v>
      </c>
      <c r="EE26" s="45">
        <v>3631.3440000000001</v>
      </c>
      <c r="EF26" s="45">
        <v>3631.8939999999998</v>
      </c>
      <c r="EG26" s="45">
        <v>3632.2440000000001</v>
      </c>
      <c r="EH26" s="45">
        <v>3633.3939999999998</v>
      </c>
      <c r="EI26" s="45">
        <v>3634.7939999999999</v>
      </c>
      <c r="EJ26" s="45">
        <v>3640.9140000000002</v>
      </c>
      <c r="EK26" s="45">
        <v>3642.4929999999999</v>
      </c>
      <c r="EL26" s="45">
        <v>3649.6880000000001</v>
      </c>
      <c r="EM26" s="45">
        <v>3653.5529999999999</v>
      </c>
      <c r="EN26" s="45">
        <v>3656.0529999999999</v>
      </c>
      <c r="EO26" s="82">
        <v>3660.2370000000001</v>
      </c>
      <c r="EP26" s="45">
        <v>3680.3910000000001</v>
      </c>
      <c r="EQ26" s="45">
        <v>3683.866</v>
      </c>
      <c r="ER26" s="45">
        <v>3695.4380000000001</v>
      </c>
      <c r="ES26" s="45">
        <v>3702.8</v>
      </c>
      <c r="ET26" s="45">
        <v>3710.1790000000001</v>
      </c>
      <c r="EU26" s="45">
        <v>3713.8029999999999</v>
      </c>
      <c r="EV26" s="45">
        <v>3720.6410000000001</v>
      </c>
      <c r="EW26" s="45">
        <v>3722.002</v>
      </c>
      <c r="EX26" s="45">
        <v>3725.4250000000002</v>
      </c>
      <c r="EY26" s="45">
        <v>3731.337</v>
      </c>
      <c r="EZ26" s="45">
        <v>3736.4650000000001</v>
      </c>
      <c r="FA26" s="82">
        <v>3744.2020000000002</v>
      </c>
      <c r="FB26" s="45">
        <v>3747.1480000000001</v>
      </c>
      <c r="FC26" s="45">
        <v>3754.9029999999998</v>
      </c>
      <c r="FD26" s="45">
        <v>3768.9850000000001</v>
      </c>
      <c r="FE26" s="45">
        <v>3773.4430000000002</v>
      </c>
      <c r="FF26" s="45">
        <v>3778.4659999999999</v>
      </c>
      <c r="FG26" s="45">
        <v>3788.268</v>
      </c>
      <c r="FH26" s="45">
        <v>3795.9670000000001</v>
      </c>
      <c r="FI26" s="45">
        <v>3801.95</v>
      </c>
      <c r="FJ26" s="45">
        <v>3810.3209999999999</v>
      </c>
      <c r="FK26" s="45">
        <v>3821.9670000000001</v>
      </c>
      <c r="FL26" s="45">
        <v>3827.9929999999999</v>
      </c>
      <c r="FM26" s="155">
        <v>3831.625</v>
      </c>
      <c r="FN26" s="69">
        <v>3844.4110000000001</v>
      </c>
      <c r="FO26" s="178">
        <v>3849.6309999999999</v>
      </c>
      <c r="FP26" s="178">
        <v>3860.6550000000002</v>
      </c>
      <c r="FQ26" s="178">
        <v>3863.6350000000002</v>
      </c>
      <c r="FR26" s="178">
        <v>3871.7330000000002</v>
      </c>
      <c r="FS26" s="178">
        <v>3878.933</v>
      </c>
      <c r="FT26" s="178">
        <v>3887.9259999999999</v>
      </c>
      <c r="FU26" s="178">
        <v>3891.6950000000002</v>
      </c>
      <c r="FV26" s="178">
        <v>3895.3870000000002</v>
      </c>
      <c r="FW26" s="178">
        <v>3900.654</v>
      </c>
      <c r="FX26" s="178">
        <v>3905.7939999999999</v>
      </c>
      <c r="FY26" s="180">
        <v>3907.011</v>
      </c>
      <c r="FZ26" s="178">
        <v>3909.0369999999998</v>
      </c>
      <c r="GA26" s="178">
        <v>3911.875</v>
      </c>
      <c r="GB26" s="178">
        <v>3915.4569999999999</v>
      </c>
      <c r="GC26" s="178">
        <v>3918.4720000000002</v>
      </c>
      <c r="GD26" s="178">
        <v>3925.623</v>
      </c>
      <c r="GE26" s="178">
        <v>3930.5590000000002</v>
      </c>
      <c r="GF26" s="178">
        <v>3943.8649999999998</v>
      </c>
      <c r="GG26" s="178">
        <v>3948.5419999999999</v>
      </c>
      <c r="GH26" s="178">
        <v>3952.8519999999999</v>
      </c>
      <c r="GI26" s="178">
        <v>3960.462</v>
      </c>
      <c r="GJ26" s="178">
        <v>3967.6669999999999</v>
      </c>
      <c r="GK26" s="180">
        <v>3981.7669999999998</v>
      </c>
      <c r="GL26" s="178">
        <v>3984.5160000000001</v>
      </c>
      <c r="GM26" s="178">
        <v>3986.6950000000002</v>
      </c>
      <c r="GN26" s="178">
        <v>3988.7950000000001</v>
      </c>
      <c r="GO26" s="178">
        <v>3990.2449999999999</v>
      </c>
      <c r="GP26" s="178">
        <v>3990.9949999999999</v>
      </c>
    </row>
    <row r="27" spans="1:200" s="1" customFormat="1" ht="20.149999999999999" customHeight="1" x14ac:dyDescent="0.35">
      <c r="A27" s="31" t="s">
        <v>1624</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3596.6210000000001</v>
      </c>
      <c r="BM27" s="45">
        <v>3596.6210000000001</v>
      </c>
      <c r="BN27" s="45">
        <v>3596.6210000000001</v>
      </c>
      <c r="BO27" s="45">
        <v>3602.241</v>
      </c>
      <c r="BP27" s="45">
        <v>3613.2919999999999</v>
      </c>
      <c r="BQ27" s="45">
        <v>3647.6060000000002</v>
      </c>
      <c r="BR27" s="45">
        <v>3647.6060000000002</v>
      </c>
      <c r="BS27" s="45">
        <v>3678.098</v>
      </c>
      <c r="BT27" s="45">
        <v>3720.444</v>
      </c>
      <c r="BU27" s="49">
        <v>3775.3470000000002</v>
      </c>
      <c r="BV27" s="45">
        <v>3802.4180000000001</v>
      </c>
      <c r="BW27" s="45">
        <v>3835.288</v>
      </c>
      <c r="BX27" s="45">
        <v>4065.373</v>
      </c>
      <c r="BY27" s="45">
        <v>4081.1179999999999</v>
      </c>
      <c r="BZ27" s="45">
        <v>4081.1179999999999</v>
      </c>
      <c r="CA27" s="45">
        <v>4126.9589999999998</v>
      </c>
      <c r="CB27" s="45">
        <v>4141.5590000000002</v>
      </c>
      <c r="CC27" s="45">
        <v>4160.9589999999998</v>
      </c>
      <c r="CD27" s="45">
        <v>4160.9589999999998</v>
      </c>
      <c r="CE27" s="45">
        <v>4165.9589999999998</v>
      </c>
      <c r="CF27" s="45">
        <v>4165.9589999999998</v>
      </c>
      <c r="CG27" s="49">
        <v>4190.9589999999998</v>
      </c>
      <c r="CH27" s="45">
        <v>4212.9589999999998</v>
      </c>
      <c r="CI27" s="45">
        <v>4244.4399999999996</v>
      </c>
      <c r="CJ27" s="45">
        <v>4378.28</v>
      </c>
      <c r="CK27" s="45">
        <v>4378.28</v>
      </c>
      <c r="CL27" s="45">
        <v>4378.28</v>
      </c>
      <c r="CM27" s="45">
        <v>4378.28</v>
      </c>
      <c r="CN27" s="45">
        <v>4386.82</v>
      </c>
      <c r="CO27" s="45">
        <v>4386.82</v>
      </c>
      <c r="CP27" s="45">
        <v>4386.82</v>
      </c>
      <c r="CQ27" s="45">
        <v>4397.5200000000004</v>
      </c>
      <c r="CR27" s="45">
        <v>4397.5200000000004</v>
      </c>
      <c r="CS27" s="49">
        <v>4409.4799999999996</v>
      </c>
      <c r="CT27" s="45">
        <v>4409.4799999999996</v>
      </c>
      <c r="CU27" s="45">
        <v>4415.9799999999996</v>
      </c>
      <c r="CV27" s="45">
        <v>4430.1819999999998</v>
      </c>
      <c r="CW27" s="45">
        <v>4443.1819999999998</v>
      </c>
      <c r="CX27" s="45">
        <v>4449.6819999999998</v>
      </c>
      <c r="CY27" s="45">
        <v>4449.6819999999998</v>
      </c>
      <c r="CZ27" s="45">
        <v>4449.6819999999998</v>
      </c>
      <c r="DA27" s="45">
        <v>4449.6819999999998</v>
      </c>
      <c r="DB27" s="45">
        <v>4449.6819999999998</v>
      </c>
      <c r="DC27" s="45">
        <v>4457.1819999999998</v>
      </c>
      <c r="DD27" s="45">
        <v>4457.1819999999998</v>
      </c>
      <c r="DE27" s="49">
        <v>4462.1819999999998</v>
      </c>
      <c r="DF27" s="45">
        <v>4462.1819999999998</v>
      </c>
      <c r="DG27" s="45">
        <v>4462.1819999999998</v>
      </c>
      <c r="DH27" s="45">
        <v>4462.1819999999998</v>
      </c>
      <c r="DI27" s="45">
        <v>4462.1819999999998</v>
      </c>
      <c r="DJ27" s="45">
        <v>4462.1819999999998</v>
      </c>
      <c r="DK27" s="45">
        <v>4462.1819999999998</v>
      </c>
      <c r="DL27" s="45">
        <v>4469.3819999999996</v>
      </c>
      <c r="DM27" s="45">
        <v>4469.3819999999996</v>
      </c>
      <c r="DN27" s="45">
        <v>4469.3819999999996</v>
      </c>
      <c r="DO27" s="45">
        <v>4469.3819999999996</v>
      </c>
      <c r="DP27" s="45">
        <v>4469.3819999999996</v>
      </c>
      <c r="DQ27" s="49">
        <v>4469.3819999999996</v>
      </c>
      <c r="DR27" s="45">
        <v>4488.6899999999996</v>
      </c>
      <c r="DS27" s="45">
        <v>4493.6899999999996</v>
      </c>
      <c r="DT27" s="45">
        <v>4493.6899999999996</v>
      </c>
      <c r="DU27" s="45">
        <v>4493.6899999999996</v>
      </c>
      <c r="DV27" s="45">
        <v>4502.59</v>
      </c>
      <c r="DW27" s="45">
        <v>4502.59</v>
      </c>
      <c r="DX27" s="45">
        <v>4502.59</v>
      </c>
      <c r="DY27" s="45">
        <v>4507.59</v>
      </c>
      <c r="DZ27" s="45">
        <v>4507.59</v>
      </c>
      <c r="EA27" s="45">
        <v>4507.59</v>
      </c>
      <c r="EB27" s="45">
        <v>4507.59</v>
      </c>
      <c r="EC27" s="49">
        <v>4519.6149999999998</v>
      </c>
      <c r="ED27" s="45">
        <v>4527.6149999999998</v>
      </c>
      <c r="EE27" s="45">
        <v>4527.6149999999998</v>
      </c>
      <c r="EF27" s="45">
        <v>4535.6149999999998</v>
      </c>
      <c r="EG27" s="45">
        <v>4535.6149999999998</v>
      </c>
      <c r="EH27" s="45">
        <v>4542.6149999999998</v>
      </c>
      <c r="EI27" s="45">
        <v>4556.6149999999998</v>
      </c>
      <c r="EJ27" s="45">
        <v>4556.6149999999998</v>
      </c>
      <c r="EK27" s="45">
        <v>4556.6149999999998</v>
      </c>
      <c r="EL27" s="45">
        <v>4556.6149999999998</v>
      </c>
      <c r="EM27" s="45">
        <v>4556.6149999999998</v>
      </c>
      <c r="EN27" s="45">
        <v>4556.6149999999998</v>
      </c>
      <c r="EO27" s="82">
        <v>4556.6149999999998</v>
      </c>
      <c r="EP27" s="45">
        <v>4599.2420000000002</v>
      </c>
      <c r="EQ27" s="45">
        <v>4599.2420000000002</v>
      </c>
      <c r="ER27" s="45">
        <v>4599.2420000000002</v>
      </c>
      <c r="ES27" s="45">
        <v>4599.2420000000002</v>
      </c>
      <c r="ET27" s="45">
        <v>4604.2420000000002</v>
      </c>
      <c r="EU27" s="45">
        <v>4604.2420000000002</v>
      </c>
      <c r="EV27" s="45">
        <v>4619.4120000000003</v>
      </c>
      <c r="EW27" s="45">
        <v>4619.4120000000003</v>
      </c>
      <c r="EX27" s="45">
        <v>4637.4120000000003</v>
      </c>
      <c r="EY27" s="45">
        <v>4680.4120000000003</v>
      </c>
      <c r="EZ27" s="45">
        <v>4680.4120000000003</v>
      </c>
      <c r="FA27" s="82">
        <v>4698.6419999999998</v>
      </c>
      <c r="FB27" s="45">
        <v>4769.9920000000002</v>
      </c>
      <c r="FC27" s="45">
        <v>4820.6980000000003</v>
      </c>
      <c r="FD27" s="45">
        <v>4858.348</v>
      </c>
      <c r="FE27" s="45">
        <v>4863.348</v>
      </c>
      <c r="FF27" s="45">
        <v>4885.1980000000003</v>
      </c>
      <c r="FG27" s="45">
        <v>4905.1980000000003</v>
      </c>
      <c r="FH27" s="45">
        <v>4905.1980000000003</v>
      </c>
      <c r="FI27" s="45">
        <v>4905.1980000000003</v>
      </c>
      <c r="FJ27" s="45">
        <v>4914.8879999999999</v>
      </c>
      <c r="FK27" s="45">
        <v>4952.0379999999996</v>
      </c>
      <c r="FL27" s="45">
        <v>4990.9380000000001</v>
      </c>
      <c r="FM27" s="155">
        <v>4990.9380000000001</v>
      </c>
      <c r="FN27" s="69">
        <v>5027.7129999999997</v>
      </c>
      <c r="FO27" s="178">
        <v>5027.7129999999997</v>
      </c>
      <c r="FP27" s="178">
        <v>5080.4470000000001</v>
      </c>
      <c r="FQ27" s="178">
        <v>5080.4470000000001</v>
      </c>
      <c r="FR27" s="178">
        <v>5080.4470000000001</v>
      </c>
      <c r="FS27" s="178">
        <v>5123.8370000000004</v>
      </c>
      <c r="FT27" s="178">
        <v>5123.8370000000004</v>
      </c>
      <c r="FU27" s="178">
        <v>5123.8370000000004</v>
      </c>
      <c r="FV27" s="178">
        <v>5123.8370000000004</v>
      </c>
      <c r="FW27" s="178">
        <v>5147.0690000000004</v>
      </c>
      <c r="FX27" s="178">
        <v>5147.0690000000004</v>
      </c>
      <c r="FY27" s="180">
        <v>5157.0690000000004</v>
      </c>
      <c r="FZ27" s="178">
        <v>5185.3389999999999</v>
      </c>
      <c r="GA27" s="178">
        <v>5195.3389999999999</v>
      </c>
      <c r="GB27" s="178">
        <v>5195.3389999999999</v>
      </c>
      <c r="GC27" s="178">
        <v>5195.3389999999999</v>
      </c>
      <c r="GD27" s="178">
        <v>5226.2889999999998</v>
      </c>
      <c r="GE27" s="178">
        <v>5245.2889999999998</v>
      </c>
      <c r="GF27" s="178">
        <v>5245.2889999999998</v>
      </c>
      <c r="GG27" s="178">
        <v>5263.2889999999998</v>
      </c>
      <c r="GH27" s="178">
        <v>5263.2889999999998</v>
      </c>
      <c r="GI27" s="178">
        <v>5270.2389999999996</v>
      </c>
      <c r="GJ27" s="178">
        <v>5270.2389999999996</v>
      </c>
      <c r="GK27" s="180">
        <v>5270.2389999999996</v>
      </c>
      <c r="GL27" s="178">
        <v>5270.2389999999996</v>
      </c>
      <c r="GM27" s="178">
        <v>5270.2389999999996</v>
      </c>
      <c r="GN27" s="178">
        <v>5270.2389999999996</v>
      </c>
      <c r="GO27" s="178">
        <v>5270.2389999999996</v>
      </c>
      <c r="GP27" s="178">
        <v>5270.2389999999996</v>
      </c>
    </row>
    <row r="28" spans="1:200" s="1" customFormat="1" ht="20.149999999999999" customHeight="1" x14ac:dyDescent="0.4">
      <c r="A28" s="31" t="s">
        <v>1628</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1030.6369999999999</v>
      </c>
      <c r="BM28" s="161">
        <v>1030.6369999999999</v>
      </c>
      <c r="BN28" s="161">
        <v>1030.6369999999999</v>
      </c>
      <c r="BO28" s="161">
        <v>1030.6369999999999</v>
      </c>
      <c r="BP28" s="161">
        <v>1030.6369999999999</v>
      </c>
      <c r="BQ28" s="161">
        <v>1030.6369999999999</v>
      </c>
      <c r="BR28" s="161">
        <v>1030.6369999999999</v>
      </c>
      <c r="BS28" s="161">
        <v>1030.6369999999999</v>
      </c>
      <c r="BT28" s="161">
        <v>1030.6369999999999</v>
      </c>
      <c r="BU28" s="48">
        <v>1030.6369999999999</v>
      </c>
      <c r="BV28" s="161">
        <v>1030.6369999999999</v>
      </c>
      <c r="BW28" s="161">
        <v>1030.6369999999999</v>
      </c>
      <c r="BX28" s="161">
        <v>1435.4369999999999</v>
      </c>
      <c r="BY28" s="161">
        <v>1435.4369999999999</v>
      </c>
      <c r="BZ28" s="161">
        <v>1435.4369999999999</v>
      </c>
      <c r="CA28" s="161">
        <v>1435.4369999999999</v>
      </c>
      <c r="CB28" s="161">
        <v>1435.4369999999999</v>
      </c>
      <c r="CC28" s="161">
        <v>1435.4369999999999</v>
      </c>
      <c r="CD28" s="161">
        <v>1435.4369999999999</v>
      </c>
      <c r="CE28" s="161">
        <v>1435.4369999999999</v>
      </c>
      <c r="CF28" s="161">
        <v>1435.4369999999999</v>
      </c>
      <c r="CG28" s="48">
        <v>1435.4369999999999</v>
      </c>
      <c r="CH28" s="161">
        <v>1435.4369999999999</v>
      </c>
      <c r="CI28" s="161">
        <v>1435.4369999999999</v>
      </c>
      <c r="CJ28" s="161">
        <v>1481.19</v>
      </c>
      <c r="CK28" s="161">
        <v>1481.19</v>
      </c>
      <c r="CL28" s="161">
        <v>1481.19</v>
      </c>
      <c r="CM28" s="161">
        <v>1481.19</v>
      </c>
      <c r="CN28" s="161">
        <v>1481.19</v>
      </c>
      <c r="CO28" s="161">
        <v>1481.19</v>
      </c>
      <c r="CP28" s="161">
        <v>1481.19</v>
      </c>
      <c r="CQ28" s="161">
        <v>1481.19</v>
      </c>
      <c r="CR28" s="161">
        <v>1481.19</v>
      </c>
      <c r="CS28" s="49">
        <v>1481.19</v>
      </c>
      <c r="CT28" s="161">
        <v>1508.29</v>
      </c>
      <c r="CU28" s="161">
        <v>1508.29</v>
      </c>
      <c r="CV28" s="161">
        <v>1508.29</v>
      </c>
      <c r="CW28" s="161">
        <v>1508.29</v>
      </c>
      <c r="CX28" s="161">
        <v>1508.29</v>
      </c>
      <c r="CY28" s="161">
        <v>1508.29</v>
      </c>
      <c r="CZ28" s="161">
        <v>1508.29</v>
      </c>
      <c r="DA28" s="161">
        <v>1508.29</v>
      </c>
      <c r="DB28" s="161">
        <v>1508.29</v>
      </c>
      <c r="DC28" s="161">
        <v>1508.29</v>
      </c>
      <c r="DD28" s="161">
        <v>1508.29</v>
      </c>
      <c r="DE28" s="48">
        <v>1508.29</v>
      </c>
      <c r="DF28" s="161">
        <v>1508.29</v>
      </c>
      <c r="DG28" s="161">
        <v>1508.29</v>
      </c>
      <c r="DH28" s="161">
        <v>1508.29</v>
      </c>
      <c r="DI28" s="161">
        <v>1508.29</v>
      </c>
      <c r="DJ28" s="161">
        <v>1508.29</v>
      </c>
      <c r="DK28" s="161">
        <v>1508.29</v>
      </c>
      <c r="DL28" s="161">
        <v>1508.29</v>
      </c>
      <c r="DM28" s="161">
        <v>1508.29</v>
      </c>
      <c r="DN28" s="161">
        <v>1508.29</v>
      </c>
      <c r="DO28" s="161">
        <v>1508.29</v>
      </c>
      <c r="DP28" s="161">
        <v>1508.29</v>
      </c>
      <c r="DQ28" s="48">
        <v>1542.99</v>
      </c>
      <c r="DR28" s="161">
        <v>1586.21</v>
      </c>
      <c r="DS28" s="161">
        <v>1586.21</v>
      </c>
      <c r="DT28" s="161">
        <v>1586.21</v>
      </c>
      <c r="DU28" s="161">
        <v>1586.21</v>
      </c>
      <c r="DV28" s="161">
        <v>1586.21</v>
      </c>
      <c r="DW28" s="161">
        <v>1586.21</v>
      </c>
      <c r="DX28" s="161">
        <v>1586.21</v>
      </c>
      <c r="DY28" s="161">
        <v>1586.21</v>
      </c>
      <c r="DZ28" s="161">
        <v>1586.21</v>
      </c>
      <c r="EA28" s="161">
        <v>1586.21</v>
      </c>
      <c r="EB28" s="161">
        <v>1586.21</v>
      </c>
      <c r="EC28" s="49">
        <v>1636.21</v>
      </c>
      <c r="ED28" s="161">
        <v>1636.21</v>
      </c>
      <c r="EE28" s="161">
        <v>1636.21</v>
      </c>
      <c r="EF28" s="161">
        <v>1743.21</v>
      </c>
      <c r="EG28" s="161">
        <v>1793.11</v>
      </c>
      <c r="EH28" s="161">
        <v>1793.11</v>
      </c>
      <c r="EI28" s="161">
        <v>1793.11</v>
      </c>
      <c r="EJ28" s="161">
        <v>1793.11</v>
      </c>
      <c r="EK28" s="161">
        <v>1793.11</v>
      </c>
      <c r="EL28" s="161">
        <v>1793.11</v>
      </c>
      <c r="EM28" s="161">
        <v>1793.11</v>
      </c>
      <c r="EN28" s="161">
        <v>1793.11</v>
      </c>
      <c r="EO28" s="82">
        <v>1793.11</v>
      </c>
      <c r="EP28" s="161">
        <v>1793.11</v>
      </c>
      <c r="EQ28" s="161">
        <v>1793.11</v>
      </c>
      <c r="ER28" s="161">
        <v>1793.11</v>
      </c>
      <c r="ES28" s="161">
        <v>1793.11</v>
      </c>
      <c r="ET28" s="161">
        <v>1793.11</v>
      </c>
      <c r="EU28" s="161">
        <v>1793.11</v>
      </c>
      <c r="EV28" s="161">
        <v>1793.11</v>
      </c>
      <c r="EW28" s="161">
        <v>1793.11</v>
      </c>
      <c r="EX28" s="161">
        <v>1793.11</v>
      </c>
      <c r="EY28" s="161">
        <v>1793.11</v>
      </c>
      <c r="EZ28" s="161">
        <v>1793.11</v>
      </c>
      <c r="FA28" s="82">
        <v>1833.11</v>
      </c>
      <c r="FB28" s="161">
        <v>2105.91</v>
      </c>
      <c r="FC28" s="161">
        <v>2327.0169999999998</v>
      </c>
      <c r="FD28" s="161">
        <v>2717.3069999999998</v>
      </c>
      <c r="FE28" s="161">
        <v>2717.3069999999998</v>
      </c>
      <c r="FF28" s="161">
        <v>2767.2069999999999</v>
      </c>
      <c r="FG28" s="161">
        <v>2795.7069999999999</v>
      </c>
      <c r="FH28" s="161">
        <v>2795.7069999999999</v>
      </c>
      <c r="FI28" s="161">
        <v>2795.7069999999999</v>
      </c>
      <c r="FJ28" s="161">
        <v>2883.607</v>
      </c>
      <c r="FK28" s="161">
        <v>2883.607</v>
      </c>
      <c r="FL28" s="161">
        <v>2883.607</v>
      </c>
      <c r="FM28" s="161">
        <v>2883.607</v>
      </c>
      <c r="FN28" s="69">
        <v>2923.607</v>
      </c>
      <c r="FO28" s="161">
        <v>2949.607</v>
      </c>
      <c r="FP28" s="161">
        <v>3051.4070000000002</v>
      </c>
      <c r="FQ28" s="161">
        <v>3101.3069999999998</v>
      </c>
      <c r="FR28" s="161">
        <v>3151.2069999999999</v>
      </c>
      <c r="FS28" s="161">
        <v>3196.2069999999999</v>
      </c>
      <c r="FT28" s="161">
        <v>3252.6570000000002</v>
      </c>
      <c r="FU28" s="161">
        <v>3285.6570000000002</v>
      </c>
      <c r="FV28" s="161">
        <v>3285.6570000000002</v>
      </c>
      <c r="FW28" s="161">
        <v>3537.5569999999998</v>
      </c>
      <c r="FX28" s="161">
        <v>3587.4569999999999</v>
      </c>
      <c r="FY28" s="194">
        <v>3622.4569999999999</v>
      </c>
      <c r="FZ28" s="161">
        <v>3708.4470000000001</v>
      </c>
      <c r="GA28" s="161">
        <v>3708.4470000000001</v>
      </c>
      <c r="GB28" s="161">
        <v>3953.047</v>
      </c>
      <c r="GC28" s="161">
        <v>4003.047</v>
      </c>
      <c r="GD28" s="161">
        <v>4003.047</v>
      </c>
      <c r="GE28" s="161">
        <v>4051.047</v>
      </c>
      <c r="GF28" s="161">
        <v>4508.9470000000001</v>
      </c>
      <c r="GG28" s="161">
        <v>4586.8469999999998</v>
      </c>
      <c r="GH28" s="161">
        <v>4628.8469999999998</v>
      </c>
      <c r="GI28" s="161">
        <v>4776.5870000000004</v>
      </c>
      <c r="GJ28" s="161">
        <v>4842.5870000000004</v>
      </c>
      <c r="GK28" s="194">
        <v>4892.4870000000001</v>
      </c>
      <c r="GL28" s="161">
        <v>4892.4870000000001</v>
      </c>
      <c r="GM28" s="161">
        <v>4892.4870000000001</v>
      </c>
      <c r="GN28" s="161">
        <v>4942.3869999999997</v>
      </c>
      <c r="GO28" s="161">
        <v>4942.3869999999997</v>
      </c>
      <c r="GP28" s="161">
        <v>4942.3869999999997</v>
      </c>
    </row>
    <row r="29" spans="1:200" s="1" customFormat="1" ht="20.149999999999999" customHeight="1" x14ac:dyDescent="0.35">
      <c r="A29" s="207" t="s">
        <v>270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c r="GN29" s="178">
        <v>14.6</v>
      </c>
      <c r="GO29" s="178">
        <v>14.6</v>
      </c>
      <c r="GP29" s="178">
        <v>14.6</v>
      </c>
    </row>
    <row r="30" spans="1:200" s="25" customFormat="1" ht="20.149999999999999" customHeight="1" thickBot="1" x14ac:dyDescent="0.4">
      <c r="A30" s="32" t="s">
        <v>267</v>
      </c>
      <c r="B30" s="51">
        <f>SUM(B23:B29)</f>
        <v>29.872</v>
      </c>
      <c r="C30" s="52">
        <f t="shared" ref="C30:BN30" si="46">SUM(C23:C29)</f>
        <v>31.286999999999999</v>
      </c>
      <c r="D30" s="52">
        <f t="shared" si="46"/>
        <v>33.820999999999998</v>
      </c>
      <c r="E30" s="52">
        <f t="shared" si="46"/>
        <v>36.481000000000002</v>
      </c>
      <c r="F30" s="52">
        <f t="shared" si="46"/>
        <v>40.784999999999997</v>
      </c>
      <c r="G30" s="52">
        <f t="shared" si="46"/>
        <v>46.424999999999997</v>
      </c>
      <c r="H30" s="52">
        <f t="shared" si="46"/>
        <v>52.319000000000003</v>
      </c>
      <c r="I30" s="52">
        <f t="shared" si="46"/>
        <v>58.143999999999998</v>
      </c>
      <c r="J30" s="52">
        <f t="shared" si="46"/>
        <v>65.666999999999987</v>
      </c>
      <c r="K30" s="52">
        <f t="shared" si="46"/>
        <v>75.114999999999995</v>
      </c>
      <c r="L30" s="52">
        <f t="shared" si="46"/>
        <v>85.576999999999998</v>
      </c>
      <c r="M30" s="52">
        <f t="shared" si="46"/>
        <v>93.577999999999989</v>
      </c>
      <c r="N30" s="51">
        <f t="shared" si="46"/>
        <v>104.786</v>
      </c>
      <c r="O30" s="52">
        <f t="shared" si="46"/>
        <v>118.26700000000001</v>
      </c>
      <c r="P30" s="52">
        <f t="shared" si="46"/>
        <v>138.18700000000001</v>
      </c>
      <c r="Q30" s="52">
        <f t="shared" si="46"/>
        <v>162.62199999999999</v>
      </c>
      <c r="R30" s="52">
        <f t="shared" si="46"/>
        <v>186.316</v>
      </c>
      <c r="S30" s="52">
        <f t="shared" si="46"/>
        <v>220.309</v>
      </c>
      <c r="T30" s="52">
        <f t="shared" si="46"/>
        <v>378.154</v>
      </c>
      <c r="U30" s="52">
        <f t="shared" si="46"/>
        <v>424.12000000000006</v>
      </c>
      <c r="V30" s="52">
        <f t="shared" si="46"/>
        <v>496.08100000000002</v>
      </c>
      <c r="W30" s="52">
        <f t="shared" si="46"/>
        <v>617.72799999999995</v>
      </c>
      <c r="X30" s="52">
        <f t="shared" si="46"/>
        <v>816.34299999999996</v>
      </c>
      <c r="Y30" s="52">
        <f t="shared" si="46"/>
        <v>1010.0699999999999</v>
      </c>
      <c r="Z30" s="51">
        <f t="shared" si="46"/>
        <v>1040.6629999999998</v>
      </c>
      <c r="AA30" s="52">
        <f t="shared" si="46"/>
        <v>1215.289</v>
      </c>
      <c r="AB30" s="52">
        <f t="shared" si="46"/>
        <v>1327.5219999999999</v>
      </c>
      <c r="AC30" s="52">
        <f t="shared" si="46"/>
        <v>1344.915</v>
      </c>
      <c r="AD30" s="52">
        <f t="shared" si="46"/>
        <v>1381.1889999999999</v>
      </c>
      <c r="AE30" s="52">
        <f t="shared" si="46"/>
        <v>1446.4589999999998</v>
      </c>
      <c r="AF30" s="52">
        <f t="shared" si="46"/>
        <v>1642.3099999999997</v>
      </c>
      <c r="AG30" s="52">
        <f t="shared" si="46"/>
        <v>1657.7939999999999</v>
      </c>
      <c r="AH30" s="52">
        <f t="shared" si="46"/>
        <v>1677.1689999999999</v>
      </c>
      <c r="AI30" s="52">
        <f t="shared" si="46"/>
        <v>1722.36</v>
      </c>
      <c r="AJ30" s="52">
        <f t="shared" si="46"/>
        <v>1751.7710000000002</v>
      </c>
      <c r="AK30" s="53">
        <f t="shared" si="46"/>
        <v>1774.9309999999998</v>
      </c>
      <c r="AL30" s="52">
        <f t="shared" si="46"/>
        <v>1804.3809999999999</v>
      </c>
      <c r="AM30" s="52">
        <f t="shared" si="46"/>
        <v>1875.3409999999999</v>
      </c>
      <c r="AN30" s="52">
        <f t="shared" si="46"/>
        <v>2273.3919999999998</v>
      </c>
      <c r="AO30" s="52">
        <f t="shared" si="46"/>
        <v>2335.4160000000002</v>
      </c>
      <c r="AP30" s="52">
        <f t="shared" si="46"/>
        <v>2406.4329999999995</v>
      </c>
      <c r="AQ30" s="52">
        <f t="shared" si="46"/>
        <v>2535.5539999999996</v>
      </c>
      <c r="AR30" s="52">
        <f t="shared" si="46"/>
        <v>2576.5939999999996</v>
      </c>
      <c r="AS30" s="52">
        <f t="shared" si="46"/>
        <v>2646.0309999999999</v>
      </c>
      <c r="AT30" s="52">
        <f t="shared" si="46"/>
        <v>2692.1039999999998</v>
      </c>
      <c r="AU30" s="52">
        <f t="shared" si="46"/>
        <v>2741.0169999999998</v>
      </c>
      <c r="AV30" s="52">
        <f t="shared" si="46"/>
        <v>2846.0119999999997</v>
      </c>
      <c r="AW30" s="54">
        <f t="shared" si="46"/>
        <v>2919.1819999999998</v>
      </c>
      <c r="AX30" s="52">
        <f t="shared" si="46"/>
        <v>3045.377</v>
      </c>
      <c r="AY30" s="52">
        <f t="shared" si="46"/>
        <v>3173.2419999999997</v>
      </c>
      <c r="AZ30" s="52">
        <f t="shared" si="46"/>
        <v>4215.4900000000007</v>
      </c>
      <c r="BA30" s="52">
        <f t="shared" si="46"/>
        <v>4302.3650000000007</v>
      </c>
      <c r="BB30" s="52">
        <f t="shared" si="46"/>
        <v>4406.848</v>
      </c>
      <c r="BC30" s="52">
        <f t="shared" si="46"/>
        <v>4543.3550000000005</v>
      </c>
      <c r="BD30" s="52">
        <f t="shared" si="46"/>
        <v>4711.8899999999994</v>
      </c>
      <c r="BE30" s="52">
        <f t="shared" si="46"/>
        <v>4775.8970000000008</v>
      </c>
      <c r="BF30" s="52">
        <f t="shared" si="46"/>
        <v>4983.3020000000006</v>
      </c>
      <c r="BG30" s="52">
        <f t="shared" si="46"/>
        <v>5151.5439999999999</v>
      </c>
      <c r="BH30" s="52">
        <f t="shared" si="46"/>
        <v>5292.5780000000004</v>
      </c>
      <c r="BI30" s="54">
        <f t="shared" si="46"/>
        <v>5600.4889999999996</v>
      </c>
      <c r="BJ30" s="52">
        <f t="shared" si="46"/>
        <v>5700.5599999999995</v>
      </c>
      <c r="BK30" s="52">
        <f t="shared" si="46"/>
        <v>5865.4560000000001</v>
      </c>
      <c r="BL30" s="52">
        <f t="shared" si="46"/>
        <v>8236.5110000000004</v>
      </c>
      <c r="BM30" s="52">
        <f t="shared" si="46"/>
        <v>8288.5720000000001</v>
      </c>
      <c r="BN30" s="52">
        <f t="shared" si="46"/>
        <v>8359.4750000000004</v>
      </c>
      <c r="BO30" s="52">
        <f t="shared" ref="BO30:DZ30" si="47">SUM(BO23:BO29)</f>
        <v>8495.4619999999995</v>
      </c>
      <c r="BP30" s="52">
        <f t="shared" si="47"/>
        <v>8582.8950000000004</v>
      </c>
      <c r="BQ30" s="52">
        <f t="shared" si="47"/>
        <v>8704.8160000000007</v>
      </c>
      <c r="BR30" s="52">
        <f t="shared" si="47"/>
        <v>8843.8130000000019</v>
      </c>
      <c r="BS30" s="52">
        <f t="shared" si="47"/>
        <v>9014.7479999999996</v>
      </c>
      <c r="BT30" s="52">
        <f t="shared" si="47"/>
        <v>9226.1830000000009</v>
      </c>
      <c r="BU30" s="54">
        <f t="shared" si="47"/>
        <v>9909.3280000000013</v>
      </c>
      <c r="BV30" s="52">
        <f t="shared" si="47"/>
        <v>10074.852000000001</v>
      </c>
      <c r="BW30" s="52">
        <f t="shared" si="47"/>
        <v>10180.482000000002</v>
      </c>
      <c r="BX30" s="52">
        <f t="shared" si="47"/>
        <v>11350.25</v>
      </c>
      <c r="BY30" s="52">
        <f t="shared" si="47"/>
        <v>11423.094000000001</v>
      </c>
      <c r="BZ30" s="52">
        <f t="shared" si="47"/>
        <v>11472.438</v>
      </c>
      <c r="CA30" s="52">
        <f t="shared" si="47"/>
        <v>11692.071</v>
      </c>
      <c r="CB30" s="52">
        <f t="shared" si="47"/>
        <v>11734.669000000002</v>
      </c>
      <c r="CC30" s="52">
        <f t="shared" si="47"/>
        <v>11797.71</v>
      </c>
      <c r="CD30" s="52">
        <f t="shared" si="47"/>
        <v>11848.583000000001</v>
      </c>
      <c r="CE30" s="52">
        <f t="shared" si="47"/>
        <v>11889.190999999999</v>
      </c>
      <c r="CF30" s="52">
        <f t="shared" si="47"/>
        <v>11931.338</v>
      </c>
      <c r="CG30" s="54">
        <f t="shared" si="47"/>
        <v>12007.914000000001</v>
      </c>
      <c r="CH30" s="52">
        <f t="shared" si="47"/>
        <v>12046.726999999999</v>
      </c>
      <c r="CI30" s="52">
        <f t="shared" si="47"/>
        <v>12140.291000000001</v>
      </c>
      <c r="CJ30" s="52">
        <f t="shared" si="47"/>
        <v>12701.837</v>
      </c>
      <c r="CK30" s="52">
        <f t="shared" si="47"/>
        <v>12720.861000000001</v>
      </c>
      <c r="CL30" s="52">
        <f t="shared" si="47"/>
        <v>12738.695</v>
      </c>
      <c r="CM30" s="52">
        <f t="shared" si="47"/>
        <v>12755.839</v>
      </c>
      <c r="CN30" s="52">
        <f t="shared" si="47"/>
        <v>12784.571</v>
      </c>
      <c r="CO30" s="52">
        <f t="shared" si="47"/>
        <v>12802.018</v>
      </c>
      <c r="CP30" s="52">
        <f t="shared" si="47"/>
        <v>12818.812</v>
      </c>
      <c r="CQ30" s="52">
        <f t="shared" si="47"/>
        <v>12843.500000000002</v>
      </c>
      <c r="CR30" s="52">
        <f t="shared" si="47"/>
        <v>12859.423000000001</v>
      </c>
      <c r="CS30" s="54">
        <f t="shared" si="47"/>
        <v>12882.909</v>
      </c>
      <c r="CT30" s="52">
        <f t="shared" si="47"/>
        <v>12922.320000000002</v>
      </c>
      <c r="CU30" s="52">
        <f t="shared" si="47"/>
        <v>12939.789999999999</v>
      </c>
      <c r="CV30" s="52">
        <f t="shared" si="47"/>
        <v>12980.748000000001</v>
      </c>
      <c r="CW30" s="52">
        <f t="shared" si="47"/>
        <v>13007.658000000001</v>
      </c>
      <c r="CX30" s="52">
        <f t="shared" si="47"/>
        <v>13030.485999999999</v>
      </c>
      <c r="CY30" s="52">
        <f t="shared" si="47"/>
        <v>13050.974</v>
      </c>
      <c r="CZ30" s="52">
        <f t="shared" si="47"/>
        <v>13066.463000000002</v>
      </c>
      <c r="DA30" s="52">
        <f t="shared" si="47"/>
        <v>13083.63</v>
      </c>
      <c r="DB30" s="52">
        <f t="shared" si="47"/>
        <v>13100.921</v>
      </c>
      <c r="DC30" s="52">
        <f t="shared" si="47"/>
        <v>13127.017000000002</v>
      </c>
      <c r="DD30" s="52">
        <f t="shared" si="47"/>
        <v>13154.147999999999</v>
      </c>
      <c r="DE30" s="54">
        <f t="shared" si="47"/>
        <v>13183.576999999999</v>
      </c>
      <c r="DF30" s="52">
        <f t="shared" si="47"/>
        <v>13207.520000000002</v>
      </c>
      <c r="DG30" s="52">
        <f t="shared" si="47"/>
        <v>13239.836000000001</v>
      </c>
      <c r="DH30" s="52">
        <f t="shared" si="47"/>
        <v>13327.346</v>
      </c>
      <c r="DI30" s="52">
        <f t="shared" si="47"/>
        <v>13345.636</v>
      </c>
      <c r="DJ30" s="52">
        <f t="shared" si="47"/>
        <v>13353.318000000001</v>
      </c>
      <c r="DK30" s="52">
        <f t="shared" si="47"/>
        <v>13363.640000000001</v>
      </c>
      <c r="DL30" s="52">
        <f t="shared" si="47"/>
        <v>13382.342999999999</v>
      </c>
      <c r="DM30" s="52">
        <f t="shared" si="47"/>
        <v>13399.228000000001</v>
      </c>
      <c r="DN30" s="52">
        <f t="shared" si="47"/>
        <v>13425.621000000001</v>
      </c>
      <c r="DO30" s="52">
        <f t="shared" si="47"/>
        <v>13438.832</v>
      </c>
      <c r="DP30" s="52">
        <f t="shared" si="47"/>
        <v>13451.707</v>
      </c>
      <c r="DQ30" s="54">
        <f t="shared" si="47"/>
        <v>13496.427</v>
      </c>
      <c r="DR30" s="52">
        <f t="shared" si="47"/>
        <v>13578.989</v>
      </c>
      <c r="DS30" s="52">
        <f t="shared" si="47"/>
        <v>13596.021999999999</v>
      </c>
      <c r="DT30" s="52">
        <f t="shared" si="47"/>
        <v>13612.174000000001</v>
      </c>
      <c r="DU30" s="52">
        <f t="shared" si="47"/>
        <v>13617.200999999999</v>
      </c>
      <c r="DV30" s="52">
        <f t="shared" si="47"/>
        <v>13631.200999999999</v>
      </c>
      <c r="DW30" s="52">
        <f t="shared" si="47"/>
        <v>13641.627999999999</v>
      </c>
      <c r="DX30" s="52">
        <f t="shared" si="47"/>
        <v>13660.771999999999</v>
      </c>
      <c r="DY30" s="52">
        <f t="shared" si="47"/>
        <v>13678.103000000001</v>
      </c>
      <c r="DZ30" s="52">
        <f t="shared" si="47"/>
        <v>13694.03</v>
      </c>
      <c r="EA30" s="52">
        <f t="shared" ref="EA30:EN30" si="48">SUM(EA23:EA29)</f>
        <v>13712.977000000001</v>
      </c>
      <c r="EB30" s="52">
        <f t="shared" si="48"/>
        <v>13731.066000000001</v>
      </c>
      <c r="EC30" s="54">
        <f t="shared" si="48"/>
        <v>13808.232000000002</v>
      </c>
      <c r="ED30" s="52">
        <f t="shared" si="48"/>
        <v>13830.107999999998</v>
      </c>
      <c r="EE30" s="52">
        <f t="shared" si="48"/>
        <v>13845.552999999998</v>
      </c>
      <c r="EF30" s="52">
        <f t="shared" si="48"/>
        <v>13980.405000000001</v>
      </c>
      <c r="EG30" s="52">
        <f t="shared" si="48"/>
        <v>14048.943000000001</v>
      </c>
      <c r="EH30" s="52">
        <f t="shared" si="48"/>
        <v>14075.807000000001</v>
      </c>
      <c r="EI30" s="52">
        <f t="shared" si="48"/>
        <v>14110.597</v>
      </c>
      <c r="EJ30" s="52">
        <f t="shared" si="48"/>
        <v>14136.488000000001</v>
      </c>
      <c r="EK30" s="52">
        <f t="shared" si="48"/>
        <v>14158.239000000001</v>
      </c>
      <c r="EL30" s="52">
        <f t="shared" si="48"/>
        <v>14189.264000000001</v>
      </c>
      <c r="EM30" s="52">
        <f t="shared" si="48"/>
        <v>14215.65</v>
      </c>
      <c r="EN30" s="52">
        <f t="shared" si="48"/>
        <v>14246.942000000001</v>
      </c>
      <c r="EO30" s="53">
        <f t="shared" ref="EO30:EP30" si="49">SUM(EO23:EO29)</f>
        <v>14270.936</v>
      </c>
      <c r="EP30" s="52">
        <f t="shared" si="49"/>
        <v>14358.971000000001</v>
      </c>
      <c r="EQ30" s="52">
        <f t="shared" ref="EQ30:ER30" si="50">SUM(EQ23:EQ29)</f>
        <v>14392.335000000001</v>
      </c>
      <c r="ER30" s="52">
        <f t="shared" si="50"/>
        <v>14445.705</v>
      </c>
      <c r="ES30" s="52">
        <f t="shared" ref="ES30:ET30" si="51">SUM(ES23:ES29)</f>
        <v>14493.476000000001</v>
      </c>
      <c r="ET30" s="52">
        <f t="shared" si="51"/>
        <v>14554.226000000001</v>
      </c>
      <c r="EU30" s="52">
        <f t="shared" ref="EU30:EW30" si="52">SUM(EU23:EU29)</f>
        <v>14605.957</v>
      </c>
      <c r="EV30" s="52">
        <f t="shared" si="52"/>
        <v>14677.745000000001</v>
      </c>
      <c r="EW30" s="52">
        <f t="shared" si="52"/>
        <v>14734.169000000002</v>
      </c>
      <c r="EX30" s="52">
        <f t="shared" ref="EX30:FA30" si="53">SUM(EX23:EX29)</f>
        <v>14819.728000000001</v>
      </c>
      <c r="EY30" s="52">
        <f t="shared" si="53"/>
        <v>14934.328000000001</v>
      </c>
      <c r="EZ30" s="52">
        <f t="shared" si="53"/>
        <v>15015.048000000001</v>
      </c>
      <c r="FA30" s="53">
        <f t="shared" si="53"/>
        <v>15138.733000000002</v>
      </c>
      <c r="FB30" s="52">
        <f t="shared" ref="FB30:FG30" si="54">SUM(FB23:FB29)</f>
        <v>15565.028000000002</v>
      </c>
      <c r="FC30" s="52">
        <f t="shared" si="54"/>
        <v>15930.396000000001</v>
      </c>
      <c r="FD30" s="52">
        <f t="shared" si="54"/>
        <v>16470.099999999999</v>
      </c>
      <c r="FE30" s="52">
        <f t="shared" si="54"/>
        <v>16559.470999999998</v>
      </c>
      <c r="FF30" s="52">
        <f t="shared" si="54"/>
        <v>16727.755999999998</v>
      </c>
      <c r="FG30" s="52">
        <f t="shared" si="54"/>
        <v>16880.482999999997</v>
      </c>
      <c r="FH30" s="52">
        <f t="shared" ref="FH30:FI30" si="55">SUM(FH23:FH29)</f>
        <v>16968.621999999999</v>
      </c>
      <c r="FI30" s="52">
        <f t="shared" si="55"/>
        <v>17056.204999999998</v>
      </c>
      <c r="FJ30" s="52">
        <f t="shared" ref="FJ30:FK30" si="56">SUM(FJ23:FJ29)</f>
        <v>17243.690999999999</v>
      </c>
      <c r="FK30" s="52">
        <f t="shared" si="56"/>
        <v>17371.090999999997</v>
      </c>
      <c r="FL30" s="157">
        <f t="shared" ref="FL30" si="57">SUM(FL23:FL29)</f>
        <v>17495.121999999996</v>
      </c>
      <c r="FM30" s="157">
        <f t="shared" ref="FM30" si="58">SUM(FM23:FM29)</f>
        <v>17549.975999999999</v>
      </c>
      <c r="FN30" s="125">
        <f>(SUM(FN23:FN29))</f>
        <v>17705.597999999998</v>
      </c>
      <c r="FO30" s="157">
        <f>(SUM(FO23:FO29))</f>
        <v>17804.449000000001</v>
      </c>
      <c r="FP30" s="157">
        <f t="shared" ref="FP30:FY30" si="59">(SUM(FP23:FP29))</f>
        <v>18042.534</v>
      </c>
      <c r="FQ30" s="157">
        <f t="shared" si="59"/>
        <v>18170.879000000001</v>
      </c>
      <c r="FR30" s="157">
        <f t="shared" si="59"/>
        <v>18307.755999999998</v>
      </c>
      <c r="FS30" s="157">
        <f t="shared" si="59"/>
        <v>18476.906999999999</v>
      </c>
      <c r="FT30" s="157">
        <f t="shared" si="59"/>
        <v>18621.236999999997</v>
      </c>
      <c r="FU30" s="157">
        <f t="shared" si="59"/>
        <v>18731.14</v>
      </c>
      <c r="FV30" s="157">
        <f t="shared" si="59"/>
        <v>18811.978999999999</v>
      </c>
      <c r="FW30" s="157">
        <f t="shared" si="59"/>
        <v>19178.732</v>
      </c>
      <c r="FX30" s="157">
        <f t="shared" si="59"/>
        <v>19320.264999999996</v>
      </c>
      <c r="FY30" s="191">
        <f t="shared" si="59"/>
        <v>19426.672999999999</v>
      </c>
      <c r="FZ30" s="157">
        <f t="shared" ref="FZ30:GA30" si="60">(SUM(FZ23:FZ29))</f>
        <v>19621.423999999999</v>
      </c>
      <c r="GA30" s="157">
        <f t="shared" si="60"/>
        <v>19724.606999999996</v>
      </c>
      <c r="GB30" s="157">
        <f t="shared" ref="GB30:GC30" si="61">(SUM(GB23:GB29))</f>
        <v>20079.307999999997</v>
      </c>
      <c r="GC30" s="157">
        <f t="shared" si="61"/>
        <v>20225.715</v>
      </c>
      <c r="GD30" s="157">
        <f t="shared" ref="GD30:GE30" si="62">(SUM(GD23:GD29))</f>
        <v>20367.287999999997</v>
      </c>
      <c r="GE30" s="157">
        <f t="shared" si="62"/>
        <v>20542.396999999997</v>
      </c>
      <c r="GF30" s="157">
        <f t="shared" ref="GF30:GK30" si="63">(SUM(GF23:GF29))</f>
        <v>21119.948999999997</v>
      </c>
      <c r="GG30" s="157">
        <f t="shared" si="63"/>
        <v>21315.54</v>
      </c>
      <c r="GH30" s="157">
        <f t="shared" si="63"/>
        <v>21470.578000000001</v>
      </c>
      <c r="GI30" s="157">
        <f t="shared" si="63"/>
        <v>21747.565999999999</v>
      </c>
      <c r="GJ30" s="157">
        <f t="shared" si="63"/>
        <v>21922.663999999997</v>
      </c>
      <c r="GK30" s="191">
        <f t="shared" si="63"/>
        <v>22065.513999999999</v>
      </c>
      <c r="GL30" s="157">
        <f t="shared" ref="GL30:GM30" si="64">(SUM(GL23:GL29))</f>
        <v>22156.710999999999</v>
      </c>
      <c r="GM30" s="157">
        <f t="shared" si="64"/>
        <v>22260.339</v>
      </c>
      <c r="GN30" s="157">
        <f t="shared" ref="GN30:GO30" si="65">(SUM(GN23:GN29))</f>
        <v>22436.596999999998</v>
      </c>
      <c r="GO30" s="157">
        <f t="shared" si="65"/>
        <v>22547.931</v>
      </c>
      <c r="GP30" s="157">
        <f t="shared" ref="GP30" si="66">(SUM(GP23:GP29))</f>
        <v>22632.995999999996</v>
      </c>
      <c r="GR30" s="214"/>
    </row>
    <row r="31" spans="1:200" s="25" customFormat="1" ht="20.149999999999999" customHeight="1" thickTop="1" x14ac:dyDescent="0.35">
      <c r="A31" s="189" t="s">
        <v>271</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2960.846</v>
      </c>
      <c r="CF31" s="87">
        <v>2968.7069999999999</v>
      </c>
      <c r="CG31" s="187">
        <v>2976.0929999999998</v>
      </c>
      <c r="CH31" s="87">
        <v>2981.5720000000001</v>
      </c>
      <c r="CI31" s="87">
        <v>2988.3249999999998</v>
      </c>
      <c r="CJ31" s="87">
        <v>2998.0970000000002</v>
      </c>
      <c r="CK31" s="87">
        <v>3004.2089999999998</v>
      </c>
      <c r="CL31" s="87">
        <v>3011.1179999999999</v>
      </c>
      <c r="CM31" s="87">
        <v>3018.712</v>
      </c>
      <c r="CN31" s="87">
        <v>3025.5059999999999</v>
      </c>
      <c r="CO31" s="87">
        <v>3033.027</v>
      </c>
      <c r="CP31" s="87">
        <v>3041.1</v>
      </c>
      <c r="CQ31" s="87">
        <v>3048.212</v>
      </c>
      <c r="CR31" s="87">
        <v>3056.462</v>
      </c>
      <c r="CS31" s="187">
        <v>3062.9059999999999</v>
      </c>
      <c r="CT31" s="87">
        <v>3069.4279999999999</v>
      </c>
      <c r="CU31" s="87">
        <v>3075.5320000000002</v>
      </c>
      <c r="CV31" s="87">
        <v>3083.5859999999998</v>
      </c>
      <c r="CW31" s="87">
        <v>3090.5949999999998</v>
      </c>
      <c r="CX31" s="87">
        <v>3098.7510000000002</v>
      </c>
      <c r="CY31" s="87">
        <v>3107.538</v>
      </c>
      <c r="CZ31" s="87">
        <v>3115.7530000000002</v>
      </c>
      <c r="DA31" s="87">
        <v>3124.81</v>
      </c>
      <c r="DB31" s="87">
        <v>3134.8829999999998</v>
      </c>
      <c r="DC31" s="87">
        <v>3145.7350000000001</v>
      </c>
      <c r="DD31" s="87">
        <v>3158.17</v>
      </c>
      <c r="DE31" s="187">
        <v>3169.962</v>
      </c>
      <c r="DF31" s="87">
        <v>3184.5680000000002</v>
      </c>
      <c r="DG31" s="87">
        <v>3203.6529999999998</v>
      </c>
      <c r="DH31" s="87">
        <v>3254.6439999999998</v>
      </c>
      <c r="DI31" s="87">
        <v>3256.5590000000002</v>
      </c>
      <c r="DJ31" s="87">
        <v>3259.277</v>
      </c>
      <c r="DK31" s="87">
        <v>3262.4650000000001</v>
      </c>
      <c r="DL31" s="87">
        <v>3266.8249999999998</v>
      </c>
      <c r="DM31" s="87">
        <v>3271.181</v>
      </c>
      <c r="DN31" s="87">
        <v>3276.8180000000002</v>
      </c>
      <c r="DO31" s="87">
        <v>3283.0459999999998</v>
      </c>
      <c r="DP31" s="87">
        <v>3288.7809999999999</v>
      </c>
      <c r="DQ31" s="187">
        <v>3293</v>
      </c>
      <c r="DR31" s="87">
        <v>3298.7689999999998</v>
      </c>
      <c r="DS31" s="87">
        <v>3304.7060000000001</v>
      </c>
      <c r="DT31" s="87">
        <v>3310.7739999999999</v>
      </c>
      <c r="DU31" s="87">
        <v>3312.8989999999999</v>
      </c>
      <c r="DV31" s="87">
        <v>3316.2979999999998</v>
      </c>
      <c r="DW31" s="87">
        <v>3322.5920000000001</v>
      </c>
      <c r="DX31" s="87">
        <v>3329.752</v>
      </c>
      <c r="DY31" s="87">
        <v>3336.259</v>
      </c>
      <c r="DZ31" s="87">
        <v>3344.933</v>
      </c>
      <c r="EA31" s="87">
        <v>3353.6509999999998</v>
      </c>
      <c r="EB31" s="87">
        <v>3363.3240000000001</v>
      </c>
      <c r="EC31" s="187">
        <v>3371.7339999999999</v>
      </c>
      <c r="ED31" s="87">
        <v>3381.7629999999999</v>
      </c>
      <c r="EE31" s="87">
        <v>3391.2139999999999</v>
      </c>
      <c r="EF31" s="87">
        <v>3405.46</v>
      </c>
      <c r="EG31" s="87">
        <v>3419.415</v>
      </c>
      <c r="EH31" s="87">
        <v>3433.9369999999999</v>
      </c>
      <c r="EI31" s="87">
        <v>3448.1390000000001</v>
      </c>
      <c r="EJ31" s="87">
        <v>3461.7069999999999</v>
      </c>
      <c r="EK31" s="87">
        <v>3475.1149999999998</v>
      </c>
      <c r="EL31" s="87">
        <v>3491.6</v>
      </c>
      <c r="EM31" s="87">
        <v>3507.2049999999999</v>
      </c>
      <c r="EN31" s="87">
        <v>3526.9070000000002</v>
      </c>
      <c r="EO31" s="89">
        <v>3541.3879999999999</v>
      </c>
      <c r="EP31" s="87">
        <v>3559.9259999999999</v>
      </c>
      <c r="EQ31" s="87">
        <v>3581.8090000000002</v>
      </c>
      <c r="ER31" s="87">
        <v>3613.2130000000002</v>
      </c>
      <c r="ES31" s="87">
        <v>3645.2379999999998</v>
      </c>
      <c r="ET31" s="87">
        <v>3683.3409999999999</v>
      </c>
      <c r="EU31" s="87">
        <v>3722.0479999999998</v>
      </c>
      <c r="EV31" s="87">
        <v>3762.056</v>
      </c>
      <c r="EW31" s="87">
        <v>3806.857</v>
      </c>
      <c r="EX31" s="87">
        <v>3861.1210000000001</v>
      </c>
      <c r="EY31" s="87">
        <v>3916.4479999999999</v>
      </c>
      <c r="EZ31" s="87">
        <v>3979.5810000000001</v>
      </c>
      <c r="FA31" s="89">
        <v>4028.1019999999999</v>
      </c>
      <c r="FB31" s="87">
        <v>4096.2460000000001</v>
      </c>
      <c r="FC31" s="87">
        <v>4168.326</v>
      </c>
      <c r="FD31" s="87">
        <v>4249.8850000000002</v>
      </c>
      <c r="FE31" s="87">
        <v>4316.1310000000003</v>
      </c>
      <c r="FF31" s="87">
        <v>4389.2659999999996</v>
      </c>
      <c r="FG31" s="87">
        <v>4463.5720000000001</v>
      </c>
      <c r="FH31" s="87">
        <v>4527.4160000000002</v>
      </c>
      <c r="FI31" s="87">
        <v>4591.232</v>
      </c>
      <c r="FJ31" s="87">
        <v>4654.0770000000002</v>
      </c>
      <c r="FK31" s="87">
        <v>4715.1809999999996</v>
      </c>
      <c r="FL31" s="161">
        <v>4776.4530000000004</v>
      </c>
      <c r="FM31" s="161">
        <v>4816.8919999999998</v>
      </c>
      <c r="FN31" s="170">
        <v>4868.5219999999999</v>
      </c>
      <c r="FO31" s="161">
        <v>4921.9960000000001</v>
      </c>
      <c r="FP31" s="161">
        <v>4978.0540000000001</v>
      </c>
      <c r="FQ31" s="161">
        <v>5037.491</v>
      </c>
      <c r="FR31" s="161">
        <v>5098.6719999999996</v>
      </c>
      <c r="FS31" s="161">
        <v>5154.6170000000002</v>
      </c>
      <c r="FT31" s="161">
        <v>5213.9250000000002</v>
      </c>
      <c r="FU31" s="161">
        <v>5268.6319999999996</v>
      </c>
      <c r="FV31" s="161">
        <v>5326.6779999999999</v>
      </c>
      <c r="FW31" s="161">
        <v>5392.6559999999999</v>
      </c>
      <c r="FX31" s="161">
        <v>5456.6049999999996</v>
      </c>
      <c r="FY31" s="194">
        <v>5502.4049999999997</v>
      </c>
      <c r="FZ31" s="161">
        <v>5562.7349999999997</v>
      </c>
      <c r="GA31" s="161">
        <v>5629.1490000000003</v>
      </c>
      <c r="GB31" s="161">
        <v>5707.08</v>
      </c>
      <c r="GC31" s="161">
        <v>5775.9669999999996</v>
      </c>
      <c r="GD31" s="161">
        <v>5853.0870000000004</v>
      </c>
      <c r="GE31" s="161">
        <v>5929.1229999999996</v>
      </c>
      <c r="GF31" s="161">
        <v>6010.6760000000004</v>
      </c>
      <c r="GG31" s="161">
        <v>6082.9059999999999</v>
      </c>
      <c r="GH31" s="161">
        <v>6164.5640000000003</v>
      </c>
      <c r="GI31" s="161">
        <v>6250.1030000000001</v>
      </c>
      <c r="GJ31" s="161">
        <v>6325.5140000000001</v>
      </c>
      <c r="GK31" s="194">
        <v>6383.3639999999996</v>
      </c>
      <c r="GL31" s="161">
        <v>6448.86</v>
      </c>
      <c r="GM31" s="161">
        <v>6522.1139999999996</v>
      </c>
      <c r="GN31" s="161">
        <v>6611.01</v>
      </c>
      <c r="GO31" s="161">
        <v>6695.6570000000002</v>
      </c>
      <c r="GP31" s="161">
        <v>6759.6540000000005</v>
      </c>
    </row>
    <row r="32" spans="1:200" customFormat="1" ht="20.149999999999999" customHeight="1" x14ac:dyDescent="0.35">
      <c r="EO32" s="209"/>
      <c r="EP32" s="178"/>
      <c r="ES32" s="178"/>
      <c r="ET32" s="178"/>
      <c r="EU32" s="178"/>
      <c r="EV32" s="178"/>
      <c r="EW32" s="178"/>
      <c r="EX32" s="178"/>
      <c r="EY32" s="178"/>
      <c r="EZ32" s="178"/>
      <c r="FA32" s="210"/>
      <c r="FB32" s="178"/>
      <c r="FC32" s="178"/>
      <c r="FD32" s="178"/>
      <c r="FE32" s="178"/>
      <c r="FF32" s="178"/>
      <c r="FG32" s="178"/>
      <c r="FH32" s="178"/>
      <c r="FI32" s="178"/>
      <c r="FJ32" s="178"/>
      <c r="FK32" s="178"/>
      <c r="FL32" s="178"/>
      <c r="FM32" s="209"/>
      <c r="FN32" s="124"/>
      <c r="FO32" s="178"/>
      <c r="FP32" s="178"/>
      <c r="FQ32" s="178"/>
      <c r="FR32" s="178"/>
      <c r="FS32" s="178"/>
      <c r="FT32" s="178"/>
      <c r="FU32" s="178"/>
      <c r="FV32" s="178"/>
      <c r="FW32" s="178"/>
      <c r="FX32" s="178"/>
      <c r="FY32" s="209"/>
      <c r="FZ32" s="178"/>
      <c r="GA32" s="178"/>
      <c r="GB32" s="178"/>
      <c r="GC32" s="178"/>
      <c r="GD32" s="178"/>
      <c r="GE32" s="178"/>
      <c r="GF32" s="178"/>
      <c r="GG32" s="178"/>
      <c r="GH32" s="178"/>
      <c r="GI32" s="178"/>
      <c r="GJ32" s="178"/>
      <c r="GK32" s="209"/>
      <c r="GL32" s="178"/>
      <c r="GM32" s="178"/>
      <c r="GN32" s="178"/>
      <c r="GO32" s="178"/>
    </row>
    <row r="33" spans="1:198" customFormat="1" ht="30.65" customHeight="1" x14ac:dyDescent="0.35">
      <c r="A33" s="21" t="s">
        <v>272</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273</v>
      </c>
      <c r="EM33" s="23" t="s">
        <v>217</v>
      </c>
      <c r="EN33" s="43" t="s">
        <v>218</v>
      </c>
      <c r="EO33" s="24" t="s">
        <v>219</v>
      </c>
      <c r="EP33" s="23" t="s">
        <v>220</v>
      </c>
      <c r="EQ33" s="43" t="s">
        <v>221</v>
      </c>
      <c r="ER33" s="43" t="s">
        <v>222</v>
      </c>
      <c r="ES33" s="43" t="s">
        <v>223</v>
      </c>
      <c r="ET33" s="43" t="s">
        <v>224</v>
      </c>
      <c r="EU33" s="43" t="s">
        <v>225</v>
      </c>
      <c r="EV33" s="43" t="s">
        <v>226</v>
      </c>
      <c r="EW33" s="43" t="s">
        <v>227</v>
      </c>
      <c r="EX33" s="43" t="s">
        <v>228</v>
      </c>
      <c r="EY33" s="43" t="s">
        <v>229</v>
      </c>
      <c r="EZ33" s="43" t="s">
        <v>230</v>
      </c>
      <c r="FA33" s="24" t="s">
        <v>231</v>
      </c>
      <c r="FB33" s="43" t="s">
        <v>232</v>
      </c>
      <c r="FC33" s="43" t="s">
        <v>233</v>
      </c>
      <c r="FD33" s="43" t="s">
        <v>234</v>
      </c>
      <c r="FE33" s="43" t="s">
        <v>235</v>
      </c>
      <c r="FF33" s="43" t="s">
        <v>236</v>
      </c>
      <c r="FG33" s="43" t="s">
        <v>237</v>
      </c>
      <c r="FH33" s="43" t="s">
        <v>238</v>
      </c>
      <c r="FI33" s="43" t="s">
        <v>239</v>
      </c>
      <c r="FJ33" s="43" t="s">
        <v>240</v>
      </c>
      <c r="FK33" s="43" t="s">
        <v>241</v>
      </c>
      <c r="FL33" s="43" t="s">
        <v>242</v>
      </c>
      <c r="FM33" s="43" t="s">
        <v>243</v>
      </c>
      <c r="FN33" s="147" t="s">
        <v>244</v>
      </c>
      <c r="FO33" s="43" t="s">
        <v>245</v>
      </c>
      <c r="FP33" s="43" t="s">
        <v>246</v>
      </c>
      <c r="FQ33" s="43" t="s">
        <v>247</v>
      </c>
      <c r="FR33" s="43" t="s">
        <v>248</v>
      </c>
      <c r="FS33" s="43" t="s">
        <v>249</v>
      </c>
      <c r="FT33" s="43" t="s">
        <v>250</v>
      </c>
      <c r="FU33" s="43" t="s">
        <v>251</v>
      </c>
      <c r="FV33" s="43" t="s">
        <v>252</v>
      </c>
      <c r="FW33" s="43" t="s">
        <v>253</v>
      </c>
      <c r="FX33" s="43" t="s">
        <v>254</v>
      </c>
      <c r="FY33" s="141" t="s">
        <v>255</v>
      </c>
      <c r="FZ33" s="43" t="s">
        <v>256</v>
      </c>
      <c r="GA33" s="43" t="s">
        <v>257</v>
      </c>
      <c r="GB33" s="43" t="s">
        <v>258</v>
      </c>
      <c r="GC33" s="43" t="s">
        <v>259</v>
      </c>
      <c r="GD33" s="43" t="s">
        <v>260</v>
      </c>
      <c r="GE33" s="43" t="s">
        <v>261</v>
      </c>
      <c r="GF33" s="43" t="s">
        <v>262</v>
      </c>
      <c r="GG33" s="43" t="s">
        <v>263</v>
      </c>
      <c r="GH33" s="43" t="s">
        <v>264</v>
      </c>
      <c r="GI33" s="43" t="s">
        <v>265</v>
      </c>
      <c r="GJ33" s="43" t="s">
        <v>1622</v>
      </c>
      <c r="GK33" s="141" t="s">
        <v>1629</v>
      </c>
      <c r="GL33" s="43" t="s">
        <v>1630</v>
      </c>
      <c r="GM33" s="43" t="s">
        <v>1635</v>
      </c>
      <c r="GN33" s="43" t="s">
        <v>1638</v>
      </c>
      <c r="GO33" s="43" t="s">
        <v>1647</v>
      </c>
      <c r="GP33" s="43" t="s">
        <v>1655</v>
      </c>
    </row>
    <row r="34" spans="1:198" s="37" customFormat="1" ht="36" customHeight="1" x14ac:dyDescent="0.35">
      <c r="A34" s="26" t="s">
        <v>266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c r="GN34" s="179"/>
      <c r="GO34" s="179"/>
      <c r="GP34" s="179"/>
    </row>
    <row r="35" spans="1:198" s="30" customFormat="1" ht="20.149999999999999" customHeight="1" x14ac:dyDescent="0.35">
      <c r="A35" s="31" t="s">
        <v>1623</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710564</v>
      </c>
      <c r="CX35" s="55">
        <v>713105</v>
      </c>
      <c r="CY35" s="55">
        <v>715611</v>
      </c>
      <c r="CZ35" s="55">
        <v>718034</v>
      </c>
      <c r="DA35" s="55">
        <v>720841</v>
      </c>
      <c r="DB35" s="55">
        <v>723621</v>
      </c>
      <c r="DC35" s="55">
        <v>726959</v>
      </c>
      <c r="DD35" s="55">
        <v>730467</v>
      </c>
      <c r="DE35" s="56">
        <v>733227</v>
      </c>
      <c r="DF35" s="55">
        <v>736945</v>
      </c>
      <c r="DG35" s="55">
        <v>741028</v>
      </c>
      <c r="DH35" s="55">
        <v>750624</v>
      </c>
      <c r="DI35" s="55">
        <v>752482</v>
      </c>
      <c r="DJ35" s="55">
        <v>754801</v>
      </c>
      <c r="DK35" s="55">
        <v>757241</v>
      </c>
      <c r="DL35" s="55">
        <v>759589</v>
      </c>
      <c r="DM35" s="55">
        <v>762067</v>
      </c>
      <c r="DN35" s="55">
        <v>764659</v>
      </c>
      <c r="DO35" s="55">
        <v>767308</v>
      </c>
      <c r="DP35" s="55">
        <v>770134</v>
      </c>
      <c r="DQ35" s="56">
        <v>771994</v>
      </c>
      <c r="DR35" s="55">
        <v>774336</v>
      </c>
      <c r="DS35" s="55">
        <v>776552</v>
      </c>
      <c r="DT35" s="55">
        <v>778820</v>
      </c>
      <c r="DU35" s="55">
        <v>779149</v>
      </c>
      <c r="DV35" s="55">
        <v>779700</v>
      </c>
      <c r="DW35" s="55">
        <v>781080</v>
      </c>
      <c r="DX35" s="55">
        <v>783273</v>
      </c>
      <c r="DY35" s="55">
        <v>785509</v>
      </c>
      <c r="DZ35" s="55">
        <v>788339</v>
      </c>
      <c r="EA35" s="55">
        <v>791027</v>
      </c>
      <c r="EB35" s="55">
        <v>794008</v>
      </c>
      <c r="EC35" s="56">
        <v>796148</v>
      </c>
      <c r="ED35" s="55">
        <v>798734</v>
      </c>
      <c r="EE35" s="55">
        <v>801147</v>
      </c>
      <c r="EF35" s="55">
        <v>804404</v>
      </c>
      <c r="EG35" s="55">
        <v>807799</v>
      </c>
      <c r="EH35" s="55">
        <v>811242</v>
      </c>
      <c r="EI35" s="55">
        <v>814695</v>
      </c>
      <c r="EJ35" s="55">
        <v>817847</v>
      </c>
      <c r="EK35" s="55">
        <v>821275</v>
      </c>
      <c r="EL35" s="55">
        <v>825059</v>
      </c>
      <c r="EM35" s="55">
        <v>828580</v>
      </c>
      <c r="EN35" s="55">
        <v>833044</v>
      </c>
      <c r="EO35" s="56">
        <v>836328</v>
      </c>
      <c r="EP35" s="55">
        <v>840039</v>
      </c>
      <c r="EQ35" s="55">
        <v>844797</v>
      </c>
      <c r="ER35" s="55">
        <v>851063</v>
      </c>
      <c r="ES35" s="55">
        <v>856925</v>
      </c>
      <c r="ET35" s="55">
        <v>863175</v>
      </c>
      <c r="EU35" s="55">
        <v>869750</v>
      </c>
      <c r="EV35" s="55">
        <v>875623</v>
      </c>
      <c r="EW35" s="55">
        <v>882076</v>
      </c>
      <c r="EX35" s="55">
        <v>889656</v>
      </c>
      <c r="EY35" s="55">
        <v>896422</v>
      </c>
      <c r="EZ35" s="55">
        <v>903944</v>
      </c>
      <c r="FA35" s="56">
        <v>909551</v>
      </c>
      <c r="FB35" s="55">
        <v>916699</v>
      </c>
      <c r="FC35" s="55">
        <v>924460</v>
      </c>
      <c r="FD35" s="55">
        <v>933310</v>
      </c>
      <c r="FE35" s="55">
        <v>940213</v>
      </c>
      <c r="FF35" s="55">
        <v>947861</v>
      </c>
      <c r="FG35" s="55">
        <v>955964</v>
      </c>
      <c r="FH35" s="55">
        <v>962967</v>
      </c>
      <c r="FI35" s="55">
        <v>969883</v>
      </c>
      <c r="FJ35" s="39">
        <v>976862</v>
      </c>
      <c r="FK35" s="39">
        <v>983771</v>
      </c>
      <c r="FL35" s="39">
        <v>991276</v>
      </c>
      <c r="FM35" s="39">
        <v>995924</v>
      </c>
      <c r="FN35" s="77">
        <v>1002243</v>
      </c>
      <c r="FO35" s="39">
        <v>1009024</v>
      </c>
      <c r="FP35" s="39">
        <v>1016763</v>
      </c>
      <c r="FQ35" s="39">
        <v>1024297</v>
      </c>
      <c r="FR35" s="39">
        <v>1032492</v>
      </c>
      <c r="FS35" s="39">
        <v>1040965</v>
      </c>
      <c r="FT35" s="39">
        <v>1049526</v>
      </c>
      <c r="FU35" s="38">
        <v>1058102</v>
      </c>
      <c r="FV35" s="38">
        <v>1067902</v>
      </c>
      <c r="FW35" s="38">
        <v>1079698</v>
      </c>
      <c r="FX35" s="38">
        <v>1092970</v>
      </c>
      <c r="FY35" s="196">
        <v>1101525</v>
      </c>
      <c r="FZ35" s="38">
        <v>1112020</v>
      </c>
      <c r="GA35" s="38">
        <v>1124339</v>
      </c>
      <c r="GB35" s="38">
        <v>1139502</v>
      </c>
      <c r="GC35" s="38">
        <v>1151132</v>
      </c>
      <c r="GD35" s="38">
        <v>1164681</v>
      </c>
      <c r="GE35" s="38">
        <v>1178747</v>
      </c>
      <c r="GF35" s="38">
        <v>1191351</v>
      </c>
      <c r="GG35" s="38">
        <v>1202608</v>
      </c>
      <c r="GH35" s="38">
        <v>1216143</v>
      </c>
      <c r="GI35" s="38">
        <v>1231576</v>
      </c>
      <c r="GJ35" s="38">
        <v>1246040</v>
      </c>
      <c r="GK35" s="196">
        <v>1257386</v>
      </c>
      <c r="GL35" s="38">
        <v>1269242</v>
      </c>
      <c r="GM35" s="38">
        <v>1283689</v>
      </c>
      <c r="GN35" s="38">
        <v>1301924</v>
      </c>
      <c r="GO35" s="38">
        <v>1315033</v>
      </c>
      <c r="GP35" s="38">
        <v>1325411</v>
      </c>
    </row>
    <row r="36" spans="1:198" s="1" customFormat="1" ht="20.149999999999999" customHeight="1" x14ac:dyDescent="0.35">
      <c r="A36" s="31" t="s">
        <v>1626</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192790</v>
      </c>
      <c r="DL36" s="55">
        <v>193243</v>
      </c>
      <c r="DM36" s="55">
        <v>193702</v>
      </c>
      <c r="DN36" s="55">
        <v>194343</v>
      </c>
      <c r="DO36" s="55">
        <v>195110</v>
      </c>
      <c r="DP36" s="55">
        <v>195768</v>
      </c>
      <c r="DQ36" s="56">
        <v>196288</v>
      </c>
      <c r="DR36" s="55">
        <v>196939</v>
      </c>
      <c r="DS36" s="55">
        <v>197608</v>
      </c>
      <c r="DT36" s="55">
        <v>198353</v>
      </c>
      <c r="DU36" s="55">
        <v>198635</v>
      </c>
      <c r="DV36" s="55">
        <v>199112</v>
      </c>
      <c r="DW36" s="55">
        <v>199988</v>
      </c>
      <c r="DX36" s="55">
        <v>200930</v>
      </c>
      <c r="DY36" s="55">
        <v>201791</v>
      </c>
      <c r="DZ36" s="55">
        <v>202888</v>
      </c>
      <c r="EA36" s="55">
        <v>204000</v>
      </c>
      <c r="EB36" s="55">
        <v>205161</v>
      </c>
      <c r="EC36" s="56">
        <v>206022</v>
      </c>
      <c r="ED36" s="55">
        <v>206930</v>
      </c>
      <c r="EE36" s="55">
        <v>207921</v>
      </c>
      <c r="EF36" s="55">
        <v>209385</v>
      </c>
      <c r="EG36" s="55">
        <v>210775</v>
      </c>
      <c r="EH36" s="55">
        <v>212168</v>
      </c>
      <c r="EI36" s="55">
        <v>213733</v>
      </c>
      <c r="EJ36" s="55">
        <v>215226</v>
      </c>
      <c r="EK36" s="55">
        <v>216586</v>
      </c>
      <c r="EL36" s="55">
        <v>218419</v>
      </c>
      <c r="EM36" s="55">
        <v>220196</v>
      </c>
      <c r="EN36" s="55">
        <v>222448</v>
      </c>
      <c r="EO36" s="56">
        <v>224127</v>
      </c>
      <c r="EP36" s="55">
        <v>226228</v>
      </c>
      <c r="EQ36" s="55">
        <v>228713</v>
      </c>
      <c r="ER36" s="55">
        <v>232126</v>
      </c>
      <c r="ES36" s="55">
        <v>235785</v>
      </c>
      <c r="ET36" s="55">
        <v>240244</v>
      </c>
      <c r="EU36" s="55">
        <v>244744</v>
      </c>
      <c r="EV36" s="55">
        <v>249691</v>
      </c>
      <c r="EW36" s="55">
        <v>255218</v>
      </c>
      <c r="EX36" s="55">
        <v>261712</v>
      </c>
      <c r="EY36" s="55">
        <v>268737</v>
      </c>
      <c r="EZ36" s="55">
        <v>276945</v>
      </c>
      <c r="FA36" s="56">
        <v>283258</v>
      </c>
      <c r="FB36" s="55">
        <v>292043</v>
      </c>
      <c r="FC36" s="55">
        <v>301253</v>
      </c>
      <c r="FD36" s="55">
        <v>311708</v>
      </c>
      <c r="FE36" s="55">
        <v>320153</v>
      </c>
      <c r="FF36" s="55">
        <v>329719</v>
      </c>
      <c r="FG36" s="55">
        <v>339189</v>
      </c>
      <c r="FH36" s="55">
        <v>347181</v>
      </c>
      <c r="FI36" s="55">
        <v>355461</v>
      </c>
      <c r="FJ36" s="39">
        <v>363310</v>
      </c>
      <c r="FK36" s="39">
        <v>371144</v>
      </c>
      <c r="FL36" s="39">
        <v>378859</v>
      </c>
      <c r="FM36" s="39">
        <v>383900</v>
      </c>
      <c r="FN36" s="77">
        <v>390059</v>
      </c>
      <c r="FO36" s="39">
        <v>396527</v>
      </c>
      <c r="FP36" s="39">
        <v>403086</v>
      </c>
      <c r="FQ36" s="39">
        <v>410139</v>
      </c>
      <c r="FR36" s="39">
        <v>417148</v>
      </c>
      <c r="FS36" s="39">
        <v>423475</v>
      </c>
      <c r="FT36" s="39">
        <v>430327</v>
      </c>
      <c r="FU36" s="39">
        <v>436345</v>
      </c>
      <c r="FV36" s="39">
        <v>442751</v>
      </c>
      <c r="FW36" s="39">
        <v>449958</v>
      </c>
      <c r="FX36" s="39">
        <v>456747</v>
      </c>
      <c r="FY36" s="197">
        <v>461636</v>
      </c>
      <c r="FZ36" s="39">
        <v>467784</v>
      </c>
      <c r="GA36" s="39">
        <v>474779</v>
      </c>
      <c r="GB36" s="39">
        <v>483028</v>
      </c>
      <c r="GC36" s="39">
        <v>490637</v>
      </c>
      <c r="GD36" s="39">
        <v>498910</v>
      </c>
      <c r="GE36" s="39">
        <v>507199</v>
      </c>
      <c r="GF36" s="39">
        <v>516152</v>
      </c>
      <c r="GG36" s="39">
        <v>524078</v>
      </c>
      <c r="GH36" s="39">
        <v>533091</v>
      </c>
      <c r="GI36" s="39">
        <v>542482</v>
      </c>
      <c r="GJ36" s="39">
        <v>550704</v>
      </c>
      <c r="GK36" s="197">
        <v>556710</v>
      </c>
      <c r="GL36" s="39">
        <v>563282</v>
      </c>
      <c r="GM36" s="39">
        <v>570444</v>
      </c>
      <c r="GN36" s="39">
        <v>578768</v>
      </c>
      <c r="GO36" s="39">
        <v>587174</v>
      </c>
      <c r="GP36" s="39">
        <v>593863</v>
      </c>
    </row>
    <row r="37" spans="1:198" s="1" customFormat="1" ht="20.149999999999999" customHeight="1" x14ac:dyDescent="0.35">
      <c r="A37" s="31" t="s">
        <v>1625</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24841</v>
      </c>
      <c r="CF37" s="55">
        <v>24986</v>
      </c>
      <c r="CG37" s="56">
        <v>25167</v>
      </c>
      <c r="CH37" s="55">
        <v>25251</v>
      </c>
      <c r="CI37" s="55">
        <v>25351</v>
      </c>
      <c r="CJ37" s="55">
        <v>25554</v>
      </c>
      <c r="CK37" s="55">
        <v>25679</v>
      </c>
      <c r="CL37" s="55">
        <v>25830</v>
      </c>
      <c r="CM37" s="55">
        <v>26015</v>
      </c>
      <c r="CN37" s="55">
        <v>26171</v>
      </c>
      <c r="CO37" s="55">
        <v>26336</v>
      </c>
      <c r="CP37" s="55">
        <v>26535</v>
      </c>
      <c r="CQ37" s="55">
        <v>26699</v>
      </c>
      <c r="CR37" s="55">
        <v>26895</v>
      </c>
      <c r="CS37" s="56">
        <v>27051</v>
      </c>
      <c r="CT37" s="55">
        <v>27216</v>
      </c>
      <c r="CU37" s="55">
        <v>27374</v>
      </c>
      <c r="CV37" s="55">
        <v>27596</v>
      </c>
      <c r="CW37" s="55">
        <v>27736</v>
      </c>
      <c r="CX37" s="55">
        <v>27888</v>
      </c>
      <c r="CY37" s="55">
        <v>28083</v>
      </c>
      <c r="CZ37" s="55">
        <v>28266</v>
      </c>
      <c r="DA37" s="55">
        <v>28473</v>
      </c>
      <c r="DB37" s="55">
        <v>28655</v>
      </c>
      <c r="DC37" s="55">
        <v>28871</v>
      </c>
      <c r="DD37" s="55">
        <v>29084</v>
      </c>
      <c r="DE37" s="56">
        <v>29313</v>
      </c>
      <c r="DF37" s="55">
        <v>29582</v>
      </c>
      <c r="DG37" s="55">
        <v>29985</v>
      </c>
      <c r="DH37" s="55">
        <v>31580</v>
      </c>
      <c r="DI37" s="55">
        <v>31651</v>
      </c>
      <c r="DJ37" s="55">
        <v>31720</v>
      </c>
      <c r="DK37" s="55">
        <v>31816</v>
      </c>
      <c r="DL37" s="55">
        <v>31924</v>
      </c>
      <c r="DM37" s="55">
        <v>32061</v>
      </c>
      <c r="DN37" s="55">
        <v>32197</v>
      </c>
      <c r="DO37" s="55">
        <v>32336</v>
      </c>
      <c r="DP37" s="55">
        <v>32490</v>
      </c>
      <c r="DQ37" s="56">
        <v>32601</v>
      </c>
      <c r="DR37" s="55">
        <v>32759</v>
      </c>
      <c r="DS37" s="55">
        <v>32919</v>
      </c>
      <c r="DT37" s="55">
        <v>33134</v>
      </c>
      <c r="DU37" s="55">
        <v>33185</v>
      </c>
      <c r="DV37" s="55">
        <v>33236</v>
      </c>
      <c r="DW37" s="55">
        <v>33359</v>
      </c>
      <c r="DX37" s="55">
        <v>33504</v>
      </c>
      <c r="DY37" s="55">
        <v>33618</v>
      </c>
      <c r="DZ37" s="55">
        <v>33789</v>
      </c>
      <c r="EA37" s="55">
        <v>33963</v>
      </c>
      <c r="EB37" s="55">
        <v>34152</v>
      </c>
      <c r="EC37" s="56">
        <v>34291</v>
      </c>
      <c r="ED37" s="55">
        <v>34431</v>
      </c>
      <c r="EE37" s="55">
        <v>34593</v>
      </c>
      <c r="EF37" s="55">
        <v>34822</v>
      </c>
      <c r="EG37" s="55">
        <v>35003</v>
      </c>
      <c r="EH37" s="55">
        <v>35181</v>
      </c>
      <c r="EI37" s="55">
        <v>35348</v>
      </c>
      <c r="EJ37" s="55">
        <v>35572</v>
      </c>
      <c r="EK37" s="55">
        <v>35820</v>
      </c>
      <c r="EL37" s="55">
        <v>36058</v>
      </c>
      <c r="EM37" s="55">
        <v>36305</v>
      </c>
      <c r="EN37" s="55">
        <v>36608</v>
      </c>
      <c r="EO37" s="56">
        <v>36774</v>
      </c>
      <c r="EP37" s="55">
        <v>36997</v>
      </c>
      <c r="EQ37" s="55">
        <v>37239</v>
      </c>
      <c r="ER37" s="55">
        <v>37610</v>
      </c>
      <c r="ES37" s="55">
        <v>37889</v>
      </c>
      <c r="ET37" s="55">
        <v>38261</v>
      </c>
      <c r="EU37" s="55">
        <v>38610</v>
      </c>
      <c r="EV37" s="55">
        <v>38975</v>
      </c>
      <c r="EW37" s="55">
        <v>39365</v>
      </c>
      <c r="EX37" s="55">
        <v>39774</v>
      </c>
      <c r="EY37" s="55">
        <v>40212</v>
      </c>
      <c r="EZ37" s="55">
        <v>40740</v>
      </c>
      <c r="FA37" s="56">
        <v>41145</v>
      </c>
      <c r="FB37" s="55">
        <v>41680</v>
      </c>
      <c r="FC37" s="55">
        <v>42383</v>
      </c>
      <c r="FD37" s="55">
        <v>43187</v>
      </c>
      <c r="FE37" s="55">
        <v>43904</v>
      </c>
      <c r="FF37" s="55">
        <v>44806</v>
      </c>
      <c r="FG37" s="55">
        <v>45787</v>
      </c>
      <c r="FH37" s="55">
        <v>46635</v>
      </c>
      <c r="FI37" s="55">
        <v>47470</v>
      </c>
      <c r="FJ37" s="39">
        <v>48391</v>
      </c>
      <c r="FK37" s="39">
        <v>49199</v>
      </c>
      <c r="FL37" s="39">
        <v>50023</v>
      </c>
      <c r="FM37" s="39">
        <v>50542</v>
      </c>
      <c r="FN37" s="77">
        <v>51298</v>
      </c>
      <c r="FO37" s="39">
        <v>51974</v>
      </c>
      <c r="FP37" s="39">
        <v>52747</v>
      </c>
      <c r="FQ37" s="39">
        <v>53550</v>
      </c>
      <c r="FR37" s="39">
        <v>54495</v>
      </c>
      <c r="FS37" s="39">
        <v>55379</v>
      </c>
      <c r="FT37" s="39">
        <v>56343</v>
      </c>
      <c r="FU37" s="39">
        <v>57258</v>
      </c>
      <c r="FV37" s="39">
        <v>58145</v>
      </c>
      <c r="FW37" s="39">
        <v>59089</v>
      </c>
      <c r="FX37" s="39">
        <v>60056</v>
      </c>
      <c r="FY37" s="197">
        <v>60737</v>
      </c>
      <c r="FZ37" s="39">
        <v>61679</v>
      </c>
      <c r="GA37" s="39">
        <v>62769</v>
      </c>
      <c r="GB37" s="39">
        <v>63989</v>
      </c>
      <c r="GC37" s="39">
        <v>65184</v>
      </c>
      <c r="GD37" s="39">
        <v>66518</v>
      </c>
      <c r="GE37" s="39">
        <v>67806</v>
      </c>
      <c r="GF37" s="39">
        <v>69193</v>
      </c>
      <c r="GG37" s="39">
        <v>70447</v>
      </c>
      <c r="GH37" s="39">
        <v>71884</v>
      </c>
      <c r="GI37" s="39">
        <v>73289</v>
      </c>
      <c r="GJ37" s="39">
        <v>74527</v>
      </c>
      <c r="GK37" s="197">
        <v>75624</v>
      </c>
      <c r="GL37" s="39">
        <v>76850</v>
      </c>
      <c r="GM37" s="39">
        <v>78221</v>
      </c>
      <c r="GN37" s="39">
        <v>79936</v>
      </c>
      <c r="GO37" s="39">
        <v>81607</v>
      </c>
      <c r="GP37" s="39">
        <v>82866</v>
      </c>
    </row>
    <row r="38" spans="1:198" s="1" customFormat="1" ht="20.149999999999999" customHeight="1" x14ac:dyDescent="0.35">
      <c r="A38" s="31" t="s">
        <v>1627</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5677</v>
      </c>
      <c r="BY38" s="55">
        <v>5703</v>
      </c>
      <c r="BZ38" s="55">
        <v>5737</v>
      </c>
      <c r="CA38" s="55">
        <v>5797</v>
      </c>
      <c r="CB38" s="55">
        <v>5814</v>
      </c>
      <c r="CC38" s="55">
        <v>5840</v>
      </c>
      <c r="CD38" s="55">
        <v>5881</v>
      </c>
      <c r="CE38" s="55">
        <v>5909</v>
      </c>
      <c r="CF38" s="55">
        <v>5932</v>
      </c>
      <c r="CG38" s="56">
        <v>5971</v>
      </c>
      <c r="CH38" s="55">
        <v>5977</v>
      </c>
      <c r="CI38" s="55">
        <v>6000</v>
      </c>
      <c r="CJ38" s="55">
        <v>6105</v>
      </c>
      <c r="CK38" s="55">
        <v>6125</v>
      </c>
      <c r="CL38" s="55">
        <v>6138</v>
      </c>
      <c r="CM38" s="55">
        <v>6161</v>
      </c>
      <c r="CN38" s="55">
        <v>6179</v>
      </c>
      <c r="CO38" s="55">
        <v>6203</v>
      </c>
      <c r="CP38" s="55">
        <v>6227</v>
      </c>
      <c r="CQ38" s="55">
        <v>6242</v>
      </c>
      <c r="CR38" s="55">
        <v>6260</v>
      </c>
      <c r="CS38" s="56">
        <v>6268</v>
      </c>
      <c r="CT38" s="55">
        <v>6278</v>
      </c>
      <c r="CU38" s="55">
        <v>6286</v>
      </c>
      <c r="CV38" s="55">
        <v>6301</v>
      </c>
      <c r="CW38" s="55">
        <v>6315</v>
      </c>
      <c r="CX38" s="55">
        <v>6328</v>
      </c>
      <c r="CY38" s="55">
        <v>6339</v>
      </c>
      <c r="CZ38" s="55">
        <v>6350</v>
      </c>
      <c r="DA38" s="55">
        <v>6370</v>
      </c>
      <c r="DB38" s="55">
        <v>6387</v>
      </c>
      <c r="DC38" s="55">
        <v>6399</v>
      </c>
      <c r="DD38" s="55">
        <v>6425</v>
      </c>
      <c r="DE38" s="56">
        <v>6455</v>
      </c>
      <c r="DF38" s="55">
        <v>6466</v>
      </c>
      <c r="DG38" s="55">
        <v>6480</v>
      </c>
      <c r="DH38" s="55">
        <v>6516</v>
      </c>
      <c r="DI38" s="55">
        <v>6532</v>
      </c>
      <c r="DJ38" s="55">
        <v>6538</v>
      </c>
      <c r="DK38" s="55">
        <v>6547</v>
      </c>
      <c r="DL38" s="55">
        <v>6557</v>
      </c>
      <c r="DM38" s="55">
        <v>6572</v>
      </c>
      <c r="DN38" s="55">
        <v>6587</v>
      </c>
      <c r="DO38" s="55">
        <v>6597</v>
      </c>
      <c r="DP38" s="55">
        <v>6602</v>
      </c>
      <c r="DQ38" s="56">
        <v>6608</v>
      </c>
      <c r="DR38" s="55">
        <v>6618</v>
      </c>
      <c r="DS38" s="55">
        <v>6623</v>
      </c>
      <c r="DT38" s="55">
        <v>6640</v>
      </c>
      <c r="DU38" s="55">
        <v>6648</v>
      </c>
      <c r="DV38" s="55">
        <v>6651</v>
      </c>
      <c r="DW38" s="55">
        <v>6654</v>
      </c>
      <c r="DX38" s="55">
        <v>6661</v>
      </c>
      <c r="DY38" s="55">
        <v>6673</v>
      </c>
      <c r="DZ38" s="55">
        <v>6683</v>
      </c>
      <c r="EA38" s="55">
        <v>6687</v>
      </c>
      <c r="EB38" s="55">
        <v>6691</v>
      </c>
      <c r="EC38" s="56">
        <v>6700</v>
      </c>
      <c r="ED38" s="55">
        <v>6706</v>
      </c>
      <c r="EE38" s="55">
        <v>6711</v>
      </c>
      <c r="EF38" s="55">
        <v>6719</v>
      </c>
      <c r="EG38" s="55">
        <v>6725</v>
      </c>
      <c r="EH38" s="55">
        <v>6731</v>
      </c>
      <c r="EI38" s="55">
        <v>6740</v>
      </c>
      <c r="EJ38" s="55">
        <v>6751</v>
      </c>
      <c r="EK38" s="55">
        <v>6758</v>
      </c>
      <c r="EL38" s="55">
        <v>6775</v>
      </c>
      <c r="EM38" s="55">
        <v>6789</v>
      </c>
      <c r="EN38" s="55">
        <v>6805</v>
      </c>
      <c r="EO38" s="56">
        <v>6819</v>
      </c>
      <c r="EP38" s="55">
        <v>6837</v>
      </c>
      <c r="EQ38" s="55">
        <v>6851</v>
      </c>
      <c r="ER38" s="55">
        <v>6870</v>
      </c>
      <c r="ES38" s="55">
        <v>6887</v>
      </c>
      <c r="ET38" s="55">
        <v>6907</v>
      </c>
      <c r="EU38" s="55">
        <v>6929</v>
      </c>
      <c r="EV38" s="55">
        <v>6943</v>
      </c>
      <c r="EW38" s="55">
        <v>6956</v>
      </c>
      <c r="EX38" s="55">
        <v>6974</v>
      </c>
      <c r="EY38" s="55">
        <v>7003</v>
      </c>
      <c r="EZ38" s="55">
        <v>7028</v>
      </c>
      <c r="FA38" s="56">
        <v>7048</v>
      </c>
      <c r="FB38" s="55">
        <v>7076</v>
      </c>
      <c r="FC38" s="55">
        <v>7105</v>
      </c>
      <c r="FD38" s="55">
        <v>7163</v>
      </c>
      <c r="FE38" s="55">
        <v>7202</v>
      </c>
      <c r="FF38" s="55">
        <v>7254</v>
      </c>
      <c r="FG38" s="55">
        <v>7314</v>
      </c>
      <c r="FH38" s="55">
        <v>7359</v>
      </c>
      <c r="FI38" s="55">
        <v>7410</v>
      </c>
      <c r="FJ38" s="39">
        <v>7457</v>
      </c>
      <c r="FK38" s="39">
        <v>7500</v>
      </c>
      <c r="FL38" s="39">
        <v>7541</v>
      </c>
      <c r="FM38" s="39">
        <v>7565</v>
      </c>
      <c r="FN38" s="77">
        <v>7599</v>
      </c>
      <c r="FO38" s="39">
        <v>7636</v>
      </c>
      <c r="FP38" s="39">
        <v>7676</v>
      </c>
      <c r="FQ38" s="39">
        <v>7718</v>
      </c>
      <c r="FR38" s="39">
        <v>7762</v>
      </c>
      <c r="FS38" s="39">
        <v>7794</v>
      </c>
      <c r="FT38" s="39">
        <v>7840</v>
      </c>
      <c r="FU38" s="39">
        <v>7877</v>
      </c>
      <c r="FV38" s="39">
        <v>7900</v>
      </c>
      <c r="FW38" s="39">
        <v>7930</v>
      </c>
      <c r="FX38" s="39">
        <v>7969</v>
      </c>
      <c r="FY38" s="197">
        <v>7989</v>
      </c>
      <c r="FZ38" s="39">
        <v>8013</v>
      </c>
      <c r="GA38" s="39">
        <v>8048</v>
      </c>
      <c r="GB38" s="39">
        <v>8076</v>
      </c>
      <c r="GC38" s="39">
        <v>8105</v>
      </c>
      <c r="GD38" s="39">
        <v>8157</v>
      </c>
      <c r="GE38" s="39">
        <v>8196</v>
      </c>
      <c r="GF38" s="39">
        <v>8249</v>
      </c>
      <c r="GG38" s="39">
        <v>8289</v>
      </c>
      <c r="GH38" s="39">
        <v>8335</v>
      </c>
      <c r="GI38" s="39">
        <v>8388</v>
      </c>
      <c r="GJ38" s="39">
        <v>8423</v>
      </c>
      <c r="GK38" s="197">
        <v>8456</v>
      </c>
      <c r="GL38" s="39">
        <v>8478</v>
      </c>
      <c r="GM38" s="39">
        <v>8510</v>
      </c>
      <c r="GN38" s="39">
        <v>8548</v>
      </c>
      <c r="GO38" s="39">
        <v>8577</v>
      </c>
      <c r="GP38" s="39">
        <v>8592</v>
      </c>
    </row>
    <row r="39" spans="1:198" s="1" customFormat="1" ht="20.149999999999999" customHeight="1" x14ac:dyDescent="0.35">
      <c r="A39" s="31" t="s">
        <v>1624</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337</v>
      </c>
      <c r="BM39" s="55">
        <v>337</v>
      </c>
      <c r="BN39" s="55">
        <v>337</v>
      </c>
      <c r="BO39" s="55">
        <v>338</v>
      </c>
      <c r="BP39" s="55">
        <v>339</v>
      </c>
      <c r="BQ39" s="55">
        <v>343</v>
      </c>
      <c r="BR39" s="55">
        <v>343</v>
      </c>
      <c r="BS39" s="55">
        <v>346</v>
      </c>
      <c r="BT39" s="55">
        <v>350</v>
      </c>
      <c r="BU39" s="56">
        <v>358</v>
      </c>
      <c r="BV39" s="55">
        <v>362</v>
      </c>
      <c r="BW39" s="55">
        <v>364</v>
      </c>
      <c r="BX39" s="55">
        <v>389</v>
      </c>
      <c r="BY39" s="55">
        <v>390</v>
      </c>
      <c r="BZ39" s="55">
        <v>390</v>
      </c>
      <c r="CA39" s="55">
        <v>397</v>
      </c>
      <c r="CB39" s="55">
        <v>398</v>
      </c>
      <c r="CC39" s="55">
        <v>400</v>
      </c>
      <c r="CD39" s="55">
        <v>400</v>
      </c>
      <c r="CE39" s="55">
        <v>401</v>
      </c>
      <c r="CF39" s="55">
        <v>401</v>
      </c>
      <c r="CG39" s="56">
        <v>406</v>
      </c>
      <c r="CH39" s="55">
        <v>409</v>
      </c>
      <c r="CI39" s="55">
        <v>410</v>
      </c>
      <c r="CJ39" s="55">
        <v>426</v>
      </c>
      <c r="CK39" s="55">
        <v>426</v>
      </c>
      <c r="CL39" s="55">
        <v>426</v>
      </c>
      <c r="CM39" s="55">
        <v>426</v>
      </c>
      <c r="CN39" s="55">
        <v>427</v>
      </c>
      <c r="CO39" s="55">
        <v>427</v>
      </c>
      <c r="CP39" s="55">
        <v>427</v>
      </c>
      <c r="CQ39" s="55">
        <v>428</v>
      </c>
      <c r="CR39" s="55">
        <v>428</v>
      </c>
      <c r="CS39" s="56">
        <v>428</v>
      </c>
      <c r="CT39" s="55">
        <v>428</v>
      </c>
      <c r="CU39" s="55">
        <v>428</v>
      </c>
      <c r="CV39" s="55">
        <v>428</v>
      </c>
      <c r="CW39" s="55">
        <v>428</v>
      </c>
      <c r="CX39" s="55">
        <v>428</v>
      </c>
      <c r="CY39" s="55">
        <v>428</v>
      </c>
      <c r="CZ39" s="55">
        <v>428</v>
      </c>
      <c r="DA39" s="55">
        <v>428</v>
      </c>
      <c r="DB39" s="55">
        <v>428</v>
      </c>
      <c r="DC39" s="55">
        <v>429</v>
      </c>
      <c r="DD39" s="55">
        <v>429</v>
      </c>
      <c r="DE39" s="56">
        <v>430</v>
      </c>
      <c r="DF39" s="55">
        <v>430</v>
      </c>
      <c r="DG39" s="55">
        <v>430</v>
      </c>
      <c r="DH39" s="55">
        <v>430</v>
      </c>
      <c r="DI39" s="55">
        <v>430</v>
      </c>
      <c r="DJ39" s="55">
        <v>430</v>
      </c>
      <c r="DK39" s="55">
        <v>430</v>
      </c>
      <c r="DL39" s="55">
        <v>431</v>
      </c>
      <c r="DM39" s="55">
        <v>431</v>
      </c>
      <c r="DN39" s="55">
        <v>431</v>
      </c>
      <c r="DO39" s="55">
        <v>431</v>
      </c>
      <c r="DP39" s="55">
        <v>431</v>
      </c>
      <c r="DQ39" s="56">
        <v>431</v>
      </c>
      <c r="DR39" s="55">
        <v>433</v>
      </c>
      <c r="DS39" s="55">
        <v>434</v>
      </c>
      <c r="DT39" s="55">
        <v>434</v>
      </c>
      <c r="DU39" s="55">
        <v>434</v>
      </c>
      <c r="DV39" s="55">
        <v>435</v>
      </c>
      <c r="DW39" s="55">
        <v>435</v>
      </c>
      <c r="DX39" s="55">
        <v>435</v>
      </c>
      <c r="DY39" s="55">
        <v>436</v>
      </c>
      <c r="DZ39" s="55">
        <v>436</v>
      </c>
      <c r="EA39" s="55">
        <v>436</v>
      </c>
      <c r="EB39" s="55">
        <v>436</v>
      </c>
      <c r="EC39" s="56">
        <v>437</v>
      </c>
      <c r="ED39" s="55">
        <v>438</v>
      </c>
      <c r="EE39" s="55">
        <v>438</v>
      </c>
      <c r="EF39" s="55">
        <v>439</v>
      </c>
      <c r="EG39" s="55">
        <v>439</v>
      </c>
      <c r="EH39" s="55">
        <v>440</v>
      </c>
      <c r="EI39" s="55">
        <v>442</v>
      </c>
      <c r="EJ39" s="55">
        <v>442</v>
      </c>
      <c r="EK39" s="55">
        <v>442</v>
      </c>
      <c r="EL39" s="55">
        <v>442</v>
      </c>
      <c r="EM39" s="55">
        <v>442</v>
      </c>
      <c r="EN39" s="55">
        <v>442</v>
      </c>
      <c r="EO39" s="56">
        <v>442</v>
      </c>
      <c r="EP39" s="55">
        <v>445</v>
      </c>
      <c r="EQ39" s="55">
        <v>445</v>
      </c>
      <c r="ER39" s="55">
        <v>445</v>
      </c>
      <c r="ES39" s="55">
        <v>445</v>
      </c>
      <c r="ET39" s="55">
        <v>446</v>
      </c>
      <c r="EU39" s="55">
        <v>446</v>
      </c>
      <c r="EV39" s="55">
        <v>447</v>
      </c>
      <c r="EW39" s="55">
        <v>447</v>
      </c>
      <c r="EX39" s="55">
        <v>448</v>
      </c>
      <c r="EY39" s="55">
        <v>450</v>
      </c>
      <c r="EZ39" s="55">
        <v>450</v>
      </c>
      <c r="FA39" s="56">
        <v>452</v>
      </c>
      <c r="FB39" s="55">
        <v>461</v>
      </c>
      <c r="FC39" s="55">
        <v>464</v>
      </c>
      <c r="FD39" s="55">
        <v>466</v>
      </c>
      <c r="FE39" s="55">
        <v>467</v>
      </c>
      <c r="FF39" s="55">
        <v>468</v>
      </c>
      <c r="FG39" s="55">
        <v>469</v>
      </c>
      <c r="FH39" s="55">
        <v>469</v>
      </c>
      <c r="FI39" s="55">
        <v>469</v>
      </c>
      <c r="FJ39" s="39">
        <v>470</v>
      </c>
      <c r="FK39" s="39">
        <v>473</v>
      </c>
      <c r="FL39" s="39">
        <v>475</v>
      </c>
      <c r="FM39" s="39">
        <v>475</v>
      </c>
      <c r="FN39" s="77">
        <v>477</v>
      </c>
      <c r="FO39" s="39">
        <v>477</v>
      </c>
      <c r="FP39" s="39">
        <v>480</v>
      </c>
      <c r="FQ39" s="39">
        <v>480</v>
      </c>
      <c r="FR39" s="39">
        <v>480</v>
      </c>
      <c r="FS39" s="39">
        <v>482</v>
      </c>
      <c r="FT39" s="39">
        <v>482</v>
      </c>
      <c r="FU39" s="39">
        <v>482</v>
      </c>
      <c r="FV39" s="39">
        <v>482</v>
      </c>
      <c r="FW39" s="39">
        <v>483</v>
      </c>
      <c r="FX39" s="39">
        <v>483</v>
      </c>
      <c r="FY39" s="197">
        <v>485</v>
      </c>
      <c r="FZ39" s="39">
        <v>488</v>
      </c>
      <c r="GA39" s="39">
        <v>489</v>
      </c>
      <c r="GB39" s="39">
        <v>489</v>
      </c>
      <c r="GC39" s="39">
        <v>489</v>
      </c>
      <c r="GD39" s="39">
        <v>491</v>
      </c>
      <c r="GE39" s="39">
        <v>492</v>
      </c>
      <c r="GF39" s="39">
        <v>492</v>
      </c>
      <c r="GG39" s="39">
        <v>493</v>
      </c>
      <c r="GH39" s="39">
        <v>493</v>
      </c>
      <c r="GI39" s="39">
        <v>494</v>
      </c>
      <c r="GJ39" s="39">
        <v>494</v>
      </c>
      <c r="GK39" s="197">
        <v>494</v>
      </c>
      <c r="GL39" s="39">
        <v>494</v>
      </c>
      <c r="GM39" s="39">
        <v>494</v>
      </c>
      <c r="GN39" s="39">
        <v>494</v>
      </c>
      <c r="GO39" s="39">
        <v>494</v>
      </c>
      <c r="GP39" s="39">
        <v>494</v>
      </c>
    </row>
    <row r="40" spans="1:198" s="1" customFormat="1" ht="20.149999999999999" customHeight="1" x14ac:dyDescent="0.4">
      <c r="A40" s="31" t="s">
        <v>1628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28</v>
      </c>
      <c r="BM40" s="58">
        <v>28</v>
      </c>
      <c r="BN40" s="58">
        <v>28</v>
      </c>
      <c r="BO40" s="58">
        <v>28</v>
      </c>
      <c r="BP40" s="58">
        <v>28</v>
      </c>
      <c r="BQ40" s="58">
        <v>28</v>
      </c>
      <c r="BR40" s="58">
        <v>28</v>
      </c>
      <c r="BS40" s="58">
        <v>28</v>
      </c>
      <c r="BT40" s="58">
        <v>28</v>
      </c>
      <c r="BU40" s="59">
        <v>28</v>
      </c>
      <c r="BV40" s="58">
        <v>28</v>
      </c>
      <c r="BW40" s="58">
        <v>28</v>
      </c>
      <c r="BX40" s="58">
        <v>37</v>
      </c>
      <c r="BY40" s="58">
        <v>37</v>
      </c>
      <c r="BZ40" s="58">
        <v>37</v>
      </c>
      <c r="CA40" s="58">
        <v>37</v>
      </c>
      <c r="CB40" s="58">
        <v>37</v>
      </c>
      <c r="CC40" s="58">
        <v>37</v>
      </c>
      <c r="CD40" s="58">
        <v>37</v>
      </c>
      <c r="CE40" s="58">
        <v>37</v>
      </c>
      <c r="CF40" s="58">
        <v>37</v>
      </c>
      <c r="CG40" s="59">
        <v>37</v>
      </c>
      <c r="CH40" s="55">
        <v>37</v>
      </c>
      <c r="CI40" s="55">
        <v>37</v>
      </c>
      <c r="CJ40" s="55">
        <v>37</v>
      </c>
      <c r="CK40" s="55">
        <v>37</v>
      </c>
      <c r="CL40" s="55">
        <v>37</v>
      </c>
      <c r="CM40" s="55">
        <v>37</v>
      </c>
      <c r="CN40" s="55">
        <v>37</v>
      </c>
      <c r="CO40" s="55">
        <v>37</v>
      </c>
      <c r="CP40" s="55">
        <v>37</v>
      </c>
      <c r="CQ40" s="55">
        <v>37</v>
      </c>
      <c r="CR40" s="55">
        <v>37</v>
      </c>
      <c r="CS40" s="56">
        <v>37</v>
      </c>
      <c r="CT40" s="55">
        <v>37</v>
      </c>
      <c r="CU40" s="55">
        <v>37</v>
      </c>
      <c r="CV40" s="55">
        <v>37</v>
      </c>
      <c r="CW40" s="55">
        <v>37</v>
      </c>
      <c r="CX40" s="55">
        <v>37</v>
      </c>
      <c r="CY40" s="55">
        <v>37</v>
      </c>
      <c r="CZ40" s="55">
        <v>37</v>
      </c>
      <c r="DA40" s="55">
        <v>37</v>
      </c>
      <c r="DB40" s="55">
        <v>37</v>
      </c>
      <c r="DC40" s="55">
        <v>37</v>
      </c>
      <c r="DD40" s="58">
        <v>37</v>
      </c>
      <c r="DE40" s="59">
        <v>37</v>
      </c>
      <c r="DF40" s="55">
        <v>37</v>
      </c>
      <c r="DG40" s="55">
        <v>37</v>
      </c>
      <c r="DH40" s="58">
        <v>37</v>
      </c>
      <c r="DI40" s="55">
        <v>37</v>
      </c>
      <c r="DJ40" s="55">
        <v>37</v>
      </c>
      <c r="DK40" s="55">
        <v>37</v>
      </c>
      <c r="DL40" s="58">
        <v>37</v>
      </c>
      <c r="DM40" s="55">
        <v>37</v>
      </c>
      <c r="DN40" s="55">
        <v>37</v>
      </c>
      <c r="DO40" s="55">
        <v>37</v>
      </c>
      <c r="DP40" s="55">
        <v>37</v>
      </c>
      <c r="DQ40" s="59">
        <v>38</v>
      </c>
      <c r="DR40" s="55">
        <v>39</v>
      </c>
      <c r="DS40" s="55">
        <v>39</v>
      </c>
      <c r="DT40" s="55">
        <v>39</v>
      </c>
      <c r="DU40" s="55">
        <v>39</v>
      </c>
      <c r="DV40" s="55">
        <v>39</v>
      </c>
      <c r="DW40" s="55">
        <v>39</v>
      </c>
      <c r="DX40" s="55">
        <v>39</v>
      </c>
      <c r="DY40" s="55">
        <v>39</v>
      </c>
      <c r="DZ40" s="55">
        <v>39</v>
      </c>
      <c r="EA40" s="55">
        <v>39</v>
      </c>
      <c r="EB40" s="55">
        <v>39</v>
      </c>
      <c r="EC40" s="56">
        <v>40</v>
      </c>
      <c r="ED40" s="55">
        <v>40</v>
      </c>
      <c r="EE40" s="55">
        <v>40</v>
      </c>
      <c r="EF40" s="55">
        <v>42</v>
      </c>
      <c r="EG40" s="55">
        <v>43</v>
      </c>
      <c r="EH40" s="55">
        <v>43</v>
      </c>
      <c r="EI40" s="55">
        <v>43</v>
      </c>
      <c r="EJ40" s="55">
        <v>43</v>
      </c>
      <c r="EK40" s="55">
        <v>43</v>
      </c>
      <c r="EL40" s="55">
        <v>43</v>
      </c>
      <c r="EM40" s="55">
        <v>43</v>
      </c>
      <c r="EN40" s="55">
        <v>43</v>
      </c>
      <c r="EO40" s="56">
        <v>43</v>
      </c>
      <c r="EP40" s="55">
        <v>43</v>
      </c>
      <c r="EQ40" s="55">
        <v>43</v>
      </c>
      <c r="ER40" s="55">
        <v>43</v>
      </c>
      <c r="ES40" s="55">
        <v>43</v>
      </c>
      <c r="ET40" s="55">
        <v>43</v>
      </c>
      <c r="EU40" s="55">
        <v>43</v>
      </c>
      <c r="EV40" s="55">
        <v>43</v>
      </c>
      <c r="EW40" s="55">
        <v>43</v>
      </c>
      <c r="EX40" s="55">
        <v>43</v>
      </c>
      <c r="EY40" s="55">
        <v>43</v>
      </c>
      <c r="EZ40" s="55">
        <v>43</v>
      </c>
      <c r="FA40" s="56">
        <v>44</v>
      </c>
      <c r="FB40" s="160">
        <v>50</v>
      </c>
      <c r="FC40" s="160">
        <v>55</v>
      </c>
      <c r="FD40" s="160">
        <v>64</v>
      </c>
      <c r="FE40" s="160">
        <v>64</v>
      </c>
      <c r="FF40" s="160">
        <v>65</v>
      </c>
      <c r="FG40" s="160">
        <v>66</v>
      </c>
      <c r="FH40" s="160">
        <v>66</v>
      </c>
      <c r="FI40" s="160">
        <v>66</v>
      </c>
      <c r="FJ40" s="160">
        <v>68</v>
      </c>
      <c r="FK40" s="160">
        <v>68</v>
      </c>
      <c r="FL40" s="160">
        <v>68</v>
      </c>
      <c r="FM40" s="39">
        <v>68</v>
      </c>
      <c r="FN40" s="77">
        <v>69</v>
      </c>
      <c r="FO40" s="39">
        <v>70</v>
      </c>
      <c r="FP40" s="39">
        <v>73</v>
      </c>
      <c r="FQ40" s="39">
        <v>74</v>
      </c>
      <c r="FR40" s="39">
        <v>75</v>
      </c>
      <c r="FS40" s="39">
        <v>76</v>
      </c>
      <c r="FT40" s="39">
        <v>78</v>
      </c>
      <c r="FU40" s="39">
        <v>79</v>
      </c>
      <c r="FV40" s="39">
        <v>79</v>
      </c>
      <c r="FW40" s="39">
        <v>85</v>
      </c>
      <c r="FX40" s="39">
        <v>86</v>
      </c>
      <c r="FY40" s="197">
        <v>87</v>
      </c>
      <c r="FZ40" s="39">
        <v>89</v>
      </c>
      <c r="GA40" s="39">
        <v>89</v>
      </c>
      <c r="GB40" s="39">
        <v>94</v>
      </c>
      <c r="GC40" s="39">
        <v>96</v>
      </c>
      <c r="GD40" s="39">
        <v>96</v>
      </c>
      <c r="GE40" s="39">
        <v>97</v>
      </c>
      <c r="GF40" s="39">
        <v>100</v>
      </c>
      <c r="GG40" s="39">
        <v>102</v>
      </c>
      <c r="GH40" s="39">
        <v>103</v>
      </c>
      <c r="GI40" s="39">
        <v>106</v>
      </c>
      <c r="GJ40" s="39">
        <v>107</v>
      </c>
      <c r="GK40" s="197">
        <v>108</v>
      </c>
      <c r="GL40" s="39">
        <v>108</v>
      </c>
      <c r="GM40" s="39">
        <v>108</v>
      </c>
      <c r="GN40" s="39">
        <v>109</v>
      </c>
      <c r="GO40" s="39">
        <v>109</v>
      </c>
      <c r="GP40" s="39">
        <v>109</v>
      </c>
    </row>
    <row r="41" spans="1:198" s="1" customFormat="1" ht="20.149999999999999" customHeight="1" thickBot="1" x14ac:dyDescent="0.4">
      <c r="A41" s="32" t="s">
        <v>267</v>
      </c>
      <c r="B41" s="61">
        <f>SUM(B35:B40)</f>
        <v>4842</v>
      </c>
      <c r="C41" s="62">
        <f t="shared" ref="C41:BN41" si="67">SUM(C35:C40)</f>
        <v>5433</v>
      </c>
      <c r="D41" s="62">
        <f t="shared" si="67"/>
        <v>6460</v>
      </c>
      <c r="E41" s="62">
        <f t="shared" si="67"/>
        <v>7507</v>
      </c>
      <c r="F41" s="62">
        <f t="shared" si="67"/>
        <v>9034</v>
      </c>
      <c r="G41" s="62">
        <f t="shared" si="67"/>
        <v>10951</v>
      </c>
      <c r="H41" s="62">
        <f t="shared" si="67"/>
        <v>13274</v>
      </c>
      <c r="I41" s="62">
        <f t="shared" si="67"/>
        <v>15565</v>
      </c>
      <c r="J41" s="62">
        <f t="shared" si="67"/>
        <v>18431</v>
      </c>
      <c r="K41" s="62">
        <f t="shared" si="67"/>
        <v>21898</v>
      </c>
      <c r="L41" s="62">
        <f t="shared" si="67"/>
        <v>25864</v>
      </c>
      <c r="M41" s="62">
        <f t="shared" si="67"/>
        <v>28912</v>
      </c>
      <c r="N41" s="61">
        <f t="shared" si="67"/>
        <v>33073</v>
      </c>
      <c r="O41" s="62">
        <f t="shared" si="67"/>
        <v>37759</v>
      </c>
      <c r="P41" s="62">
        <f t="shared" si="67"/>
        <v>44858</v>
      </c>
      <c r="Q41" s="62">
        <f t="shared" si="67"/>
        <v>51274</v>
      </c>
      <c r="R41" s="62">
        <f t="shared" si="67"/>
        <v>58638</v>
      </c>
      <c r="S41" s="62">
        <f t="shared" si="67"/>
        <v>68203</v>
      </c>
      <c r="T41" s="62">
        <f t="shared" si="67"/>
        <v>79526</v>
      </c>
      <c r="U41" s="62">
        <f t="shared" si="67"/>
        <v>93770</v>
      </c>
      <c r="V41" s="62">
        <f t="shared" si="67"/>
        <v>111274</v>
      </c>
      <c r="W41" s="62">
        <f t="shared" si="67"/>
        <v>131750</v>
      </c>
      <c r="X41" s="62">
        <f t="shared" si="67"/>
        <v>188963</v>
      </c>
      <c r="Y41" s="62">
        <f t="shared" si="67"/>
        <v>235382</v>
      </c>
      <c r="Z41" s="61">
        <f t="shared" si="67"/>
        <v>243825</v>
      </c>
      <c r="AA41" s="62">
        <f t="shared" si="67"/>
        <v>287909</v>
      </c>
      <c r="AB41" s="62">
        <f t="shared" si="67"/>
        <v>314955</v>
      </c>
      <c r="AC41" s="62">
        <f t="shared" si="67"/>
        <v>320461</v>
      </c>
      <c r="AD41" s="62">
        <f t="shared" si="67"/>
        <v>330953</v>
      </c>
      <c r="AE41" s="62">
        <f t="shared" si="67"/>
        <v>344226</v>
      </c>
      <c r="AF41" s="62">
        <f t="shared" si="67"/>
        <v>370965</v>
      </c>
      <c r="AG41" s="62">
        <f t="shared" si="67"/>
        <v>374882</v>
      </c>
      <c r="AH41" s="62">
        <f t="shared" si="67"/>
        <v>380124</v>
      </c>
      <c r="AI41" s="62">
        <f t="shared" si="67"/>
        <v>390875</v>
      </c>
      <c r="AJ41" s="62">
        <f t="shared" si="67"/>
        <v>396683</v>
      </c>
      <c r="AK41" s="127">
        <f t="shared" si="67"/>
        <v>402759</v>
      </c>
      <c r="AL41" s="62">
        <f t="shared" si="67"/>
        <v>409223</v>
      </c>
      <c r="AM41" s="62">
        <f t="shared" si="67"/>
        <v>416254</v>
      </c>
      <c r="AN41" s="62">
        <f t="shared" si="67"/>
        <v>424431</v>
      </c>
      <c r="AO41" s="62">
        <f t="shared" si="67"/>
        <v>432893</v>
      </c>
      <c r="AP41" s="62">
        <f t="shared" si="67"/>
        <v>441471</v>
      </c>
      <c r="AQ41" s="62">
        <f t="shared" si="67"/>
        <v>454201</v>
      </c>
      <c r="AR41" s="62">
        <f t="shared" si="67"/>
        <v>460971</v>
      </c>
      <c r="AS41" s="62">
        <f t="shared" si="67"/>
        <v>468851</v>
      </c>
      <c r="AT41" s="62">
        <f t="shared" si="67"/>
        <v>477235</v>
      </c>
      <c r="AU41" s="62">
        <f t="shared" si="67"/>
        <v>486241</v>
      </c>
      <c r="AV41" s="62">
        <f t="shared" si="67"/>
        <v>496512</v>
      </c>
      <c r="AW41" s="63">
        <f t="shared" si="67"/>
        <v>505123</v>
      </c>
      <c r="AX41" s="62">
        <f t="shared" si="67"/>
        <v>513405</v>
      </c>
      <c r="AY41" s="62">
        <f t="shared" si="67"/>
        <v>522456</v>
      </c>
      <c r="AZ41" s="62">
        <f t="shared" si="67"/>
        <v>538349</v>
      </c>
      <c r="BA41" s="62">
        <f t="shared" si="67"/>
        <v>546593</v>
      </c>
      <c r="BB41" s="62">
        <f t="shared" si="67"/>
        <v>555651</v>
      </c>
      <c r="BC41" s="62">
        <f t="shared" si="67"/>
        <v>565804</v>
      </c>
      <c r="BD41" s="62">
        <f t="shared" si="67"/>
        <v>577094</v>
      </c>
      <c r="BE41" s="62">
        <f t="shared" si="67"/>
        <v>587910</v>
      </c>
      <c r="BF41" s="62">
        <f t="shared" si="67"/>
        <v>600829</v>
      </c>
      <c r="BG41" s="62">
        <f t="shared" si="67"/>
        <v>614287</v>
      </c>
      <c r="BH41" s="62">
        <f t="shared" si="67"/>
        <v>627016</v>
      </c>
      <c r="BI41" s="63">
        <f t="shared" si="67"/>
        <v>640427</v>
      </c>
      <c r="BJ41" s="62">
        <f t="shared" si="67"/>
        <v>648985</v>
      </c>
      <c r="BK41" s="62">
        <f t="shared" si="67"/>
        <v>659476</v>
      </c>
      <c r="BL41" s="62">
        <f t="shared" si="67"/>
        <v>676360</v>
      </c>
      <c r="BM41" s="62">
        <f t="shared" si="67"/>
        <v>687324</v>
      </c>
      <c r="BN41" s="62">
        <f t="shared" si="67"/>
        <v>698930</v>
      </c>
      <c r="BO41" s="62">
        <f t="shared" ref="BO41:DZ41" si="68">SUM(BO35:BO40)</f>
        <v>715704</v>
      </c>
      <c r="BP41" s="62">
        <f t="shared" si="68"/>
        <v>727398</v>
      </c>
      <c r="BQ41" s="62">
        <f t="shared" si="68"/>
        <v>739051</v>
      </c>
      <c r="BR41" s="62">
        <f t="shared" si="68"/>
        <v>758458</v>
      </c>
      <c r="BS41" s="62">
        <f t="shared" si="68"/>
        <v>775247</v>
      </c>
      <c r="BT41" s="62">
        <f t="shared" si="68"/>
        <v>797030</v>
      </c>
      <c r="BU41" s="63">
        <f t="shared" si="68"/>
        <v>823072</v>
      </c>
      <c r="BV41" s="62">
        <f t="shared" si="68"/>
        <v>838149</v>
      </c>
      <c r="BW41" s="62">
        <f t="shared" si="68"/>
        <v>841465</v>
      </c>
      <c r="BX41" s="62">
        <f t="shared" si="68"/>
        <v>845896</v>
      </c>
      <c r="BY41" s="62">
        <f t="shared" si="68"/>
        <v>849275</v>
      </c>
      <c r="BZ41" s="62">
        <f t="shared" si="68"/>
        <v>852746</v>
      </c>
      <c r="CA41" s="62">
        <f t="shared" si="68"/>
        <v>856873</v>
      </c>
      <c r="CB41" s="62">
        <f t="shared" si="68"/>
        <v>860124</v>
      </c>
      <c r="CC41" s="62">
        <f t="shared" si="68"/>
        <v>863184</v>
      </c>
      <c r="CD41" s="62">
        <f t="shared" si="68"/>
        <v>866996</v>
      </c>
      <c r="CE41" s="62">
        <f t="shared" si="68"/>
        <v>869836</v>
      </c>
      <c r="CF41" s="62">
        <f t="shared" si="68"/>
        <v>873285</v>
      </c>
      <c r="CG41" s="63">
        <f t="shared" si="68"/>
        <v>875885</v>
      </c>
      <c r="CH41" s="62">
        <f t="shared" si="68"/>
        <v>878365</v>
      </c>
      <c r="CI41" s="62">
        <f t="shared" si="68"/>
        <v>881038</v>
      </c>
      <c r="CJ41" s="62">
        <f t="shared" si="68"/>
        <v>884666</v>
      </c>
      <c r="CK41" s="62">
        <f t="shared" si="68"/>
        <v>887081</v>
      </c>
      <c r="CL41" s="62">
        <f t="shared" si="68"/>
        <v>890320</v>
      </c>
      <c r="CM41" s="62">
        <f t="shared" si="68"/>
        <v>893550</v>
      </c>
      <c r="CN41" s="62">
        <f t="shared" si="68"/>
        <v>896407</v>
      </c>
      <c r="CO41" s="62">
        <f t="shared" si="68"/>
        <v>899609</v>
      </c>
      <c r="CP41" s="62">
        <f t="shared" si="68"/>
        <v>902971</v>
      </c>
      <c r="CQ41" s="62">
        <f t="shared" si="68"/>
        <v>906126</v>
      </c>
      <c r="CR41" s="62">
        <f t="shared" si="68"/>
        <v>909879</v>
      </c>
      <c r="CS41" s="63">
        <f t="shared" si="68"/>
        <v>912342</v>
      </c>
      <c r="CT41" s="62">
        <f t="shared" si="68"/>
        <v>915146</v>
      </c>
      <c r="CU41" s="62">
        <f t="shared" si="68"/>
        <v>917869</v>
      </c>
      <c r="CV41" s="62">
        <f t="shared" si="68"/>
        <v>921203</v>
      </c>
      <c r="CW41" s="62">
        <f t="shared" si="68"/>
        <v>924207</v>
      </c>
      <c r="CX41" s="62">
        <f t="shared" si="68"/>
        <v>927573</v>
      </c>
      <c r="CY41" s="62">
        <f t="shared" si="68"/>
        <v>931047</v>
      </c>
      <c r="CZ41" s="62">
        <f t="shared" si="68"/>
        <v>934318</v>
      </c>
      <c r="DA41" s="62">
        <f t="shared" si="68"/>
        <v>938041</v>
      </c>
      <c r="DB41" s="62">
        <f t="shared" si="68"/>
        <v>941900</v>
      </c>
      <c r="DC41" s="62">
        <f t="shared" si="68"/>
        <v>946284</v>
      </c>
      <c r="DD41" s="62">
        <f t="shared" si="68"/>
        <v>951128</v>
      </c>
      <c r="DE41" s="63">
        <f t="shared" si="68"/>
        <v>955162</v>
      </c>
      <c r="DF41" s="62">
        <f t="shared" si="68"/>
        <v>960178</v>
      </c>
      <c r="DG41" s="62">
        <f t="shared" si="68"/>
        <v>966215</v>
      </c>
      <c r="DH41" s="62">
        <f t="shared" si="68"/>
        <v>981257</v>
      </c>
      <c r="DI41" s="62">
        <f t="shared" si="68"/>
        <v>983351</v>
      </c>
      <c r="DJ41" s="62">
        <f t="shared" si="68"/>
        <v>985996</v>
      </c>
      <c r="DK41" s="62">
        <f t="shared" si="68"/>
        <v>988861</v>
      </c>
      <c r="DL41" s="62">
        <f t="shared" si="68"/>
        <v>991781</v>
      </c>
      <c r="DM41" s="62">
        <f t="shared" si="68"/>
        <v>994870</v>
      </c>
      <c r="DN41" s="62">
        <f t="shared" si="68"/>
        <v>998254</v>
      </c>
      <c r="DO41" s="62">
        <f t="shared" si="68"/>
        <v>1001819</v>
      </c>
      <c r="DP41" s="62">
        <f t="shared" si="68"/>
        <v>1005462</v>
      </c>
      <c r="DQ41" s="63">
        <f t="shared" si="68"/>
        <v>1007960</v>
      </c>
      <c r="DR41" s="62">
        <f t="shared" si="68"/>
        <v>1011124</v>
      </c>
      <c r="DS41" s="62">
        <f t="shared" si="68"/>
        <v>1014175</v>
      </c>
      <c r="DT41" s="62">
        <f t="shared" si="68"/>
        <v>1017420</v>
      </c>
      <c r="DU41" s="62">
        <f t="shared" si="68"/>
        <v>1018090</v>
      </c>
      <c r="DV41" s="62">
        <f t="shared" si="68"/>
        <v>1019173</v>
      </c>
      <c r="DW41" s="62">
        <f t="shared" si="68"/>
        <v>1021555</v>
      </c>
      <c r="DX41" s="62">
        <f t="shared" si="68"/>
        <v>1024842</v>
      </c>
      <c r="DY41" s="62">
        <f t="shared" si="68"/>
        <v>1028066</v>
      </c>
      <c r="DZ41" s="62">
        <f t="shared" si="68"/>
        <v>1032174</v>
      </c>
      <c r="EA41" s="62">
        <f t="shared" ref="EA41:EN41" si="69">SUM(EA35:EA40)</f>
        <v>1036152</v>
      </c>
      <c r="EB41" s="62">
        <f t="shared" si="69"/>
        <v>1040487</v>
      </c>
      <c r="EC41" s="63">
        <f t="shared" si="69"/>
        <v>1043638</v>
      </c>
      <c r="ED41" s="62">
        <f t="shared" si="69"/>
        <v>1047279</v>
      </c>
      <c r="EE41" s="62">
        <f t="shared" si="69"/>
        <v>1050850</v>
      </c>
      <c r="EF41" s="62">
        <f t="shared" si="69"/>
        <v>1055811</v>
      </c>
      <c r="EG41" s="62">
        <f t="shared" si="69"/>
        <v>1060784</v>
      </c>
      <c r="EH41" s="62">
        <f t="shared" si="69"/>
        <v>1065805</v>
      </c>
      <c r="EI41" s="62">
        <f t="shared" si="69"/>
        <v>1071001</v>
      </c>
      <c r="EJ41" s="62">
        <f t="shared" si="69"/>
        <v>1075881</v>
      </c>
      <c r="EK41" s="62">
        <f t="shared" si="69"/>
        <v>1080924</v>
      </c>
      <c r="EL41" s="62">
        <f t="shared" si="69"/>
        <v>1086796</v>
      </c>
      <c r="EM41" s="62">
        <f t="shared" si="69"/>
        <v>1092355</v>
      </c>
      <c r="EN41" s="62">
        <f t="shared" si="69"/>
        <v>1099390</v>
      </c>
      <c r="EO41" s="63">
        <f t="shared" ref="EO41:EQ41" si="70">SUM(EO35:EO40)</f>
        <v>1104533</v>
      </c>
      <c r="EP41" s="62">
        <f t="shared" si="70"/>
        <v>1110589</v>
      </c>
      <c r="EQ41" s="62">
        <f t="shared" si="70"/>
        <v>1118088</v>
      </c>
      <c r="ER41" s="62">
        <f t="shared" ref="ER41:ES41" si="71">SUM(ER35:ER40)</f>
        <v>1128157</v>
      </c>
      <c r="ES41" s="62">
        <f t="shared" si="71"/>
        <v>1137974</v>
      </c>
      <c r="ET41" s="62">
        <f t="shared" ref="ET41:EW41" si="72">SUM(ET35:ET40)</f>
        <v>1149076</v>
      </c>
      <c r="EU41" s="62">
        <f t="shared" si="72"/>
        <v>1160522</v>
      </c>
      <c r="EV41" s="62">
        <f t="shared" si="72"/>
        <v>1171722</v>
      </c>
      <c r="EW41" s="62">
        <f t="shared" si="72"/>
        <v>1184105</v>
      </c>
      <c r="EX41" s="62">
        <f t="shared" ref="EX41:FA41" si="73">SUM(EX35:EX40)</f>
        <v>1198607</v>
      </c>
      <c r="EY41" s="62">
        <f t="shared" si="73"/>
        <v>1212867</v>
      </c>
      <c r="EZ41" s="62">
        <f t="shared" si="73"/>
        <v>1229150</v>
      </c>
      <c r="FA41" s="63">
        <f t="shared" si="73"/>
        <v>1241498</v>
      </c>
      <c r="FB41" s="62">
        <f t="shared" ref="FB41:FC41" si="74">SUM(FB35:FB40)</f>
        <v>1258009</v>
      </c>
      <c r="FC41" s="62">
        <f t="shared" si="74"/>
        <v>1275720</v>
      </c>
      <c r="FD41" s="62">
        <f t="shared" ref="FD41:FE41" si="75">SUM(FD35:FD40)</f>
        <v>1295898</v>
      </c>
      <c r="FE41" s="62">
        <f t="shared" si="75"/>
        <v>1312003</v>
      </c>
      <c r="FF41" s="62">
        <f t="shared" ref="FF41" si="76">SUM(FF35:FF40)</f>
        <v>1330173</v>
      </c>
      <c r="FG41" s="62">
        <f t="shared" ref="FG41:FH41" si="77">SUM(FG35:FG40)</f>
        <v>1348789</v>
      </c>
      <c r="FH41" s="62">
        <f t="shared" si="77"/>
        <v>1364677</v>
      </c>
      <c r="FI41" s="62">
        <f t="shared" ref="FI41:FJ41" si="78">SUM(FI35:FI40)</f>
        <v>1380759</v>
      </c>
      <c r="FJ41" s="62">
        <f t="shared" si="78"/>
        <v>1396558</v>
      </c>
      <c r="FK41" s="158">
        <f t="shared" ref="FK41:FL41" si="79">SUM(FK35:FK40)</f>
        <v>1412155</v>
      </c>
      <c r="FL41" s="158">
        <f t="shared" si="79"/>
        <v>1428242</v>
      </c>
      <c r="FM41" s="158">
        <f t="shared" ref="FM41:FN41" si="80">SUM(FM35:FM40)</f>
        <v>1438474</v>
      </c>
      <c r="FN41" s="122">
        <f t="shared" si="80"/>
        <v>1451745</v>
      </c>
      <c r="FO41" s="158">
        <f t="shared" ref="FO41" si="81">SUM(FO35:FO40)</f>
        <v>1465708</v>
      </c>
      <c r="FP41" s="158">
        <f t="shared" ref="FP41" si="82">SUM(FP35:FP40)</f>
        <v>1480825</v>
      </c>
      <c r="FQ41" s="158">
        <f t="shared" ref="FQ41:FY41" si="83">SUM(FQ35:FQ40)</f>
        <v>1496258</v>
      </c>
      <c r="FR41" s="158">
        <f t="shared" si="83"/>
        <v>1512452</v>
      </c>
      <c r="FS41" s="158">
        <f t="shared" si="83"/>
        <v>1528171</v>
      </c>
      <c r="FT41" s="158">
        <f t="shared" si="83"/>
        <v>1544596</v>
      </c>
      <c r="FU41" s="158">
        <f t="shared" si="83"/>
        <v>1560143</v>
      </c>
      <c r="FV41" s="158">
        <f t="shared" si="83"/>
        <v>1577259</v>
      </c>
      <c r="FW41" s="158">
        <f t="shared" si="83"/>
        <v>1597243</v>
      </c>
      <c r="FX41" s="158">
        <f t="shared" si="83"/>
        <v>1618311</v>
      </c>
      <c r="FY41" s="198">
        <f t="shared" si="83"/>
        <v>1632459</v>
      </c>
      <c r="FZ41" s="158">
        <f t="shared" ref="FZ41:GA41" si="84">SUM(FZ35:FZ40)</f>
        <v>1650073</v>
      </c>
      <c r="GA41" s="158">
        <f t="shared" si="84"/>
        <v>1670513</v>
      </c>
      <c r="GB41" s="158">
        <f t="shared" ref="GB41:GC41" si="85">SUM(GB35:GB40)</f>
        <v>1695178</v>
      </c>
      <c r="GC41" s="158">
        <f t="shared" si="85"/>
        <v>1715643</v>
      </c>
      <c r="GD41" s="158">
        <f t="shared" ref="GD41:GE41" si="86">SUM(GD35:GD40)</f>
        <v>1738853</v>
      </c>
      <c r="GE41" s="158">
        <f t="shared" si="86"/>
        <v>1762537</v>
      </c>
      <c r="GF41" s="158">
        <f t="shared" ref="GF41:GG41" si="87">SUM(GF35:GF40)</f>
        <v>1785537</v>
      </c>
      <c r="GG41" s="158">
        <f t="shared" si="87"/>
        <v>1806017</v>
      </c>
      <c r="GH41" s="158">
        <f t="shared" ref="GH41:GI41" si="88">SUM(GH35:GH40)</f>
        <v>1830049</v>
      </c>
      <c r="GI41" s="158">
        <f t="shared" si="88"/>
        <v>1856335</v>
      </c>
      <c r="GJ41" s="158">
        <f t="shared" ref="GJ41:GK41" si="89">SUM(GJ35:GJ40)</f>
        <v>1880295</v>
      </c>
      <c r="GK41" s="198">
        <f t="shared" si="89"/>
        <v>1898778</v>
      </c>
      <c r="GL41" s="158">
        <f t="shared" ref="GL41:GM41" si="90">SUM(GL35:GL40)</f>
        <v>1918454</v>
      </c>
      <c r="GM41" s="158">
        <f t="shared" si="90"/>
        <v>1941466</v>
      </c>
      <c r="GN41" s="158">
        <f t="shared" ref="GN41:GO41" si="91">SUM(GN35:GN40)</f>
        <v>1969779</v>
      </c>
      <c r="GO41" s="158">
        <f t="shared" si="91"/>
        <v>1992994</v>
      </c>
      <c r="GP41" s="158">
        <f t="shared" ref="GP41" si="92">SUM(GP35:GP40)</f>
        <v>2011335</v>
      </c>
    </row>
    <row r="42" spans="1:198" s="25" customFormat="1" ht="20.149999999999999" customHeight="1" thickTop="1" x14ac:dyDescent="0.35">
      <c r="A42" s="26" t="s">
        <v>268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c r="GN42" s="39"/>
      <c r="GO42" s="39"/>
      <c r="GP42" s="39"/>
    </row>
    <row r="43" spans="1:198" s="30" customFormat="1" ht="20.149999999999999" customHeight="1" x14ac:dyDescent="0.35">
      <c r="A43" s="31" t="s">
        <v>1623</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10964</v>
      </c>
      <c r="GB43" s="38">
        <v>11044</v>
      </c>
      <c r="GC43" s="38">
        <v>11107</v>
      </c>
      <c r="GD43" s="38">
        <v>11253</v>
      </c>
      <c r="GE43" s="38">
        <v>11374</v>
      </c>
      <c r="GF43" s="38">
        <v>11439</v>
      </c>
      <c r="GG43" s="38">
        <v>11518</v>
      </c>
      <c r="GH43" s="38">
        <v>11559</v>
      </c>
      <c r="GI43" s="38">
        <v>11663</v>
      </c>
      <c r="GJ43" s="38">
        <v>11808</v>
      </c>
      <c r="GK43" s="196">
        <v>11882</v>
      </c>
      <c r="GL43" s="38">
        <v>11964</v>
      </c>
      <c r="GM43" s="38">
        <v>12048</v>
      </c>
      <c r="GN43" s="38">
        <v>12183</v>
      </c>
      <c r="GO43" s="38">
        <v>12288</v>
      </c>
      <c r="GP43" s="38">
        <v>12366</v>
      </c>
    </row>
    <row r="44" spans="1:198" s="1" customFormat="1" ht="20.149999999999999" customHeight="1" x14ac:dyDescent="0.35">
      <c r="A44" s="31" t="s">
        <v>1626</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13150</v>
      </c>
      <c r="EL44" s="55">
        <v>13201</v>
      </c>
      <c r="EM44" s="55">
        <v>13224</v>
      </c>
      <c r="EN44" s="55">
        <v>13293</v>
      </c>
      <c r="EO44" s="56">
        <v>13323</v>
      </c>
      <c r="EP44" s="55">
        <v>13404</v>
      </c>
      <c r="EQ44" s="55">
        <v>13450</v>
      </c>
      <c r="ER44" s="55">
        <v>13524</v>
      </c>
      <c r="ES44" s="55">
        <v>13599</v>
      </c>
      <c r="ET44" s="55">
        <v>13735</v>
      </c>
      <c r="EU44" s="55">
        <v>13856</v>
      </c>
      <c r="EV44" s="55">
        <v>13965</v>
      </c>
      <c r="EW44" s="55">
        <v>14086</v>
      </c>
      <c r="EX44" s="55">
        <v>14249</v>
      </c>
      <c r="EY44" s="55">
        <v>14397</v>
      </c>
      <c r="EZ44" s="55">
        <v>14605</v>
      </c>
      <c r="FA44" s="56">
        <v>14731</v>
      </c>
      <c r="FB44" s="55">
        <v>14908</v>
      </c>
      <c r="FC44" s="55">
        <v>15046</v>
      </c>
      <c r="FD44" s="55">
        <v>15174</v>
      </c>
      <c r="FE44" s="55">
        <v>15257</v>
      </c>
      <c r="FF44" s="55">
        <v>15390</v>
      </c>
      <c r="FG44" s="55">
        <v>15535</v>
      </c>
      <c r="FH44" s="55">
        <v>15667</v>
      </c>
      <c r="FI44" s="55">
        <v>15824</v>
      </c>
      <c r="FJ44" s="39">
        <v>15949</v>
      </c>
      <c r="FK44" s="39">
        <v>16081</v>
      </c>
      <c r="FL44" s="39">
        <v>16206</v>
      </c>
      <c r="FM44" s="39">
        <v>16291</v>
      </c>
      <c r="FN44" s="77">
        <v>16378</v>
      </c>
      <c r="FO44" s="39">
        <v>16477</v>
      </c>
      <c r="FP44" s="39">
        <v>16543</v>
      </c>
      <c r="FQ44" s="39">
        <v>16649</v>
      </c>
      <c r="FR44" s="39">
        <v>16760</v>
      </c>
      <c r="FS44" s="39">
        <v>16893</v>
      </c>
      <c r="FT44" s="39">
        <v>17020</v>
      </c>
      <c r="FU44" s="39">
        <v>17152</v>
      </c>
      <c r="FV44" s="39">
        <v>17261</v>
      </c>
      <c r="FW44" s="39">
        <v>17374</v>
      </c>
      <c r="FX44" s="39">
        <v>17488</v>
      </c>
      <c r="FY44" s="197">
        <v>17539</v>
      </c>
      <c r="FZ44" s="39">
        <v>17636</v>
      </c>
      <c r="GA44" s="39">
        <v>17729</v>
      </c>
      <c r="GB44" s="39">
        <v>17864</v>
      </c>
      <c r="GC44" s="39">
        <v>17986</v>
      </c>
      <c r="GD44" s="39">
        <v>18187</v>
      </c>
      <c r="GE44" s="39">
        <v>18368</v>
      </c>
      <c r="GF44" s="39">
        <v>18510</v>
      </c>
      <c r="GG44" s="39">
        <v>18669</v>
      </c>
      <c r="GH44" s="39">
        <v>18833</v>
      </c>
      <c r="GI44" s="39">
        <v>19011</v>
      </c>
      <c r="GJ44" s="39">
        <v>19179</v>
      </c>
      <c r="GK44" s="197">
        <v>19279</v>
      </c>
      <c r="GL44" s="39">
        <v>19434</v>
      </c>
      <c r="GM44" s="39">
        <v>19595</v>
      </c>
      <c r="GN44" s="39">
        <v>19803</v>
      </c>
      <c r="GO44" s="39">
        <v>20059</v>
      </c>
      <c r="GP44" s="39">
        <v>20256</v>
      </c>
    </row>
    <row r="45" spans="1:198" s="1" customFormat="1" ht="20.149999999999999" customHeight="1" x14ac:dyDescent="0.35">
      <c r="A45" s="31" t="s">
        <v>1625</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3009</v>
      </c>
      <c r="GJ45" s="39">
        <v>3027</v>
      </c>
      <c r="GK45" s="197">
        <v>3037</v>
      </c>
      <c r="GL45" s="39">
        <v>3052</v>
      </c>
      <c r="GM45" s="39">
        <v>3067</v>
      </c>
      <c r="GN45" s="39">
        <v>3081</v>
      </c>
      <c r="GO45" s="39">
        <v>3091</v>
      </c>
      <c r="GP45" s="39">
        <v>3095</v>
      </c>
    </row>
    <row r="46" spans="1:198" s="1" customFormat="1" ht="20.149999999999999" customHeight="1" x14ac:dyDescent="0.35">
      <c r="A46" s="31" t="s">
        <v>1627</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c r="GN46" s="39">
        <v>156</v>
      </c>
      <c r="GO46" s="39">
        <v>156</v>
      </c>
      <c r="GP46" s="39">
        <v>156</v>
      </c>
    </row>
    <row r="47" spans="1:198" s="1" customFormat="1" ht="20.149999999999999" customHeight="1" x14ac:dyDescent="0.35">
      <c r="A47" s="31" t="s">
        <v>1624</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4</v>
      </c>
      <c r="CJ47" s="55">
        <v>9</v>
      </c>
      <c r="CK47" s="55">
        <v>9</v>
      </c>
      <c r="CL47" s="55">
        <v>9</v>
      </c>
      <c r="CM47" s="55">
        <v>9</v>
      </c>
      <c r="CN47" s="55">
        <v>9</v>
      </c>
      <c r="CO47" s="55">
        <v>9</v>
      </c>
      <c r="CP47" s="55">
        <v>9</v>
      </c>
      <c r="CQ47" s="55">
        <v>9</v>
      </c>
      <c r="CR47" s="55">
        <v>9</v>
      </c>
      <c r="CS47" s="56">
        <v>11</v>
      </c>
      <c r="CT47" s="55">
        <v>11</v>
      </c>
      <c r="CU47" s="55">
        <v>12</v>
      </c>
      <c r="CV47" s="55">
        <v>13</v>
      </c>
      <c r="CW47" s="55">
        <v>14</v>
      </c>
      <c r="CX47" s="55">
        <v>15</v>
      </c>
      <c r="CY47" s="55">
        <v>15</v>
      </c>
      <c r="CZ47" s="55">
        <v>15</v>
      </c>
      <c r="DA47" s="55">
        <v>15</v>
      </c>
      <c r="DB47" s="55">
        <v>15</v>
      </c>
      <c r="DC47" s="55">
        <v>15</v>
      </c>
      <c r="DD47" s="55">
        <v>15</v>
      </c>
      <c r="DE47" s="56">
        <v>15</v>
      </c>
      <c r="DF47" s="55">
        <v>15</v>
      </c>
      <c r="DG47" s="55">
        <v>15</v>
      </c>
      <c r="DH47" s="55">
        <v>15</v>
      </c>
      <c r="DI47" s="55">
        <v>15</v>
      </c>
      <c r="DJ47" s="55">
        <v>15</v>
      </c>
      <c r="DK47" s="55">
        <v>15</v>
      </c>
      <c r="DL47" s="55">
        <v>15</v>
      </c>
      <c r="DM47" s="55">
        <v>15</v>
      </c>
      <c r="DN47" s="55">
        <v>15</v>
      </c>
      <c r="DO47" s="55">
        <v>15</v>
      </c>
      <c r="DP47" s="55">
        <v>15</v>
      </c>
      <c r="DQ47" s="56">
        <v>15</v>
      </c>
      <c r="DR47" s="55">
        <v>15</v>
      </c>
      <c r="DS47" s="55">
        <v>15</v>
      </c>
      <c r="DT47" s="55">
        <v>15</v>
      </c>
      <c r="DU47" s="55">
        <v>15</v>
      </c>
      <c r="DV47" s="55">
        <v>15</v>
      </c>
      <c r="DW47" s="55">
        <v>15</v>
      </c>
      <c r="DX47" s="55">
        <v>15</v>
      </c>
      <c r="DY47" s="55">
        <v>15</v>
      </c>
      <c r="DZ47" s="55">
        <v>15</v>
      </c>
      <c r="EA47" s="55">
        <v>15</v>
      </c>
      <c r="EB47" s="55">
        <v>15</v>
      </c>
      <c r="EC47" s="56">
        <v>15</v>
      </c>
      <c r="ED47" s="55">
        <v>15</v>
      </c>
      <c r="EE47" s="55">
        <v>15</v>
      </c>
      <c r="EF47" s="55">
        <v>15</v>
      </c>
      <c r="EG47" s="55">
        <v>15</v>
      </c>
      <c r="EH47" s="55">
        <v>15</v>
      </c>
      <c r="EI47" s="55">
        <v>15</v>
      </c>
      <c r="EJ47" s="55">
        <v>15</v>
      </c>
      <c r="EK47" s="55">
        <v>15</v>
      </c>
      <c r="EL47" s="55">
        <v>15</v>
      </c>
      <c r="EM47" s="55">
        <v>15</v>
      </c>
      <c r="EN47" s="55">
        <v>15</v>
      </c>
      <c r="EO47" s="56">
        <v>15</v>
      </c>
      <c r="EP47" s="55">
        <v>15</v>
      </c>
      <c r="EQ47" s="55">
        <v>15</v>
      </c>
      <c r="ER47" s="55">
        <v>15</v>
      </c>
      <c r="ES47" s="55">
        <v>15</v>
      </c>
      <c r="ET47" s="55">
        <v>15</v>
      </c>
      <c r="EU47" s="55">
        <v>15</v>
      </c>
      <c r="EV47" s="55">
        <v>15</v>
      </c>
      <c r="EW47" s="55">
        <v>15</v>
      </c>
      <c r="EX47" s="55">
        <v>15</v>
      </c>
      <c r="EY47" s="55">
        <v>15</v>
      </c>
      <c r="EZ47" s="55">
        <v>15</v>
      </c>
      <c r="FA47" s="56">
        <v>15</v>
      </c>
      <c r="FB47" s="55">
        <v>15</v>
      </c>
      <c r="FC47" s="55">
        <v>15</v>
      </c>
      <c r="FD47" s="55">
        <v>15</v>
      </c>
      <c r="FE47" s="55">
        <v>15</v>
      </c>
      <c r="FF47" s="55">
        <v>15</v>
      </c>
      <c r="FG47" s="55">
        <v>15</v>
      </c>
      <c r="FH47" s="55">
        <v>15</v>
      </c>
      <c r="FI47" s="55">
        <v>15</v>
      </c>
      <c r="FJ47" s="39">
        <v>15</v>
      </c>
      <c r="FK47" s="39">
        <v>15</v>
      </c>
      <c r="FL47" s="39">
        <v>15</v>
      </c>
      <c r="FM47" s="39">
        <v>15</v>
      </c>
      <c r="FN47" s="77">
        <v>15</v>
      </c>
      <c r="FO47" s="39">
        <v>15</v>
      </c>
      <c r="FP47" s="39">
        <v>15</v>
      </c>
      <c r="FQ47" s="39">
        <v>15</v>
      </c>
      <c r="FR47" s="39">
        <v>15</v>
      </c>
      <c r="FS47" s="39">
        <v>15</v>
      </c>
      <c r="FT47" s="39">
        <v>15</v>
      </c>
      <c r="FU47" s="39">
        <v>15</v>
      </c>
      <c r="FV47" s="39">
        <v>15</v>
      </c>
      <c r="FW47" s="39">
        <v>15</v>
      </c>
      <c r="FX47" s="39">
        <v>15</v>
      </c>
      <c r="FY47" s="197">
        <v>15</v>
      </c>
      <c r="FZ47" s="39">
        <v>15</v>
      </c>
      <c r="GA47" s="39">
        <v>15</v>
      </c>
      <c r="GB47" s="39">
        <v>15</v>
      </c>
      <c r="GC47" s="39">
        <v>15</v>
      </c>
      <c r="GD47" s="39">
        <v>15</v>
      </c>
      <c r="GE47" s="39">
        <v>15</v>
      </c>
      <c r="GF47" s="39">
        <v>15</v>
      </c>
      <c r="GG47" s="39">
        <v>15</v>
      </c>
      <c r="GH47" s="39">
        <v>15</v>
      </c>
      <c r="GI47" s="39">
        <v>15</v>
      </c>
      <c r="GJ47" s="39">
        <v>15</v>
      </c>
      <c r="GK47" s="197">
        <v>15</v>
      </c>
      <c r="GL47" s="39">
        <v>15</v>
      </c>
      <c r="GM47" s="39">
        <v>15</v>
      </c>
      <c r="GN47" s="39">
        <v>15</v>
      </c>
      <c r="GO47" s="39">
        <v>15</v>
      </c>
      <c r="GP47" s="39">
        <v>15</v>
      </c>
    </row>
    <row r="48" spans="1:198" s="1" customFormat="1" ht="20.149999999999999" customHeight="1" x14ac:dyDescent="0.4">
      <c r="A48" s="31" t="s">
        <v>1628</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c r="GN48" s="39">
        <v>2</v>
      </c>
      <c r="GO48" s="39">
        <v>2</v>
      </c>
      <c r="GP48" s="39">
        <v>2</v>
      </c>
    </row>
    <row r="49" spans="1:198" s="1" customFormat="1" ht="20.149999999999999" customHeight="1" thickBot="1" x14ac:dyDescent="0.4">
      <c r="A49" s="32" t="s">
        <v>267</v>
      </c>
      <c r="B49" s="61">
        <f>SUM(B43:B48)</f>
        <v>250</v>
      </c>
      <c r="C49" s="62">
        <f t="shared" ref="C49:BM49" si="93">SUM(C43:C48)</f>
        <v>250</v>
      </c>
      <c r="D49" s="62">
        <f t="shared" si="93"/>
        <v>258</v>
      </c>
      <c r="E49" s="62">
        <f t="shared" si="93"/>
        <v>271</v>
      </c>
      <c r="F49" s="62">
        <f t="shared" si="93"/>
        <v>273</v>
      </c>
      <c r="G49" s="62">
        <f t="shared" si="93"/>
        <v>289</v>
      </c>
      <c r="H49" s="62">
        <f t="shared" si="93"/>
        <v>292</v>
      </c>
      <c r="I49" s="62">
        <f t="shared" si="93"/>
        <v>294</v>
      </c>
      <c r="J49" s="62">
        <f t="shared" si="93"/>
        <v>295</v>
      </c>
      <c r="K49" s="62">
        <f t="shared" si="93"/>
        <v>300</v>
      </c>
      <c r="L49" s="62">
        <f t="shared" si="93"/>
        <v>319</v>
      </c>
      <c r="M49" s="62">
        <f t="shared" si="93"/>
        <v>325</v>
      </c>
      <c r="N49" s="61">
        <f t="shared" si="93"/>
        <v>325</v>
      </c>
      <c r="O49" s="62">
        <f t="shared" si="93"/>
        <v>327</v>
      </c>
      <c r="P49" s="62">
        <f t="shared" si="93"/>
        <v>338</v>
      </c>
      <c r="Q49" s="62">
        <f t="shared" si="93"/>
        <v>341</v>
      </c>
      <c r="R49" s="62">
        <f t="shared" si="93"/>
        <v>354</v>
      </c>
      <c r="S49" s="62">
        <f t="shared" si="93"/>
        <v>362</v>
      </c>
      <c r="T49" s="62">
        <f t="shared" si="93"/>
        <v>366</v>
      </c>
      <c r="U49" s="62">
        <f t="shared" si="93"/>
        <v>375</v>
      </c>
      <c r="V49" s="62">
        <f t="shared" si="93"/>
        <v>401</v>
      </c>
      <c r="W49" s="62">
        <f t="shared" si="93"/>
        <v>425</v>
      </c>
      <c r="X49" s="62">
        <f t="shared" si="93"/>
        <v>461</v>
      </c>
      <c r="Y49" s="62">
        <f t="shared" si="93"/>
        <v>499</v>
      </c>
      <c r="Z49" s="61">
        <f t="shared" si="93"/>
        <v>580</v>
      </c>
      <c r="AA49" s="62">
        <f t="shared" si="93"/>
        <v>602</v>
      </c>
      <c r="AB49" s="62">
        <f t="shared" si="93"/>
        <v>658</v>
      </c>
      <c r="AC49" s="62">
        <f t="shared" si="93"/>
        <v>680</v>
      </c>
      <c r="AD49" s="62">
        <f t="shared" si="93"/>
        <v>704</v>
      </c>
      <c r="AE49" s="62">
        <f t="shared" si="93"/>
        <v>716</v>
      </c>
      <c r="AF49" s="62">
        <f t="shared" si="93"/>
        <v>759</v>
      </c>
      <c r="AG49" s="62">
        <f t="shared" si="93"/>
        <v>874</v>
      </c>
      <c r="AH49" s="62">
        <f t="shared" si="93"/>
        <v>1023</v>
      </c>
      <c r="AI49" s="62">
        <f t="shared" si="93"/>
        <v>1174</v>
      </c>
      <c r="AJ49" s="62">
        <f t="shared" si="93"/>
        <v>1334</v>
      </c>
      <c r="AK49" s="127">
        <f t="shared" si="93"/>
        <v>1459</v>
      </c>
      <c r="AL49" s="62">
        <f t="shared" si="93"/>
        <v>1665</v>
      </c>
      <c r="AM49" s="62">
        <f t="shared" si="93"/>
        <v>1843</v>
      </c>
      <c r="AN49" s="62">
        <f t="shared" si="93"/>
        <v>2020</v>
      </c>
      <c r="AO49" s="62">
        <f t="shared" si="93"/>
        <v>2176</v>
      </c>
      <c r="AP49" s="62">
        <f t="shared" si="93"/>
        <v>2399</v>
      </c>
      <c r="AQ49" s="62">
        <f t="shared" si="93"/>
        <v>2583</v>
      </c>
      <c r="AR49" s="62">
        <f t="shared" si="93"/>
        <v>2877</v>
      </c>
      <c r="AS49" s="62">
        <f t="shared" si="93"/>
        <v>3343</v>
      </c>
      <c r="AT49" s="62">
        <f t="shared" si="93"/>
        <v>3844</v>
      </c>
      <c r="AU49" s="62">
        <f t="shared" si="93"/>
        <v>4294</v>
      </c>
      <c r="AV49" s="62">
        <f t="shared" si="93"/>
        <v>4796</v>
      </c>
      <c r="AW49" s="63">
        <f t="shared" si="93"/>
        <v>5244</v>
      </c>
      <c r="AX49" s="62">
        <f t="shared" si="93"/>
        <v>5715</v>
      </c>
      <c r="AY49" s="62">
        <f t="shared" si="93"/>
        <v>7017</v>
      </c>
      <c r="AZ49" s="62">
        <f t="shared" si="93"/>
        <v>7399</v>
      </c>
      <c r="BA49" s="62">
        <f t="shared" si="93"/>
        <v>7787</v>
      </c>
      <c r="BB49" s="62">
        <f t="shared" si="93"/>
        <v>8285</v>
      </c>
      <c r="BC49" s="62">
        <f t="shared" si="93"/>
        <v>8811</v>
      </c>
      <c r="BD49" s="62">
        <f t="shared" si="93"/>
        <v>9298</v>
      </c>
      <c r="BE49" s="62">
        <f t="shared" si="93"/>
        <v>9818</v>
      </c>
      <c r="BF49" s="62">
        <f t="shared" si="93"/>
        <v>10391</v>
      </c>
      <c r="BG49" s="62">
        <f t="shared" si="93"/>
        <v>10941</v>
      </c>
      <c r="BH49" s="62">
        <f t="shared" si="93"/>
        <v>11502</v>
      </c>
      <c r="BI49" s="63">
        <f t="shared" si="93"/>
        <v>11925</v>
      </c>
      <c r="BJ49" s="62">
        <f t="shared" si="93"/>
        <v>12332</v>
      </c>
      <c r="BK49" s="62">
        <f t="shared" si="93"/>
        <v>12817</v>
      </c>
      <c r="BL49" s="62">
        <f t="shared" si="93"/>
        <v>13345</v>
      </c>
      <c r="BM49" s="62">
        <f t="shared" si="93"/>
        <v>13785</v>
      </c>
      <c r="BN49" s="62">
        <f t="shared" ref="BN49:DY49" si="94">SUM(BN43:BN48)</f>
        <v>14267</v>
      </c>
      <c r="BO49" s="62">
        <f t="shared" si="94"/>
        <v>14772</v>
      </c>
      <c r="BP49" s="62">
        <f t="shared" si="94"/>
        <v>15266</v>
      </c>
      <c r="BQ49" s="62">
        <f t="shared" si="94"/>
        <v>16079</v>
      </c>
      <c r="BR49" s="62">
        <f t="shared" si="94"/>
        <v>17700</v>
      </c>
      <c r="BS49" s="62">
        <f t="shared" si="94"/>
        <v>18031</v>
      </c>
      <c r="BT49" s="62">
        <f t="shared" si="94"/>
        <v>18399</v>
      </c>
      <c r="BU49" s="63">
        <f t="shared" si="94"/>
        <v>18752</v>
      </c>
      <c r="BV49" s="62">
        <f t="shared" si="94"/>
        <v>19148</v>
      </c>
      <c r="BW49" s="62">
        <f t="shared" si="94"/>
        <v>19529</v>
      </c>
      <c r="BX49" s="62">
        <f t="shared" si="94"/>
        <v>19966</v>
      </c>
      <c r="BY49" s="62">
        <f t="shared" si="94"/>
        <v>20334</v>
      </c>
      <c r="BZ49" s="62">
        <f t="shared" si="94"/>
        <v>20586</v>
      </c>
      <c r="CA49" s="62">
        <f t="shared" si="94"/>
        <v>20896</v>
      </c>
      <c r="CB49" s="62">
        <f t="shared" si="94"/>
        <v>21177</v>
      </c>
      <c r="CC49" s="62">
        <f t="shared" si="94"/>
        <v>21565</v>
      </c>
      <c r="CD49" s="62">
        <f t="shared" si="94"/>
        <v>22718</v>
      </c>
      <c r="CE49" s="62">
        <f t="shared" si="94"/>
        <v>22761</v>
      </c>
      <c r="CF49" s="62">
        <f t="shared" si="94"/>
        <v>22831</v>
      </c>
      <c r="CG49" s="63">
        <f t="shared" si="94"/>
        <v>22881</v>
      </c>
      <c r="CH49" s="62">
        <f t="shared" si="94"/>
        <v>22937</v>
      </c>
      <c r="CI49" s="62">
        <f t="shared" si="94"/>
        <v>23115</v>
      </c>
      <c r="CJ49" s="62">
        <f t="shared" si="94"/>
        <v>23536</v>
      </c>
      <c r="CK49" s="62">
        <f t="shared" si="94"/>
        <v>23551</v>
      </c>
      <c r="CL49" s="62">
        <f t="shared" si="94"/>
        <v>23575</v>
      </c>
      <c r="CM49" s="62">
        <f t="shared" si="94"/>
        <v>23636</v>
      </c>
      <c r="CN49" s="62">
        <f t="shared" si="94"/>
        <v>23647</v>
      </c>
      <c r="CO49" s="62">
        <f t="shared" si="94"/>
        <v>23673</v>
      </c>
      <c r="CP49" s="62">
        <f t="shared" si="94"/>
        <v>23703</v>
      </c>
      <c r="CQ49" s="62">
        <f t="shared" si="94"/>
        <v>23736</v>
      </c>
      <c r="CR49" s="62">
        <f t="shared" si="94"/>
        <v>23792</v>
      </c>
      <c r="CS49" s="63">
        <f t="shared" si="94"/>
        <v>23809</v>
      </c>
      <c r="CT49" s="62">
        <f t="shared" si="94"/>
        <v>23827</v>
      </c>
      <c r="CU49" s="62">
        <f t="shared" si="94"/>
        <v>23869</v>
      </c>
      <c r="CV49" s="62">
        <f t="shared" si="94"/>
        <v>23922</v>
      </c>
      <c r="CW49" s="62">
        <f t="shared" si="94"/>
        <v>23956</v>
      </c>
      <c r="CX49" s="62">
        <f t="shared" si="94"/>
        <v>23973</v>
      </c>
      <c r="CY49" s="62">
        <f t="shared" si="94"/>
        <v>23997</v>
      </c>
      <c r="CZ49" s="62">
        <f t="shared" si="94"/>
        <v>24015</v>
      </c>
      <c r="DA49" s="62">
        <f t="shared" si="94"/>
        <v>24058</v>
      </c>
      <c r="DB49" s="62">
        <f t="shared" si="94"/>
        <v>24067</v>
      </c>
      <c r="DC49" s="62">
        <f t="shared" si="94"/>
        <v>24149</v>
      </c>
      <c r="DD49" s="62">
        <f t="shared" si="94"/>
        <v>24197</v>
      </c>
      <c r="DE49" s="63">
        <f t="shared" si="94"/>
        <v>24208</v>
      </c>
      <c r="DF49" s="62">
        <f t="shared" si="94"/>
        <v>24275</v>
      </c>
      <c r="DG49" s="62">
        <f t="shared" si="94"/>
        <v>24328</v>
      </c>
      <c r="DH49" s="62">
        <f t="shared" si="94"/>
        <v>24341</v>
      </c>
      <c r="DI49" s="62">
        <f t="shared" si="94"/>
        <v>24367</v>
      </c>
      <c r="DJ49" s="62">
        <f t="shared" si="94"/>
        <v>24389</v>
      </c>
      <c r="DK49" s="62">
        <f t="shared" si="94"/>
        <v>24435</v>
      </c>
      <c r="DL49" s="62">
        <f t="shared" si="94"/>
        <v>24467</v>
      </c>
      <c r="DM49" s="62">
        <f t="shared" si="94"/>
        <v>24495</v>
      </c>
      <c r="DN49" s="62">
        <f t="shared" si="94"/>
        <v>24537</v>
      </c>
      <c r="DO49" s="62">
        <f t="shared" si="94"/>
        <v>24553</v>
      </c>
      <c r="DP49" s="62">
        <f t="shared" si="94"/>
        <v>24574</v>
      </c>
      <c r="DQ49" s="63">
        <f t="shared" si="94"/>
        <v>24580</v>
      </c>
      <c r="DR49" s="62">
        <f t="shared" si="94"/>
        <v>24596</v>
      </c>
      <c r="DS49" s="62">
        <f t="shared" si="94"/>
        <v>24615</v>
      </c>
      <c r="DT49" s="62">
        <f t="shared" si="94"/>
        <v>24639</v>
      </c>
      <c r="DU49" s="62">
        <f t="shared" si="94"/>
        <v>24641</v>
      </c>
      <c r="DV49" s="62">
        <f t="shared" si="94"/>
        <v>24642</v>
      </c>
      <c r="DW49" s="62">
        <f t="shared" si="94"/>
        <v>24680</v>
      </c>
      <c r="DX49" s="62">
        <f t="shared" si="94"/>
        <v>24696</v>
      </c>
      <c r="DY49" s="62">
        <f t="shared" si="94"/>
        <v>24748</v>
      </c>
      <c r="DZ49" s="62">
        <f t="shared" ref="DZ49:EW49" si="95">SUM(DZ43:DZ48)</f>
        <v>24779</v>
      </c>
      <c r="EA49" s="62">
        <f t="shared" si="95"/>
        <v>24805</v>
      </c>
      <c r="EB49" s="62">
        <f t="shared" si="95"/>
        <v>24823</v>
      </c>
      <c r="EC49" s="63">
        <f t="shared" si="95"/>
        <v>24828</v>
      </c>
      <c r="ED49" s="62">
        <f t="shared" si="95"/>
        <v>24872</v>
      </c>
      <c r="EE49" s="62">
        <f t="shared" si="95"/>
        <v>24886</v>
      </c>
      <c r="EF49" s="62">
        <f t="shared" si="95"/>
        <v>24920</v>
      </c>
      <c r="EG49" s="62">
        <f t="shared" si="95"/>
        <v>24951</v>
      </c>
      <c r="EH49" s="62">
        <f t="shared" si="95"/>
        <v>25004</v>
      </c>
      <c r="EI49" s="62">
        <f t="shared" si="95"/>
        <v>25071</v>
      </c>
      <c r="EJ49" s="62">
        <f t="shared" si="95"/>
        <v>25102</v>
      </c>
      <c r="EK49" s="62">
        <f t="shared" si="95"/>
        <v>25168</v>
      </c>
      <c r="EL49" s="62">
        <f t="shared" si="95"/>
        <v>25272</v>
      </c>
      <c r="EM49" s="62">
        <f t="shared" si="95"/>
        <v>25336</v>
      </c>
      <c r="EN49" s="62">
        <f t="shared" si="95"/>
        <v>25445</v>
      </c>
      <c r="EO49" s="63">
        <f t="shared" si="95"/>
        <v>25489</v>
      </c>
      <c r="EP49" s="62">
        <f t="shared" si="95"/>
        <v>25601</v>
      </c>
      <c r="EQ49" s="62">
        <f t="shared" si="95"/>
        <v>25687</v>
      </c>
      <c r="ER49" s="62">
        <f t="shared" si="95"/>
        <v>25785</v>
      </c>
      <c r="ES49" s="62">
        <f t="shared" si="95"/>
        <v>25870</v>
      </c>
      <c r="ET49" s="62">
        <f t="shared" si="95"/>
        <v>26053</v>
      </c>
      <c r="EU49" s="62">
        <f t="shared" si="95"/>
        <v>26198</v>
      </c>
      <c r="EV49" s="62">
        <f t="shared" si="95"/>
        <v>26334</v>
      </c>
      <c r="EW49" s="62">
        <f t="shared" si="95"/>
        <v>26497</v>
      </c>
      <c r="EX49" s="62">
        <f t="shared" ref="EX49:FA49" si="96">SUM(EX43:EX48)</f>
        <v>26699</v>
      </c>
      <c r="EY49" s="62">
        <f t="shared" si="96"/>
        <v>26892</v>
      </c>
      <c r="EZ49" s="62">
        <f t="shared" si="96"/>
        <v>27143</v>
      </c>
      <c r="FA49" s="63">
        <f t="shared" si="96"/>
        <v>27297</v>
      </c>
      <c r="FB49" s="62">
        <f t="shared" ref="FB49:FC49" si="97">SUM(FB43:FB48)</f>
        <v>27507</v>
      </c>
      <c r="FC49" s="62">
        <f t="shared" si="97"/>
        <v>27688</v>
      </c>
      <c r="FD49" s="62">
        <f t="shared" ref="FD49:FE49" si="98">SUM(FD43:FD48)</f>
        <v>27859</v>
      </c>
      <c r="FE49" s="62">
        <f t="shared" si="98"/>
        <v>27981</v>
      </c>
      <c r="FF49" s="62">
        <f t="shared" ref="FF49" si="99">SUM(FF43:FF48)</f>
        <v>28148</v>
      </c>
      <c r="FG49" s="62">
        <f t="shared" ref="FG49:FH49" si="100">SUM(FG43:FG48)</f>
        <v>28319</v>
      </c>
      <c r="FH49" s="62">
        <f t="shared" si="100"/>
        <v>28481</v>
      </c>
      <c r="FI49" s="62">
        <f t="shared" ref="FI49:FJ49" si="101">SUM(FI43:FI48)</f>
        <v>28675</v>
      </c>
      <c r="FJ49" s="62">
        <f t="shared" si="101"/>
        <v>28857</v>
      </c>
      <c r="FK49" s="158">
        <f t="shared" ref="FK49:FL49" si="102">SUM(FK43:FK48)</f>
        <v>29067</v>
      </c>
      <c r="FL49" s="158">
        <f t="shared" si="102"/>
        <v>29227</v>
      </c>
      <c r="FM49" s="158">
        <f t="shared" ref="FM49:FN49" si="103">SUM(FM43:FM48)</f>
        <v>29332</v>
      </c>
      <c r="FN49" s="122">
        <f t="shared" si="103"/>
        <v>29442</v>
      </c>
      <c r="FO49" s="158">
        <f t="shared" ref="FO49" si="104">SUM(FO43:FO48)</f>
        <v>29627</v>
      </c>
      <c r="FP49" s="158">
        <f t="shared" ref="FP49" si="105">SUM(FP43:FP48)</f>
        <v>29713</v>
      </c>
      <c r="FQ49" s="158">
        <f t="shared" ref="FQ49:FY49" si="106">SUM(FQ43:FQ48)</f>
        <v>29919</v>
      </c>
      <c r="FR49" s="158">
        <f t="shared" si="106"/>
        <v>30085</v>
      </c>
      <c r="FS49" s="158">
        <f t="shared" si="106"/>
        <v>30312</v>
      </c>
      <c r="FT49" s="158">
        <f t="shared" si="106"/>
        <v>30491</v>
      </c>
      <c r="FU49" s="158">
        <f t="shared" si="106"/>
        <v>30697</v>
      </c>
      <c r="FV49" s="158">
        <f t="shared" si="106"/>
        <v>30876</v>
      </c>
      <c r="FW49" s="158">
        <f t="shared" si="106"/>
        <v>31109</v>
      </c>
      <c r="FX49" s="158">
        <f t="shared" si="106"/>
        <v>31355</v>
      </c>
      <c r="FY49" s="198">
        <f t="shared" si="106"/>
        <v>31445</v>
      </c>
      <c r="FZ49" s="158">
        <f t="shared" ref="FZ49:GA49" si="107">SUM(FZ43:FZ48)</f>
        <v>31588</v>
      </c>
      <c r="GA49" s="158">
        <f t="shared" si="107"/>
        <v>31763</v>
      </c>
      <c r="GB49" s="158">
        <f t="shared" ref="GB49:GC49" si="108">SUM(GB43:GB48)</f>
        <v>31984</v>
      </c>
      <c r="GC49" s="158">
        <f t="shared" si="108"/>
        <v>32182</v>
      </c>
      <c r="GD49" s="158">
        <f t="shared" ref="GD49:GE49" si="109">SUM(GD43:GD48)</f>
        <v>32542</v>
      </c>
      <c r="GE49" s="158">
        <f t="shared" si="109"/>
        <v>32865</v>
      </c>
      <c r="GF49" s="158">
        <f t="shared" ref="GF49:GG49" si="110">SUM(GF43:GF48)</f>
        <v>33085</v>
      </c>
      <c r="GG49" s="158">
        <f t="shared" si="110"/>
        <v>33338</v>
      </c>
      <c r="GH49" s="158">
        <f t="shared" ref="GH49:GI49" si="111">SUM(GH43:GH48)</f>
        <v>33553</v>
      </c>
      <c r="GI49" s="158">
        <f t="shared" si="111"/>
        <v>33855</v>
      </c>
      <c r="GJ49" s="158">
        <f t="shared" ref="GJ49:GK49" si="112">SUM(GJ43:GJ48)</f>
        <v>34186</v>
      </c>
      <c r="GK49" s="198">
        <f t="shared" si="112"/>
        <v>34370</v>
      </c>
      <c r="GL49" s="158">
        <f t="shared" ref="GL49:GM49" si="113">SUM(GL43:GL48)</f>
        <v>34622</v>
      </c>
      <c r="GM49" s="158">
        <f t="shared" si="113"/>
        <v>34883</v>
      </c>
      <c r="GN49" s="158">
        <f t="shared" ref="GN49:GO49" si="114">SUM(GN43:GN48)</f>
        <v>35240</v>
      </c>
      <c r="GO49" s="158">
        <f t="shared" si="114"/>
        <v>35611</v>
      </c>
      <c r="GP49" s="158">
        <f t="shared" ref="GP49" si="115">SUM(GP43:GP48)</f>
        <v>35890</v>
      </c>
    </row>
    <row r="50" spans="1:198" s="25" customFormat="1" ht="20.149999999999999" customHeight="1" thickTop="1" x14ac:dyDescent="0.35">
      <c r="A50" s="26" t="s">
        <v>269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c r="GN50" s="39"/>
      <c r="GO50" s="39"/>
      <c r="GP50" s="39"/>
    </row>
    <row r="51" spans="1:198" s="30" customFormat="1" ht="20.149999999999999" customHeight="1" x14ac:dyDescent="0.35">
      <c r="A51" s="31" t="s">
        <v>1623</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719205</v>
      </c>
      <c r="CX51" s="55">
        <v>721754</v>
      </c>
      <c r="CY51" s="55">
        <v>724275</v>
      </c>
      <c r="CZ51" s="55">
        <v>726705</v>
      </c>
      <c r="DA51" s="55">
        <v>729541</v>
      </c>
      <c r="DB51" s="55">
        <v>732323</v>
      </c>
      <c r="DC51" s="55">
        <v>735740</v>
      </c>
      <c r="DD51" s="55">
        <v>739291</v>
      </c>
      <c r="DE51" s="55">
        <v>742054</v>
      </c>
      <c r="DF51" s="77">
        <v>745834</v>
      </c>
      <c r="DG51" s="55">
        <v>749961</v>
      </c>
      <c r="DH51" s="55">
        <v>759565</v>
      </c>
      <c r="DI51" s="55">
        <v>761447</v>
      </c>
      <c r="DJ51" s="55">
        <v>763785</v>
      </c>
      <c r="DK51" s="55">
        <v>766262</v>
      </c>
      <c r="DL51" s="55">
        <v>768636</v>
      </c>
      <c r="DM51" s="55">
        <v>771137</v>
      </c>
      <c r="DN51" s="55">
        <v>773762</v>
      </c>
      <c r="DO51" s="55">
        <v>776423</v>
      </c>
      <c r="DP51" s="55">
        <v>779267</v>
      </c>
      <c r="DQ51" s="55">
        <v>781129</v>
      </c>
      <c r="DR51" s="77">
        <v>783479</v>
      </c>
      <c r="DS51" s="55">
        <v>785703</v>
      </c>
      <c r="DT51" s="55">
        <v>787988</v>
      </c>
      <c r="DU51" s="55">
        <v>788317</v>
      </c>
      <c r="DV51" s="55">
        <v>788869</v>
      </c>
      <c r="DW51" s="55">
        <v>790274</v>
      </c>
      <c r="DX51" s="55">
        <v>792468</v>
      </c>
      <c r="DY51" s="55">
        <v>794746</v>
      </c>
      <c r="DZ51" s="55">
        <v>797594</v>
      </c>
      <c r="EA51" s="55">
        <v>800305</v>
      </c>
      <c r="EB51" s="55">
        <v>803292</v>
      </c>
      <c r="EC51" s="55">
        <v>805432</v>
      </c>
      <c r="ED51" s="77">
        <v>808055</v>
      </c>
      <c r="EE51" s="55">
        <v>810472</v>
      </c>
      <c r="EF51" s="55">
        <v>813746</v>
      </c>
      <c r="EG51" s="55">
        <v>817148</v>
      </c>
      <c r="EH51" s="55">
        <v>820608</v>
      </c>
      <c r="EI51" s="55">
        <v>824092</v>
      </c>
      <c r="EJ51" s="55">
        <v>827257</v>
      </c>
      <c r="EK51" s="55">
        <v>830716</v>
      </c>
      <c r="EL51" s="55">
        <v>834551</v>
      </c>
      <c r="EM51" s="55">
        <v>838109</v>
      </c>
      <c r="EN51" s="55">
        <v>842611</v>
      </c>
      <c r="EO51" s="55">
        <v>845906</v>
      </c>
      <c r="EP51" s="77">
        <v>849644</v>
      </c>
      <c r="EQ51" s="55">
        <v>854434</v>
      </c>
      <c r="ER51" s="55">
        <v>860714</v>
      </c>
      <c r="ES51" s="55">
        <v>866582</v>
      </c>
      <c r="ET51" s="55">
        <v>872869</v>
      </c>
      <c r="EU51" s="55">
        <v>879456</v>
      </c>
      <c r="EV51" s="55">
        <v>885347</v>
      </c>
      <c r="EW51" s="55">
        <v>891831</v>
      </c>
      <c r="EX51" s="55">
        <v>899438</v>
      </c>
      <c r="EY51" s="55">
        <v>906226</v>
      </c>
      <c r="EZ51" s="55">
        <v>913774</v>
      </c>
      <c r="FA51" s="83">
        <v>919395</v>
      </c>
      <c r="FB51" s="55">
        <v>926559</v>
      </c>
      <c r="FC51" s="55">
        <v>934340</v>
      </c>
      <c r="FD51" s="55">
        <v>943212</v>
      </c>
      <c r="FE51" s="55">
        <v>950126</v>
      </c>
      <c r="FF51" s="55">
        <v>957788</v>
      </c>
      <c r="FG51" s="55">
        <v>965903</v>
      </c>
      <c r="FH51" s="55">
        <v>972925</v>
      </c>
      <c r="FI51" s="55">
        <v>979871</v>
      </c>
      <c r="FJ51" s="39">
        <v>986889</v>
      </c>
      <c r="FK51" s="39">
        <v>993840</v>
      </c>
      <c r="FL51" s="39">
        <v>1001368</v>
      </c>
      <c r="FM51" s="39">
        <v>1006025</v>
      </c>
      <c r="FN51" s="77">
        <v>1012358</v>
      </c>
      <c r="FO51" s="39">
        <v>1019208</v>
      </c>
      <c r="FP51" s="39">
        <v>1026961</v>
      </c>
      <c r="FQ51" s="39">
        <v>1034568</v>
      </c>
      <c r="FR51" s="39">
        <v>1042810</v>
      </c>
      <c r="FS51" s="39">
        <v>1051369</v>
      </c>
      <c r="FT51" s="39">
        <v>1059974</v>
      </c>
      <c r="FU51" s="38">
        <v>1068616</v>
      </c>
      <c r="FV51" s="38">
        <v>1078482</v>
      </c>
      <c r="FW51" s="38">
        <v>1090393</v>
      </c>
      <c r="FX51" s="38">
        <v>1103789</v>
      </c>
      <c r="FY51" s="196">
        <v>1112377</v>
      </c>
      <c r="FZ51" s="38">
        <v>1122913</v>
      </c>
      <c r="GA51" s="38">
        <v>1135303</v>
      </c>
      <c r="GB51" s="38">
        <v>1150546</v>
      </c>
      <c r="GC51" s="38">
        <v>1162239</v>
      </c>
      <c r="GD51" s="38">
        <v>1175934</v>
      </c>
      <c r="GE51" s="38">
        <v>1190121</v>
      </c>
      <c r="GF51" s="38">
        <v>1202790</v>
      </c>
      <c r="GG51" s="38">
        <v>1214126</v>
      </c>
      <c r="GH51" s="38">
        <v>1227702</v>
      </c>
      <c r="GI51" s="38">
        <v>1243239</v>
      </c>
      <c r="GJ51" s="38">
        <v>1257848</v>
      </c>
      <c r="GK51" s="196">
        <v>1269268</v>
      </c>
      <c r="GL51" s="38">
        <v>1281206</v>
      </c>
      <c r="GM51" s="38">
        <v>1295737</v>
      </c>
      <c r="GN51" s="38">
        <v>1314107</v>
      </c>
      <c r="GO51" s="38">
        <v>1327321</v>
      </c>
      <c r="GP51" s="38">
        <v>1337777</v>
      </c>
    </row>
    <row r="52" spans="1:198" s="1" customFormat="1" ht="20.149999999999999" customHeight="1" x14ac:dyDescent="0.35">
      <c r="A52" s="31" t="s">
        <v>1626</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205662</v>
      </c>
      <c r="DL52" s="55">
        <v>206121</v>
      </c>
      <c r="DM52" s="55">
        <v>206584</v>
      </c>
      <c r="DN52" s="55">
        <v>207232</v>
      </c>
      <c r="DO52" s="55">
        <v>208002</v>
      </c>
      <c r="DP52" s="55">
        <v>208662</v>
      </c>
      <c r="DQ52" s="55">
        <v>209185</v>
      </c>
      <c r="DR52" s="77">
        <v>209843</v>
      </c>
      <c r="DS52" s="55">
        <v>210523</v>
      </c>
      <c r="DT52" s="55">
        <v>211274</v>
      </c>
      <c r="DU52" s="55">
        <v>211557</v>
      </c>
      <c r="DV52" s="55">
        <v>212034</v>
      </c>
      <c r="DW52" s="55">
        <v>212921</v>
      </c>
      <c r="DX52" s="55">
        <v>213875</v>
      </c>
      <c r="DY52" s="55">
        <v>214744</v>
      </c>
      <c r="DZ52" s="55">
        <v>215852</v>
      </c>
      <c r="EA52" s="55">
        <v>216967</v>
      </c>
      <c r="EB52" s="55">
        <v>218140</v>
      </c>
      <c r="EC52" s="55">
        <v>219006</v>
      </c>
      <c r="ED52" s="77">
        <v>219920</v>
      </c>
      <c r="EE52" s="55">
        <v>220921</v>
      </c>
      <c r="EF52" s="55">
        <v>222400</v>
      </c>
      <c r="EG52" s="55">
        <v>223809</v>
      </c>
      <c r="EH52" s="55">
        <v>225235</v>
      </c>
      <c r="EI52" s="55">
        <v>226832</v>
      </c>
      <c r="EJ52" s="55">
        <v>228342</v>
      </c>
      <c r="EK52" s="55">
        <v>229736</v>
      </c>
      <c r="EL52" s="55">
        <v>231620</v>
      </c>
      <c r="EM52" s="55">
        <v>233420</v>
      </c>
      <c r="EN52" s="55">
        <v>235741</v>
      </c>
      <c r="EO52" s="55">
        <v>237450</v>
      </c>
      <c r="EP52" s="77">
        <v>239632</v>
      </c>
      <c r="EQ52" s="55">
        <v>242163</v>
      </c>
      <c r="ER52" s="55">
        <v>245650</v>
      </c>
      <c r="ES52" s="55">
        <v>249384</v>
      </c>
      <c r="ET52" s="55">
        <v>253979</v>
      </c>
      <c r="EU52" s="55">
        <v>258600</v>
      </c>
      <c r="EV52" s="55">
        <v>263656</v>
      </c>
      <c r="EW52" s="55">
        <v>269304</v>
      </c>
      <c r="EX52" s="55">
        <v>275961</v>
      </c>
      <c r="EY52" s="55">
        <v>283134</v>
      </c>
      <c r="EZ52" s="55">
        <v>291550</v>
      </c>
      <c r="FA52" s="83">
        <v>297989</v>
      </c>
      <c r="FB52" s="55">
        <v>306951</v>
      </c>
      <c r="FC52" s="55">
        <v>316299</v>
      </c>
      <c r="FD52" s="55">
        <v>326882</v>
      </c>
      <c r="FE52" s="55">
        <v>335410</v>
      </c>
      <c r="FF52" s="55">
        <v>345109</v>
      </c>
      <c r="FG52" s="55">
        <v>354724</v>
      </c>
      <c r="FH52" s="55">
        <v>362848</v>
      </c>
      <c r="FI52" s="55">
        <v>371285</v>
      </c>
      <c r="FJ52" s="39">
        <v>379259</v>
      </c>
      <c r="FK52" s="39">
        <v>387225</v>
      </c>
      <c r="FL52" s="39">
        <v>395065</v>
      </c>
      <c r="FM52" s="39">
        <v>400191</v>
      </c>
      <c r="FN52" s="77">
        <v>406437</v>
      </c>
      <c r="FO52" s="39">
        <v>413004</v>
      </c>
      <c r="FP52" s="39">
        <v>419629</v>
      </c>
      <c r="FQ52" s="39">
        <v>426788</v>
      </c>
      <c r="FR52" s="39">
        <v>433908</v>
      </c>
      <c r="FS52" s="39">
        <v>440368</v>
      </c>
      <c r="FT52" s="39">
        <v>447347</v>
      </c>
      <c r="FU52" s="39">
        <v>453497</v>
      </c>
      <c r="FV52" s="39">
        <v>460012</v>
      </c>
      <c r="FW52" s="39">
        <v>467332</v>
      </c>
      <c r="FX52" s="39">
        <v>474235</v>
      </c>
      <c r="FY52" s="197">
        <v>479175</v>
      </c>
      <c r="FZ52" s="39">
        <v>485420</v>
      </c>
      <c r="GA52" s="39">
        <v>492508</v>
      </c>
      <c r="GB52" s="39">
        <v>500892</v>
      </c>
      <c r="GC52" s="39">
        <v>508623</v>
      </c>
      <c r="GD52" s="39">
        <v>517097</v>
      </c>
      <c r="GE52" s="39">
        <v>525567</v>
      </c>
      <c r="GF52" s="39">
        <v>534662</v>
      </c>
      <c r="GG52" s="39">
        <v>542747</v>
      </c>
      <c r="GH52" s="39">
        <v>551924</v>
      </c>
      <c r="GI52" s="39">
        <v>561493</v>
      </c>
      <c r="GJ52" s="39">
        <v>569883</v>
      </c>
      <c r="GK52" s="197">
        <v>575989</v>
      </c>
      <c r="GL52" s="39">
        <v>582716</v>
      </c>
      <c r="GM52" s="39">
        <v>590039</v>
      </c>
      <c r="GN52" s="39">
        <v>598571</v>
      </c>
      <c r="GO52" s="39">
        <v>607233</v>
      </c>
      <c r="GP52" s="39">
        <v>614119</v>
      </c>
    </row>
    <row r="53" spans="1:198" s="1" customFormat="1" ht="20.149999999999999" customHeight="1" x14ac:dyDescent="0.35">
      <c r="A53" s="31" t="s">
        <v>1625</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27110</v>
      </c>
      <c r="CF53" s="55">
        <v>27260</v>
      </c>
      <c r="CG53" s="55">
        <v>27447</v>
      </c>
      <c r="CH53" s="77">
        <v>27533</v>
      </c>
      <c r="CI53" s="55">
        <v>27648</v>
      </c>
      <c r="CJ53" s="55">
        <v>27899</v>
      </c>
      <c r="CK53" s="55">
        <v>28026</v>
      </c>
      <c r="CL53" s="55">
        <v>28177</v>
      </c>
      <c r="CM53" s="55">
        <v>28364</v>
      </c>
      <c r="CN53" s="55">
        <v>28521</v>
      </c>
      <c r="CO53" s="55">
        <v>28689</v>
      </c>
      <c r="CP53" s="55">
        <v>28888</v>
      </c>
      <c r="CQ53" s="55">
        <v>29053</v>
      </c>
      <c r="CR53" s="55">
        <v>29254</v>
      </c>
      <c r="CS53" s="55">
        <v>29415</v>
      </c>
      <c r="CT53" s="77">
        <v>29580</v>
      </c>
      <c r="CU53" s="55">
        <v>29739</v>
      </c>
      <c r="CV53" s="55">
        <v>29961</v>
      </c>
      <c r="CW53" s="55">
        <v>30104</v>
      </c>
      <c r="CX53" s="55">
        <v>30257</v>
      </c>
      <c r="CY53" s="55">
        <v>30453</v>
      </c>
      <c r="CZ53" s="55">
        <v>30637</v>
      </c>
      <c r="DA53" s="55">
        <v>30847</v>
      </c>
      <c r="DB53" s="55">
        <v>31030</v>
      </c>
      <c r="DC53" s="55">
        <v>31247</v>
      </c>
      <c r="DD53" s="55">
        <v>31462</v>
      </c>
      <c r="DE53" s="55">
        <v>31693</v>
      </c>
      <c r="DF53" s="77">
        <v>31962</v>
      </c>
      <c r="DG53" s="55">
        <v>32367</v>
      </c>
      <c r="DH53" s="55">
        <v>33962</v>
      </c>
      <c r="DI53" s="55">
        <v>34033</v>
      </c>
      <c r="DJ53" s="55">
        <v>34102</v>
      </c>
      <c r="DK53" s="55">
        <v>34201</v>
      </c>
      <c r="DL53" s="55">
        <v>34309</v>
      </c>
      <c r="DM53" s="55">
        <v>34447</v>
      </c>
      <c r="DN53" s="55">
        <v>34585</v>
      </c>
      <c r="DO53" s="55">
        <v>34725</v>
      </c>
      <c r="DP53" s="55">
        <v>34880</v>
      </c>
      <c r="DQ53" s="55">
        <v>34992</v>
      </c>
      <c r="DR53" s="77">
        <v>35151</v>
      </c>
      <c r="DS53" s="55">
        <v>35311</v>
      </c>
      <c r="DT53" s="55">
        <v>35527</v>
      </c>
      <c r="DU53" s="55">
        <v>35579</v>
      </c>
      <c r="DV53" s="55">
        <v>35630</v>
      </c>
      <c r="DW53" s="55">
        <v>35755</v>
      </c>
      <c r="DX53" s="55">
        <v>35903</v>
      </c>
      <c r="DY53" s="55">
        <v>36017</v>
      </c>
      <c r="DZ53" s="55">
        <v>36190</v>
      </c>
      <c r="EA53" s="55">
        <v>36364</v>
      </c>
      <c r="EB53" s="55">
        <v>36553</v>
      </c>
      <c r="EC53" s="55">
        <v>36692</v>
      </c>
      <c r="ED53" s="77">
        <v>36833</v>
      </c>
      <c r="EE53" s="55">
        <v>36995</v>
      </c>
      <c r="EF53" s="55">
        <v>37226</v>
      </c>
      <c r="EG53" s="55">
        <v>37412</v>
      </c>
      <c r="EH53" s="55">
        <v>37593</v>
      </c>
      <c r="EI53" s="55">
        <v>37764</v>
      </c>
      <c r="EJ53" s="55">
        <v>37989</v>
      </c>
      <c r="EK53" s="55">
        <v>38238</v>
      </c>
      <c r="EL53" s="55">
        <v>38478</v>
      </c>
      <c r="EM53" s="55">
        <v>38729</v>
      </c>
      <c r="EN53" s="55">
        <v>39034</v>
      </c>
      <c r="EO53" s="55">
        <v>39203</v>
      </c>
      <c r="EP53" s="77">
        <v>39430</v>
      </c>
      <c r="EQ53" s="55">
        <v>39680</v>
      </c>
      <c r="ER53" s="55">
        <v>40060</v>
      </c>
      <c r="ES53" s="55">
        <v>40343</v>
      </c>
      <c r="ET53" s="55">
        <v>40724</v>
      </c>
      <c r="EU53" s="55">
        <v>41085</v>
      </c>
      <c r="EV53" s="55">
        <v>41459</v>
      </c>
      <c r="EW53" s="55">
        <v>41860</v>
      </c>
      <c r="EX53" s="55">
        <v>42281</v>
      </c>
      <c r="EY53" s="55">
        <v>42742</v>
      </c>
      <c r="EZ53" s="55">
        <v>43287</v>
      </c>
      <c r="FA53" s="83">
        <v>43706</v>
      </c>
      <c r="FB53" s="55">
        <v>44258</v>
      </c>
      <c r="FC53" s="55">
        <v>44984</v>
      </c>
      <c r="FD53" s="55">
        <v>45809</v>
      </c>
      <c r="FE53" s="55">
        <v>46554</v>
      </c>
      <c r="FF53" s="55">
        <v>47476</v>
      </c>
      <c r="FG53" s="55">
        <v>48471</v>
      </c>
      <c r="FH53" s="55">
        <v>49330</v>
      </c>
      <c r="FI53" s="55">
        <v>50172</v>
      </c>
      <c r="FJ53" s="39">
        <v>51110</v>
      </c>
      <c r="FK53" s="39">
        <v>51948</v>
      </c>
      <c r="FL53" s="39">
        <v>52784</v>
      </c>
      <c r="FM53" s="39">
        <v>53314</v>
      </c>
      <c r="FN53" s="77">
        <v>54079</v>
      </c>
      <c r="FO53" s="39">
        <v>54772</v>
      </c>
      <c r="FP53" s="39">
        <v>55551</v>
      </c>
      <c r="FQ53" s="39">
        <v>56381</v>
      </c>
      <c r="FR53" s="39">
        <v>57334</v>
      </c>
      <c r="FS53" s="39">
        <v>58226</v>
      </c>
      <c r="FT53" s="39">
        <v>59197</v>
      </c>
      <c r="FU53" s="39">
        <v>60120</v>
      </c>
      <c r="FV53" s="39">
        <v>61011</v>
      </c>
      <c r="FW53" s="39">
        <v>61960</v>
      </c>
      <c r="FX53" s="39">
        <v>62935</v>
      </c>
      <c r="FY53" s="197">
        <v>63621</v>
      </c>
      <c r="FZ53" s="39">
        <v>64568</v>
      </c>
      <c r="GA53" s="39">
        <v>65669</v>
      </c>
      <c r="GB53" s="39">
        <v>66895</v>
      </c>
      <c r="GC53" s="39">
        <v>68103</v>
      </c>
      <c r="GD53" s="39">
        <v>69450</v>
      </c>
      <c r="GE53" s="39">
        <v>70759</v>
      </c>
      <c r="GF53" s="39">
        <v>72158</v>
      </c>
      <c r="GG53" s="39">
        <v>73426</v>
      </c>
      <c r="GH53" s="39">
        <v>74873</v>
      </c>
      <c r="GI53" s="39">
        <v>76298</v>
      </c>
      <c r="GJ53" s="39">
        <v>77554</v>
      </c>
      <c r="GK53" s="197">
        <v>78661</v>
      </c>
      <c r="GL53" s="39">
        <v>79902</v>
      </c>
      <c r="GM53" s="39">
        <v>81288</v>
      </c>
      <c r="GN53" s="39">
        <v>83017</v>
      </c>
      <c r="GO53" s="39">
        <v>84698</v>
      </c>
      <c r="GP53" s="39">
        <v>85961</v>
      </c>
    </row>
    <row r="54" spans="1:198" s="1" customFormat="1" ht="20.149999999999999" customHeight="1" x14ac:dyDescent="0.35">
      <c r="A54" s="31" t="s">
        <v>1627</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5789</v>
      </c>
      <c r="BY54" s="55">
        <v>5816</v>
      </c>
      <c r="BZ54" s="55">
        <v>5851</v>
      </c>
      <c r="CA54" s="55">
        <v>5912</v>
      </c>
      <c r="CB54" s="55">
        <v>5930</v>
      </c>
      <c r="CC54" s="55">
        <v>5957</v>
      </c>
      <c r="CD54" s="55">
        <v>5998</v>
      </c>
      <c r="CE54" s="55">
        <v>6026</v>
      </c>
      <c r="CF54" s="55">
        <v>6049</v>
      </c>
      <c r="CG54" s="55">
        <v>6088</v>
      </c>
      <c r="CH54" s="77">
        <v>6097</v>
      </c>
      <c r="CI54" s="55">
        <v>6123</v>
      </c>
      <c r="CJ54" s="55">
        <v>6237</v>
      </c>
      <c r="CK54" s="55">
        <v>6257</v>
      </c>
      <c r="CL54" s="55">
        <v>6271</v>
      </c>
      <c r="CM54" s="55">
        <v>6294</v>
      </c>
      <c r="CN54" s="55">
        <v>6312</v>
      </c>
      <c r="CO54" s="55">
        <v>6336</v>
      </c>
      <c r="CP54" s="55">
        <v>6360</v>
      </c>
      <c r="CQ54" s="55">
        <v>6375</v>
      </c>
      <c r="CR54" s="55">
        <v>6393</v>
      </c>
      <c r="CS54" s="55">
        <v>6401</v>
      </c>
      <c r="CT54" s="77">
        <v>6411</v>
      </c>
      <c r="CU54" s="55">
        <v>6419</v>
      </c>
      <c r="CV54" s="55">
        <v>6441</v>
      </c>
      <c r="CW54" s="55">
        <v>6455</v>
      </c>
      <c r="CX54" s="55">
        <v>6468</v>
      </c>
      <c r="CY54" s="55">
        <v>6479</v>
      </c>
      <c r="CZ54" s="55">
        <v>6490</v>
      </c>
      <c r="DA54" s="55">
        <v>6510</v>
      </c>
      <c r="DB54" s="55">
        <v>6527</v>
      </c>
      <c r="DC54" s="55">
        <v>6539</v>
      </c>
      <c r="DD54" s="55">
        <v>6565</v>
      </c>
      <c r="DE54" s="55">
        <v>6595</v>
      </c>
      <c r="DF54" s="77">
        <v>6606</v>
      </c>
      <c r="DG54" s="55">
        <v>6620</v>
      </c>
      <c r="DH54" s="55">
        <v>6656</v>
      </c>
      <c r="DI54" s="55">
        <v>6672</v>
      </c>
      <c r="DJ54" s="55">
        <v>6678</v>
      </c>
      <c r="DK54" s="55">
        <v>6687</v>
      </c>
      <c r="DL54" s="55">
        <v>6697</v>
      </c>
      <c r="DM54" s="55">
        <v>6712</v>
      </c>
      <c r="DN54" s="55">
        <v>6727</v>
      </c>
      <c r="DO54" s="55">
        <v>6737</v>
      </c>
      <c r="DP54" s="55">
        <v>6742</v>
      </c>
      <c r="DQ54" s="55">
        <v>6748</v>
      </c>
      <c r="DR54" s="77">
        <v>6758</v>
      </c>
      <c r="DS54" s="55">
        <v>6763</v>
      </c>
      <c r="DT54" s="55">
        <v>6780</v>
      </c>
      <c r="DU54" s="55">
        <v>6788</v>
      </c>
      <c r="DV54" s="55">
        <v>6791</v>
      </c>
      <c r="DW54" s="55">
        <v>6794</v>
      </c>
      <c r="DX54" s="55">
        <v>6801</v>
      </c>
      <c r="DY54" s="55">
        <v>6815</v>
      </c>
      <c r="DZ54" s="55">
        <v>6825</v>
      </c>
      <c r="EA54" s="55">
        <v>6829</v>
      </c>
      <c r="EB54" s="55">
        <v>6833</v>
      </c>
      <c r="EC54" s="55">
        <v>6842</v>
      </c>
      <c r="ED54" s="77">
        <v>6848</v>
      </c>
      <c r="EE54" s="55">
        <v>6853</v>
      </c>
      <c r="EF54" s="55">
        <v>6861</v>
      </c>
      <c r="EG54" s="55">
        <v>6867</v>
      </c>
      <c r="EH54" s="55">
        <v>6873</v>
      </c>
      <c r="EI54" s="55">
        <v>6882</v>
      </c>
      <c r="EJ54" s="55">
        <v>6893</v>
      </c>
      <c r="EK54" s="55">
        <v>6900</v>
      </c>
      <c r="EL54" s="55">
        <v>6917</v>
      </c>
      <c r="EM54" s="55">
        <v>6931</v>
      </c>
      <c r="EN54" s="55">
        <v>6947</v>
      </c>
      <c r="EO54" s="55">
        <v>6961</v>
      </c>
      <c r="EP54" s="77">
        <v>6979</v>
      </c>
      <c r="EQ54" s="55">
        <v>6993</v>
      </c>
      <c r="ER54" s="55">
        <v>7013</v>
      </c>
      <c r="ES54" s="55">
        <v>7030</v>
      </c>
      <c r="ET54" s="55">
        <v>7051</v>
      </c>
      <c r="EU54" s="55">
        <v>7073</v>
      </c>
      <c r="EV54" s="55">
        <v>7087</v>
      </c>
      <c r="EW54" s="55">
        <v>7100</v>
      </c>
      <c r="EX54" s="55">
        <v>7118</v>
      </c>
      <c r="EY54" s="55">
        <v>7147</v>
      </c>
      <c r="EZ54" s="55">
        <v>7172</v>
      </c>
      <c r="FA54" s="83">
        <v>7192</v>
      </c>
      <c r="FB54" s="55">
        <v>7220</v>
      </c>
      <c r="FC54" s="55">
        <v>7249</v>
      </c>
      <c r="FD54" s="55">
        <v>7307</v>
      </c>
      <c r="FE54" s="55">
        <v>7346</v>
      </c>
      <c r="FF54" s="55">
        <v>7398</v>
      </c>
      <c r="FG54" s="55">
        <v>7458</v>
      </c>
      <c r="FH54" s="55">
        <v>7503</v>
      </c>
      <c r="FI54" s="55">
        <v>7554</v>
      </c>
      <c r="FJ54" s="39">
        <v>7602</v>
      </c>
      <c r="FK54" s="39">
        <v>7651</v>
      </c>
      <c r="FL54" s="39">
        <v>7692</v>
      </c>
      <c r="FM54" s="39">
        <v>7716</v>
      </c>
      <c r="FN54" s="77">
        <v>7750</v>
      </c>
      <c r="FO54" s="39">
        <v>7787</v>
      </c>
      <c r="FP54" s="39">
        <v>7827</v>
      </c>
      <c r="FQ54" s="39">
        <v>7869</v>
      </c>
      <c r="FR54" s="39">
        <v>7913</v>
      </c>
      <c r="FS54" s="39">
        <v>7945</v>
      </c>
      <c r="FT54" s="39">
        <v>7992</v>
      </c>
      <c r="FU54" s="39">
        <v>8029</v>
      </c>
      <c r="FV54" s="39">
        <v>8052</v>
      </c>
      <c r="FW54" s="39">
        <v>8082</v>
      </c>
      <c r="FX54" s="39">
        <v>8121</v>
      </c>
      <c r="FY54" s="197">
        <v>8142</v>
      </c>
      <c r="FZ54" s="39">
        <v>8166</v>
      </c>
      <c r="GA54" s="39">
        <v>8201</v>
      </c>
      <c r="GB54" s="39">
        <v>8229</v>
      </c>
      <c r="GC54" s="39">
        <v>8258</v>
      </c>
      <c r="GD54" s="39">
        <v>8310</v>
      </c>
      <c r="GE54" s="39">
        <v>8349</v>
      </c>
      <c r="GF54" s="39">
        <v>8403</v>
      </c>
      <c r="GG54" s="39">
        <v>8444</v>
      </c>
      <c r="GH54" s="39">
        <v>8490</v>
      </c>
      <c r="GI54" s="39">
        <v>8543</v>
      </c>
      <c r="GJ54" s="39">
        <v>8578</v>
      </c>
      <c r="GK54" s="197">
        <v>8611</v>
      </c>
      <c r="GL54" s="39">
        <v>8633</v>
      </c>
      <c r="GM54" s="39">
        <v>8666</v>
      </c>
      <c r="GN54" s="39">
        <v>8704</v>
      </c>
      <c r="GO54" s="39">
        <v>8733</v>
      </c>
      <c r="GP54" s="39">
        <v>8748</v>
      </c>
    </row>
    <row r="55" spans="1:198" s="1" customFormat="1" ht="20.149999999999999" customHeight="1" x14ac:dyDescent="0.35">
      <c r="A55" s="31" t="s">
        <v>1624</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337</v>
      </c>
      <c r="BM55" s="55">
        <v>337</v>
      </c>
      <c r="BN55" s="55">
        <v>337</v>
      </c>
      <c r="BO55" s="55">
        <v>338</v>
      </c>
      <c r="BP55" s="55">
        <v>339</v>
      </c>
      <c r="BQ55" s="55">
        <v>343</v>
      </c>
      <c r="BR55" s="55">
        <v>343</v>
      </c>
      <c r="BS55" s="55">
        <v>346</v>
      </c>
      <c r="BT55" s="55">
        <v>350</v>
      </c>
      <c r="BU55" s="56">
        <v>358</v>
      </c>
      <c r="BV55" s="55">
        <v>362</v>
      </c>
      <c r="BW55" s="55">
        <v>364</v>
      </c>
      <c r="BX55" s="55">
        <v>389</v>
      </c>
      <c r="BY55" s="55">
        <v>391</v>
      </c>
      <c r="BZ55" s="55">
        <v>391</v>
      </c>
      <c r="CA55" s="55">
        <v>398</v>
      </c>
      <c r="CB55" s="55">
        <v>399</v>
      </c>
      <c r="CC55" s="55">
        <v>401</v>
      </c>
      <c r="CD55" s="55">
        <v>401</v>
      </c>
      <c r="CE55" s="55">
        <v>402</v>
      </c>
      <c r="CF55" s="55">
        <v>402</v>
      </c>
      <c r="CG55" s="55">
        <v>407</v>
      </c>
      <c r="CH55" s="77">
        <v>410</v>
      </c>
      <c r="CI55" s="55">
        <v>414</v>
      </c>
      <c r="CJ55" s="55">
        <v>435</v>
      </c>
      <c r="CK55" s="55">
        <v>435</v>
      </c>
      <c r="CL55" s="55">
        <v>435</v>
      </c>
      <c r="CM55" s="55">
        <v>435</v>
      </c>
      <c r="CN55" s="55">
        <v>436</v>
      </c>
      <c r="CO55" s="55">
        <v>436</v>
      </c>
      <c r="CP55" s="55">
        <v>436</v>
      </c>
      <c r="CQ55" s="55">
        <v>437</v>
      </c>
      <c r="CR55" s="55">
        <v>437</v>
      </c>
      <c r="CS55" s="55">
        <v>439</v>
      </c>
      <c r="CT55" s="77">
        <v>439</v>
      </c>
      <c r="CU55" s="55">
        <v>440</v>
      </c>
      <c r="CV55" s="55">
        <v>441</v>
      </c>
      <c r="CW55" s="55">
        <v>442</v>
      </c>
      <c r="CX55" s="55">
        <v>443</v>
      </c>
      <c r="CY55" s="55">
        <v>443</v>
      </c>
      <c r="CZ55" s="55">
        <v>443</v>
      </c>
      <c r="DA55" s="55">
        <v>443</v>
      </c>
      <c r="DB55" s="55">
        <v>443</v>
      </c>
      <c r="DC55" s="55">
        <v>444</v>
      </c>
      <c r="DD55" s="55">
        <v>444</v>
      </c>
      <c r="DE55" s="55">
        <v>445</v>
      </c>
      <c r="DF55" s="77">
        <v>445</v>
      </c>
      <c r="DG55" s="55">
        <v>445</v>
      </c>
      <c r="DH55" s="55">
        <v>445</v>
      </c>
      <c r="DI55" s="55">
        <v>445</v>
      </c>
      <c r="DJ55" s="55">
        <v>445</v>
      </c>
      <c r="DK55" s="55">
        <v>445</v>
      </c>
      <c r="DL55" s="55">
        <v>446</v>
      </c>
      <c r="DM55" s="55">
        <v>446</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460</v>
      </c>
      <c r="ES55" s="55">
        <v>460</v>
      </c>
      <c r="ET55" s="55">
        <v>461</v>
      </c>
      <c r="EU55" s="55">
        <v>461</v>
      </c>
      <c r="EV55" s="55">
        <v>462</v>
      </c>
      <c r="EW55" s="55">
        <v>462</v>
      </c>
      <c r="EX55" s="55">
        <v>463</v>
      </c>
      <c r="EY55" s="55">
        <v>465</v>
      </c>
      <c r="EZ55" s="55">
        <v>465</v>
      </c>
      <c r="FA55" s="83">
        <v>467</v>
      </c>
      <c r="FB55" s="55">
        <v>476</v>
      </c>
      <c r="FC55" s="55">
        <v>479</v>
      </c>
      <c r="FD55" s="55">
        <v>481</v>
      </c>
      <c r="FE55" s="55">
        <v>482</v>
      </c>
      <c r="FF55" s="55">
        <v>483</v>
      </c>
      <c r="FG55" s="55">
        <v>484</v>
      </c>
      <c r="FH55" s="55">
        <v>484</v>
      </c>
      <c r="FI55" s="55">
        <v>484</v>
      </c>
      <c r="FJ55" s="39">
        <v>485</v>
      </c>
      <c r="FK55" s="39">
        <v>488</v>
      </c>
      <c r="FL55" s="39">
        <v>490</v>
      </c>
      <c r="FM55" s="39">
        <v>490</v>
      </c>
      <c r="FN55" s="77">
        <v>492</v>
      </c>
      <c r="FO55" s="39">
        <v>492</v>
      </c>
      <c r="FP55" s="39">
        <v>495</v>
      </c>
      <c r="FQ55" s="39">
        <v>495</v>
      </c>
      <c r="FR55" s="39">
        <v>495</v>
      </c>
      <c r="FS55" s="39">
        <v>497</v>
      </c>
      <c r="FT55" s="39">
        <v>497</v>
      </c>
      <c r="FU55" s="39">
        <v>497</v>
      </c>
      <c r="FV55" s="39">
        <v>497</v>
      </c>
      <c r="FW55" s="39">
        <v>498</v>
      </c>
      <c r="FX55" s="39">
        <v>498</v>
      </c>
      <c r="FY55" s="197">
        <v>500</v>
      </c>
      <c r="FZ55" s="39">
        <v>503</v>
      </c>
      <c r="GA55" s="39">
        <v>504</v>
      </c>
      <c r="GB55" s="39">
        <v>504</v>
      </c>
      <c r="GC55" s="39">
        <v>504</v>
      </c>
      <c r="GD55" s="39">
        <v>506</v>
      </c>
      <c r="GE55" s="39">
        <v>507</v>
      </c>
      <c r="GF55" s="39">
        <v>507</v>
      </c>
      <c r="GG55" s="39">
        <v>508</v>
      </c>
      <c r="GH55" s="39">
        <v>508</v>
      </c>
      <c r="GI55" s="39">
        <v>509</v>
      </c>
      <c r="GJ55" s="39">
        <v>509</v>
      </c>
      <c r="GK55" s="197">
        <v>509</v>
      </c>
      <c r="GL55" s="39">
        <v>509</v>
      </c>
      <c r="GM55" s="39">
        <v>509</v>
      </c>
      <c r="GN55" s="39">
        <v>509</v>
      </c>
      <c r="GO55" s="39">
        <v>509</v>
      </c>
      <c r="GP55" s="39">
        <v>509</v>
      </c>
    </row>
    <row r="56" spans="1:198" s="1" customFormat="1" ht="20.149999999999999" customHeight="1" x14ac:dyDescent="0.4">
      <c r="A56" s="31" t="s">
        <v>1628</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28</v>
      </c>
      <c r="BM56" s="58">
        <v>28</v>
      </c>
      <c r="BN56" s="58">
        <v>28</v>
      </c>
      <c r="BO56" s="58">
        <v>28</v>
      </c>
      <c r="BP56" s="58">
        <v>28</v>
      </c>
      <c r="BQ56" s="58">
        <v>28</v>
      </c>
      <c r="BR56" s="58">
        <v>28</v>
      </c>
      <c r="BS56" s="58">
        <v>28</v>
      </c>
      <c r="BT56" s="58">
        <v>28</v>
      </c>
      <c r="BU56" s="59">
        <v>28</v>
      </c>
      <c r="BV56" s="55">
        <v>28</v>
      </c>
      <c r="BW56" s="55">
        <v>28</v>
      </c>
      <c r="BX56" s="55">
        <v>37</v>
      </c>
      <c r="BY56" s="55">
        <v>37</v>
      </c>
      <c r="BZ56" s="55">
        <v>37</v>
      </c>
      <c r="CA56" s="55">
        <v>37</v>
      </c>
      <c r="CB56" s="55">
        <v>37</v>
      </c>
      <c r="CC56" s="55">
        <v>37</v>
      </c>
      <c r="CD56" s="55">
        <v>37</v>
      </c>
      <c r="CE56" s="55">
        <v>37</v>
      </c>
      <c r="CF56" s="55">
        <v>37</v>
      </c>
      <c r="CG56" s="55">
        <v>37</v>
      </c>
      <c r="CH56" s="77">
        <v>37</v>
      </c>
      <c r="CI56" s="55">
        <v>37</v>
      </c>
      <c r="CJ56" s="55">
        <v>38</v>
      </c>
      <c r="CK56" s="55">
        <v>38</v>
      </c>
      <c r="CL56" s="55">
        <v>38</v>
      </c>
      <c r="CM56" s="55">
        <v>38</v>
      </c>
      <c r="CN56" s="55">
        <v>38</v>
      </c>
      <c r="CO56" s="55">
        <v>38</v>
      </c>
      <c r="CP56" s="55">
        <v>38</v>
      </c>
      <c r="CQ56" s="55">
        <v>38</v>
      </c>
      <c r="CR56" s="55">
        <v>38</v>
      </c>
      <c r="CS56" s="55">
        <v>38</v>
      </c>
      <c r="CT56" s="77">
        <v>39</v>
      </c>
      <c r="CU56" s="55">
        <v>39</v>
      </c>
      <c r="CV56" s="55">
        <v>39</v>
      </c>
      <c r="CW56" s="55">
        <v>39</v>
      </c>
      <c r="CX56" s="55">
        <v>39</v>
      </c>
      <c r="CY56" s="55">
        <v>39</v>
      </c>
      <c r="CZ56" s="55">
        <v>39</v>
      </c>
      <c r="DA56" s="55">
        <v>39</v>
      </c>
      <c r="DB56" s="55">
        <v>39</v>
      </c>
      <c r="DC56" s="55">
        <v>39</v>
      </c>
      <c r="DD56" s="55">
        <v>39</v>
      </c>
      <c r="DE56" s="55">
        <v>39</v>
      </c>
      <c r="DF56" s="77">
        <v>39</v>
      </c>
      <c r="DG56" s="55">
        <v>39</v>
      </c>
      <c r="DH56" s="55">
        <v>39</v>
      </c>
      <c r="DI56" s="55">
        <v>39</v>
      </c>
      <c r="DJ56" s="55">
        <v>39</v>
      </c>
      <c r="DK56" s="55">
        <v>39</v>
      </c>
      <c r="DL56" s="55">
        <v>39</v>
      </c>
      <c r="DM56" s="55">
        <v>39</v>
      </c>
      <c r="DN56" s="55">
        <v>39</v>
      </c>
      <c r="DO56" s="55">
        <v>39</v>
      </c>
      <c r="DP56" s="55">
        <v>39</v>
      </c>
      <c r="DQ56" s="55">
        <v>40</v>
      </c>
      <c r="DR56" s="77">
        <v>41</v>
      </c>
      <c r="DS56" s="55">
        <v>41</v>
      </c>
      <c r="DT56" s="55">
        <v>41</v>
      </c>
      <c r="DU56" s="55">
        <v>41</v>
      </c>
      <c r="DV56" s="55">
        <v>41</v>
      </c>
      <c r="DW56" s="55">
        <v>41</v>
      </c>
      <c r="DX56" s="55">
        <v>41</v>
      </c>
      <c r="DY56" s="55">
        <v>41</v>
      </c>
      <c r="DZ56" s="55">
        <v>41</v>
      </c>
      <c r="EA56" s="55">
        <v>41</v>
      </c>
      <c r="EB56" s="55">
        <v>41</v>
      </c>
      <c r="EC56" s="55">
        <v>42</v>
      </c>
      <c r="ED56" s="77">
        <v>42</v>
      </c>
      <c r="EE56" s="55">
        <v>42</v>
      </c>
      <c r="EF56" s="55">
        <v>44</v>
      </c>
      <c r="EG56" s="55">
        <v>45</v>
      </c>
      <c r="EH56" s="55">
        <v>45</v>
      </c>
      <c r="EI56" s="55">
        <v>45</v>
      </c>
      <c r="EJ56" s="55">
        <v>45</v>
      </c>
      <c r="EK56" s="55">
        <v>45</v>
      </c>
      <c r="EL56" s="55">
        <v>45</v>
      </c>
      <c r="EM56" s="55">
        <v>45</v>
      </c>
      <c r="EN56" s="55">
        <v>45</v>
      </c>
      <c r="EO56" s="55">
        <v>45</v>
      </c>
      <c r="EP56" s="77">
        <v>45</v>
      </c>
      <c r="EQ56" s="55">
        <v>45</v>
      </c>
      <c r="ER56" s="55">
        <v>45</v>
      </c>
      <c r="ES56" s="55">
        <v>45</v>
      </c>
      <c r="ET56" s="55">
        <v>45</v>
      </c>
      <c r="EU56" s="55">
        <v>45</v>
      </c>
      <c r="EV56" s="55">
        <v>45</v>
      </c>
      <c r="EW56" s="55">
        <v>45</v>
      </c>
      <c r="EX56" s="55">
        <v>45</v>
      </c>
      <c r="EY56" s="55">
        <v>45</v>
      </c>
      <c r="EZ56" s="55">
        <v>45</v>
      </c>
      <c r="FA56" s="83">
        <v>46</v>
      </c>
      <c r="FB56" s="160">
        <v>52</v>
      </c>
      <c r="FC56" s="160">
        <v>57</v>
      </c>
      <c r="FD56" s="160">
        <v>66</v>
      </c>
      <c r="FE56" s="160">
        <v>66</v>
      </c>
      <c r="FF56" s="160">
        <v>67</v>
      </c>
      <c r="FG56" s="160">
        <v>68</v>
      </c>
      <c r="FH56" s="160">
        <v>68</v>
      </c>
      <c r="FI56" s="160">
        <v>68</v>
      </c>
      <c r="FJ56" s="160">
        <v>70</v>
      </c>
      <c r="FK56" s="160">
        <v>70</v>
      </c>
      <c r="FL56" s="160">
        <v>70</v>
      </c>
      <c r="FM56" s="39">
        <v>70</v>
      </c>
      <c r="FN56" s="77">
        <v>71</v>
      </c>
      <c r="FO56" s="39">
        <v>72</v>
      </c>
      <c r="FP56" s="39">
        <v>75</v>
      </c>
      <c r="FQ56" s="39">
        <v>76</v>
      </c>
      <c r="FR56" s="39">
        <v>77</v>
      </c>
      <c r="FS56" s="39">
        <v>78</v>
      </c>
      <c r="FT56" s="39">
        <v>80</v>
      </c>
      <c r="FU56" s="39">
        <v>81</v>
      </c>
      <c r="FV56" s="39">
        <v>81</v>
      </c>
      <c r="FW56" s="39">
        <v>87</v>
      </c>
      <c r="FX56" s="39">
        <v>88</v>
      </c>
      <c r="FY56" s="197">
        <v>89</v>
      </c>
      <c r="FZ56" s="39">
        <v>91</v>
      </c>
      <c r="GA56" s="39">
        <v>91</v>
      </c>
      <c r="GB56" s="39">
        <v>96</v>
      </c>
      <c r="GC56" s="39">
        <v>98</v>
      </c>
      <c r="GD56" s="39">
        <v>98</v>
      </c>
      <c r="GE56" s="39">
        <v>99</v>
      </c>
      <c r="GF56" s="39">
        <v>102</v>
      </c>
      <c r="GG56" s="39">
        <v>104</v>
      </c>
      <c r="GH56" s="39">
        <v>105</v>
      </c>
      <c r="GI56" s="39">
        <v>108</v>
      </c>
      <c r="GJ56" s="39">
        <v>109</v>
      </c>
      <c r="GK56" s="197">
        <v>110</v>
      </c>
      <c r="GL56" s="39">
        <v>110</v>
      </c>
      <c r="GM56" s="39">
        <v>110</v>
      </c>
      <c r="GN56" s="39">
        <v>111</v>
      </c>
      <c r="GO56" s="39">
        <v>111</v>
      </c>
      <c r="GP56" s="39">
        <v>111</v>
      </c>
    </row>
    <row r="57" spans="1:198" s="1" customFormat="1" ht="20.149999999999999" customHeight="1" thickBot="1" x14ac:dyDescent="0.4">
      <c r="A57" s="32" t="s">
        <v>267</v>
      </c>
      <c r="B57" s="64">
        <f>SUM(B51:B56)</f>
        <v>5092</v>
      </c>
      <c r="C57" s="65">
        <f t="shared" ref="C57:BN57" si="116">SUM(C51:C56)</f>
        <v>5683</v>
      </c>
      <c r="D57" s="65">
        <f t="shared" si="116"/>
        <v>6718</v>
      </c>
      <c r="E57" s="65">
        <f t="shared" si="116"/>
        <v>7778</v>
      </c>
      <c r="F57" s="65">
        <f t="shared" si="116"/>
        <v>9307</v>
      </c>
      <c r="G57" s="65">
        <f t="shared" si="116"/>
        <v>11240</v>
      </c>
      <c r="H57" s="65">
        <f t="shared" si="116"/>
        <v>13566</v>
      </c>
      <c r="I57" s="65">
        <f t="shared" si="116"/>
        <v>15859</v>
      </c>
      <c r="J57" s="65">
        <f t="shared" si="116"/>
        <v>18726</v>
      </c>
      <c r="K57" s="65">
        <f t="shared" si="116"/>
        <v>22198</v>
      </c>
      <c r="L57" s="65">
        <f t="shared" si="116"/>
        <v>26183</v>
      </c>
      <c r="M57" s="65">
        <f t="shared" si="116"/>
        <v>29237</v>
      </c>
      <c r="N57" s="64">
        <f t="shared" si="116"/>
        <v>33398</v>
      </c>
      <c r="O57" s="65">
        <f t="shared" si="116"/>
        <v>38086</v>
      </c>
      <c r="P57" s="65">
        <f t="shared" si="116"/>
        <v>45196</v>
      </c>
      <c r="Q57" s="65">
        <f t="shared" si="116"/>
        <v>51615</v>
      </c>
      <c r="R57" s="65">
        <f t="shared" si="116"/>
        <v>58992</v>
      </c>
      <c r="S57" s="65">
        <f t="shared" si="116"/>
        <v>68565</v>
      </c>
      <c r="T57" s="65">
        <f t="shared" si="116"/>
        <v>79892</v>
      </c>
      <c r="U57" s="65">
        <f t="shared" si="116"/>
        <v>94145</v>
      </c>
      <c r="V57" s="65">
        <f t="shared" si="116"/>
        <v>111675</v>
      </c>
      <c r="W57" s="65">
        <f t="shared" si="116"/>
        <v>132175</v>
      </c>
      <c r="X57" s="65">
        <f t="shared" si="116"/>
        <v>189424</v>
      </c>
      <c r="Y57" s="65">
        <f t="shared" si="116"/>
        <v>235881</v>
      </c>
      <c r="Z57" s="64">
        <f t="shared" si="116"/>
        <v>244405</v>
      </c>
      <c r="AA57" s="65">
        <f t="shared" si="116"/>
        <v>288511</v>
      </c>
      <c r="AB57" s="65">
        <f t="shared" si="116"/>
        <v>315613</v>
      </c>
      <c r="AC57" s="65">
        <f t="shared" si="116"/>
        <v>321141</v>
      </c>
      <c r="AD57" s="65">
        <f t="shared" si="116"/>
        <v>331657</v>
      </c>
      <c r="AE57" s="65">
        <f t="shared" si="116"/>
        <v>344942</v>
      </c>
      <c r="AF57" s="65">
        <f t="shared" si="116"/>
        <v>371724</v>
      </c>
      <c r="AG57" s="65">
        <f t="shared" si="116"/>
        <v>375756</v>
      </c>
      <c r="AH57" s="65">
        <f t="shared" si="116"/>
        <v>381147</v>
      </c>
      <c r="AI57" s="65">
        <f t="shared" si="116"/>
        <v>392049</v>
      </c>
      <c r="AJ57" s="65">
        <f t="shared" si="116"/>
        <v>398017</v>
      </c>
      <c r="AK57" s="65">
        <f t="shared" si="116"/>
        <v>404218</v>
      </c>
      <c r="AL57" s="64">
        <f t="shared" si="116"/>
        <v>410888</v>
      </c>
      <c r="AM57" s="65">
        <f t="shared" si="116"/>
        <v>418097</v>
      </c>
      <c r="AN57" s="65">
        <f t="shared" si="116"/>
        <v>426451</v>
      </c>
      <c r="AO57" s="65">
        <f t="shared" si="116"/>
        <v>435069</v>
      </c>
      <c r="AP57" s="65">
        <f t="shared" si="116"/>
        <v>443870</v>
      </c>
      <c r="AQ57" s="65">
        <f t="shared" si="116"/>
        <v>456784</v>
      </c>
      <c r="AR57" s="65">
        <f t="shared" si="116"/>
        <v>463848</v>
      </c>
      <c r="AS57" s="65">
        <f t="shared" si="116"/>
        <v>472194</v>
      </c>
      <c r="AT57" s="65">
        <f t="shared" si="116"/>
        <v>481079</v>
      </c>
      <c r="AU57" s="65">
        <f t="shared" si="116"/>
        <v>490535</v>
      </c>
      <c r="AV57" s="65">
        <f t="shared" si="116"/>
        <v>501308</v>
      </c>
      <c r="AW57" s="66">
        <f t="shared" si="116"/>
        <v>510367</v>
      </c>
      <c r="AX57" s="65">
        <f t="shared" si="116"/>
        <v>519120</v>
      </c>
      <c r="AY57" s="65">
        <f t="shared" si="116"/>
        <v>529473</v>
      </c>
      <c r="AZ57" s="65">
        <f t="shared" si="116"/>
        <v>545748</v>
      </c>
      <c r="BA57" s="65">
        <f t="shared" si="116"/>
        <v>554380</v>
      </c>
      <c r="BB57" s="65">
        <f t="shared" si="116"/>
        <v>563936</v>
      </c>
      <c r="BC57" s="65">
        <f t="shared" si="116"/>
        <v>574615</v>
      </c>
      <c r="BD57" s="65">
        <f t="shared" si="116"/>
        <v>586392</v>
      </c>
      <c r="BE57" s="65">
        <f t="shared" si="116"/>
        <v>597728</v>
      </c>
      <c r="BF57" s="65">
        <f t="shared" si="116"/>
        <v>611220</v>
      </c>
      <c r="BG57" s="65">
        <f t="shared" si="116"/>
        <v>625228</v>
      </c>
      <c r="BH57" s="65">
        <f t="shared" si="116"/>
        <v>638518</v>
      </c>
      <c r="BI57" s="66">
        <f t="shared" si="116"/>
        <v>652352</v>
      </c>
      <c r="BJ57" s="65">
        <f t="shared" si="116"/>
        <v>661317</v>
      </c>
      <c r="BK57" s="65">
        <f t="shared" si="116"/>
        <v>672293</v>
      </c>
      <c r="BL57" s="65">
        <f t="shared" si="116"/>
        <v>689705</v>
      </c>
      <c r="BM57" s="65">
        <f t="shared" si="116"/>
        <v>701109</v>
      </c>
      <c r="BN57" s="65">
        <f t="shared" si="116"/>
        <v>713197</v>
      </c>
      <c r="BO57" s="65">
        <f t="shared" ref="BO57:BV57" si="117">SUM(BO51:BO56)</f>
        <v>730476</v>
      </c>
      <c r="BP57" s="65">
        <f t="shared" si="117"/>
        <v>742664</v>
      </c>
      <c r="BQ57" s="65">
        <f t="shared" si="117"/>
        <v>755130</v>
      </c>
      <c r="BR57" s="65">
        <f t="shared" si="117"/>
        <v>776158</v>
      </c>
      <c r="BS57" s="65">
        <f t="shared" si="117"/>
        <v>793278</v>
      </c>
      <c r="BT57" s="65">
        <f t="shared" si="117"/>
        <v>815429</v>
      </c>
      <c r="BU57" s="66">
        <f t="shared" si="117"/>
        <v>841824</v>
      </c>
      <c r="BV57" s="65">
        <f t="shared" si="117"/>
        <v>857297</v>
      </c>
      <c r="BW57" s="65">
        <f t="shared" ref="BW57:EH57" si="118">SUM(BW51:BW56)</f>
        <v>860994</v>
      </c>
      <c r="BX57" s="65">
        <f t="shared" si="118"/>
        <v>865862</v>
      </c>
      <c r="BY57" s="65">
        <f t="shared" si="118"/>
        <v>869609</v>
      </c>
      <c r="BZ57" s="65">
        <f t="shared" si="118"/>
        <v>873332</v>
      </c>
      <c r="CA57" s="65">
        <f t="shared" si="118"/>
        <v>877769</v>
      </c>
      <c r="CB57" s="65">
        <f t="shared" si="118"/>
        <v>881301</v>
      </c>
      <c r="CC57" s="65">
        <f t="shared" si="118"/>
        <v>884749</v>
      </c>
      <c r="CD57" s="65">
        <f t="shared" si="118"/>
        <v>889714</v>
      </c>
      <c r="CE57" s="65">
        <f t="shared" si="118"/>
        <v>892597</v>
      </c>
      <c r="CF57" s="65">
        <f t="shared" si="118"/>
        <v>896116</v>
      </c>
      <c r="CG57" s="65">
        <f t="shared" si="118"/>
        <v>898766</v>
      </c>
      <c r="CH57" s="78">
        <f t="shared" si="118"/>
        <v>901302</v>
      </c>
      <c r="CI57" s="65">
        <f t="shared" si="118"/>
        <v>904153</v>
      </c>
      <c r="CJ57" s="65">
        <f t="shared" si="118"/>
        <v>908202</v>
      </c>
      <c r="CK57" s="65">
        <f t="shared" si="118"/>
        <v>910632</v>
      </c>
      <c r="CL57" s="65">
        <f t="shared" si="118"/>
        <v>913895</v>
      </c>
      <c r="CM57" s="65">
        <f t="shared" si="118"/>
        <v>917186</v>
      </c>
      <c r="CN57" s="65">
        <f t="shared" si="118"/>
        <v>920054</v>
      </c>
      <c r="CO57" s="65">
        <f t="shared" si="118"/>
        <v>923282</v>
      </c>
      <c r="CP57" s="65">
        <f t="shared" si="118"/>
        <v>926674</v>
      </c>
      <c r="CQ57" s="65">
        <f t="shared" si="118"/>
        <v>929862</v>
      </c>
      <c r="CR57" s="65">
        <f t="shared" si="118"/>
        <v>933671</v>
      </c>
      <c r="CS57" s="65">
        <f t="shared" si="118"/>
        <v>936151</v>
      </c>
      <c r="CT57" s="78">
        <f t="shared" si="118"/>
        <v>938973</v>
      </c>
      <c r="CU57" s="65">
        <f t="shared" si="118"/>
        <v>941738</v>
      </c>
      <c r="CV57" s="65">
        <f t="shared" si="118"/>
        <v>945125</v>
      </c>
      <c r="CW57" s="65">
        <f t="shared" si="118"/>
        <v>948163</v>
      </c>
      <c r="CX57" s="65">
        <f t="shared" si="118"/>
        <v>951546</v>
      </c>
      <c r="CY57" s="65">
        <f t="shared" si="118"/>
        <v>955044</v>
      </c>
      <c r="CZ57" s="65">
        <f t="shared" si="118"/>
        <v>958333</v>
      </c>
      <c r="DA57" s="65">
        <f t="shared" si="118"/>
        <v>962099</v>
      </c>
      <c r="DB57" s="65">
        <f t="shared" si="118"/>
        <v>965967</v>
      </c>
      <c r="DC57" s="65">
        <f t="shared" si="118"/>
        <v>970433</v>
      </c>
      <c r="DD57" s="65">
        <f t="shared" si="118"/>
        <v>975325</v>
      </c>
      <c r="DE57" s="65">
        <f t="shared" si="118"/>
        <v>979370</v>
      </c>
      <c r="DF57" s="78">
        <f t="shared" si="118"/>
        <v>984453</v>
      </c>
      <c r="DG57" s="65">
        <f t="shared" si="118"/>
        <v>990543</v>
      </c>
      <c r="DH57" s="65">
        <f t="shared" si="118"/>
        <v>1005598</v>
      </c>
      <c r="DI57" s="65">
        <f t="shared" si="118"/>
        <v>1007718</v>
      </c>
      <c r="DJ57" s="65">
        <f t="shared" si="118"/>
        <v>1010385</v>
      </c>
      <c r="DK57" s="65">
        <f t="shared" si="118"/>
        <v>1013296</v>
      </c>
      <c r="DL57" s="65">
        <f t="shared" si="118"/>
        <v>1016248</v>
      </c>
      <c r="DM57" s="65">
        <f t="shared" si="118"/>
        <v>1019365</v>
      </c>
      <c r="DN57" s="65">
        <f t="shared" si="118"/>
        <v>1022791</v>
      </c>
      <c r="DO57" s="65">
        <f t="shared" si="118"/>
        <v>1026372</v>
      </c>
      <c r="DP57" s="65">
        <f t="shared" si="118"/>
        <v>1030036</v>
      </c>
      <c r="DQ57" s="65">
        <f t="shared" si="118"/>
        <v>1032540</v>
      </c>
      <c r="DR57" s="78">
        <f t="shared" si="118"/>
        <v>1035720</v>
      </c>
      <c r="DS57" s="65">
        <f t="shared" si="118"/>
        <v>1038790</v>
      </c>
      <c r="DT57" s="65">
        <f t="shared" si="118"/>
        <v>1042059</v>
      </c>
      <c r="DU57" s="65">
        <f t="shared" si="118"/>
        <v>1042731</v>
      </c>
      <c r="DV57" s="65">
        <f t="shared" si="118"/>
        <v>1043815</v>
      </c>
      <c r="DW57" s="65">
        <f t="shared" si="118"/>
        <v>1046235</v>
      </c>
      <c r="DX57" s="65">
        <f t="shared" si="118"/>
        <v>1049538</v>
      </c>
      <c r="DY57" s="65">
        <f t="shared" si="118"/>
        <v>1052814</v>
      </c>
      <c r="DZ57" s="65">
        <f t="shared" si="118"/>
        <v>1056953</v>
      </c>
      <c r="EA57" s="65">
        <f t="shared" si="118"/>
        <v>1060957</v>
      </c>
      <c r="EB57" s="65">
        <f t="shared" si="118"/>
        <v>1065310</v>
      </c>
      <c r="EC57" s="65">
        <f t="shared" si="118"/>
        <v>1068466</v>
      </c>
      <c r="ED57" s="78">
        <f t="shared" si="118"/>
        <v>1072151</v>
      </c>
      <c r="EE57" s="65">
        <f t="shared" si="118"/>
        <v>1075736</v>
      </c>
      <c r="EF57" s="65">
        <f t="shared" si="118"/>
        <v>1080731</v>
      </c>
      <c r="EG57" s="65">
        <f t="shared" si="118"/>
        <v>1085735</v>
      </c>
      <c r="EH57" s="65">
        <f t="shared" si="118"/>
        <v>1090809</v>
      </c>
      <c r="EI57" s="65">
        <f t="shared" ref="EI57:EX57" si="119">SUM(EI51:EI56)</f>
        <v>1096072</v>
      </c>
      <c r="EJ57" s="65">
        <f t="shared" si="119"/>
        <v>1100983</v>
      </c>
      <c r="EK57" s="65">
        <f t="shared" si="119"/>
        <v>1106092</v>
      </c>
      <c r="EL57" s="65">
        <f t="shared" si="119"/>
        <v>1112068</v>
      </c>
      <c r="EM57" s="65">
        <f t="shared" si="119"/>
        <v>1117691</v>
      </c>
      <c r="EN57" s="65">
        <f t="shared" si="119"/>
        <v>1124835</v>
      </c>
      <c r="EO57" s="65">
        <f t="shared" si="119"/>
        <v>1130022</v>
      </c>
      <c r="EP57" s="78">
        <f t="shared" si="119"/>
        <v>1136190</v>
      </c>
      <c r="EQ57" s="65">
        <f t="shared" si="119"/>
        <v>1143775</v>
      </c>
      <c r="ER57" s="65">
        <f t="shared" si="119"/>
        <v>1153942</v>
      </c>
      <c r="ES57" s="65">
        <f t="shared" si="119"/>
        <v>1163844</v>
      </c>
      <c r="ET57" s="65">
        <f t="shared" si="119"/>
        <v>1175129</v>
      </c>
      <c r="EU57" s="65">
        <f t="shared" si="119"/>
        <v>1186720</v>
      </c>
      <c r="EV57" s="65">
        <f t="shared" si="119"/>
        <v>1198056</v>
      </c>
      <c r="EW57" s="65">
        <f t="shared" si="119"/>
        <v>1210602</v>
      </c>
      <c r="EX57" s="65">
        <f t="shared" si="119"/>
        <v>1225306</v>
      </c>
      <c r="EY57" s="65">
        <f t="shared" ref="EY57:FA57" si="120">SUM(EY51:EY56)</f>
        <v>1239759</v>
      </c>
      <c r="EZ57" s="65">
        <f t="shared" si="120"/>
        <v>1256293</v>
      </c>
      <c r="FA57" s="84">
        <f t="shared" si="120"/>
        <v>1268795</v>
      </c>
      <c r="FB57" s="65">
        <f t="shared" ref="FB57:FC57" si="121">SUM(FB51:FB56)</f>
        <v>1285516</v>
      </c>
      <c r="FC57" s="65">
        <f t="shared" si="121"/>
        <v>1303408</v>
      </c>
      <c r="FD57" s="65">
        <f t="shared" ref="FD57:FE57" si="122">SUM(FD51:FD56)</f>
        <v>1323757</v>
      </c>
      <c r="FE57" s="65">
        <f t="shared" si="122"/>
        <v>1339984</v>
      </c>
      <c r="FF57" s="65">
        <f t="shared" ref="FF57" si="123">SUM(FF51:FF56)</f>
        <v>1358321</v>
      </c>
      <c r="FG57" s="65">
        <f t="shared" ref="FG57:FH57" si="124">SUM(FG51:FG56)</f>
        <v>1377108</v>
      </c>
      <c r="FH57" s="65">
        <f t="shared" si="124"/>
        <v>1393158</v>
      </c>
      <c r="FI57" s="65">
        <f t="shared" ref="FI57:FJ57" si="125">SUM(FI51:FI56)</f>
        <v>1409434</v>
      </c>
      <c r="FJ57" s="65">
        <f t="shared" si="125"/>
        <v>1425415</v>
      </c>
      <c r="FK57" s="159">
        <f t="shared" ref="FK57:FL57" si="126">SUM(FK51:FK56)</f>
        <v>1441222</v>
      </c>
      <c r="FL57" s="159">
        <f t="shared" si="126"/>
        <v>1457469</v>
      </c>
      <c r="FM57" s="159">
        <f t="shared" ref="FM57:FN57" si="127">SUM(FM51:FM56)</f>
        <v>1467806</v>
      </c>
      <c r="FN57" s="78">
        <f t="shared" si="127"/>
        <v>1481187</v>
      </c>
      <c r="FO57" s="159">
        <f t="shared" ref="FO57" si="128">SUM(FO51:FO56)</f>
        <v>1495335</v>
      </c>
      <c r="FP57" s="159">
        <f t="shared" ref="FP57" si="129">SUM(FP51:FP56)</f>
        <v>1510538</v>
      </c>
      <c r="FQ57" s="159">
        <f t="shared" ref="FQ57:FY57" si="130">SUM(FQ51:FQ56)</f>
        <v>1526177</v>
      </c>
      <c r="FR57" s="159">
        <f t="shared" si="130"/>
        <v>1542537</v>
      </c>
      <c r="FS57" s="159">
        <f t="shared" si="130"/>
        <v>1558483</v>
      </c>
      <c r="FT57" s="159">
        <f t="shared" si="130"/>
        <v>1575087</v>
      </c>
      <c r="FU57" s="159">
        <f t="shared" si="130"/>
        <v>1590840</v>
      </c>
      <c r="FV57" s="159">
        <f t="shared" si="130"/>
        <v>1608135</v>
      </c>
      <c r="FW57" s="159">
        <f t="shared" si="130"/>
        <v>1628352</v>
      </c>
      <c r="FX57" s="159">
        <f t="shared" si="130"/>
        <v>1649666</v>
      </c>
      <c r="FY57" s="199">
        <f t="shared" si="130"/>
        <v>1663904</v>
      </c>
      <c r="FZ57" s="159">
        <f t="shared" ref="FZ57:GB57" si="131">SUM(FZ51:FZ56)</f>
        <v>1681661</v>
      </c>
      <c r="GA57" s="159">
        <f t="shared" si="131"/>
        <v>1702276</v>
      </c>
      <c r="GB57" s="159">
        <f t="shared" si="131"/>
        <v>1727162</v>
      </c>
      <c r="GC57" s="159">
        <f t="shared" ref="GC57:GD57" si="132">SUM(GC51:GC56)</f>
        <v>1747825</v>
      </c>
      <c r="GD57" s="159">
        <f t="shared" si="132"/>
        <v>1771395</v>
      </c>
      <c r="GE57" s="159">
        <f t="shared" ref="GE57:GG57" si="133">SUM(GE51:GE56)</f>
        <v>1795402</v>
      </c>
      <c r="GF57" s="159">
        <f t="shared" si="133"/>
        <v>1818622</v>
      </c>
      <c r="GG57" s="159">
        <f t="shared" si="133"/>
        <v>1839355</v>
      </c>
      <c r="GH57" s="159">
        <f t="shared" ref="GH57:GI57" si="134">SUM(GH51:GH56)</f>
        <v>1863602</v>
      </c>
      <c r="GI57" s="159">
        <f t="shared" si="134"/>
        <v>1890190</v>
      </c>
      <c r="GJ57" s="159">
        <f t="shared" ref="GJ57:GK57" si="135">SUM(GJ51:GJ56)</f>
        <v>1914481</v>
      </c>
      <c r="GK57" s="199">
        <f t="shared" si="135"/>
        <v>1933148</v>
      </c>
      <c r="GL57" s="159">
        <f t="shared" ref="GL57:GM57" si="136">SUM(GL51:GL56)</f>
        <v>1953076</v>
      </c>
      <c r="GM57" s="159">
        <f t="shared" si="136"/>
        <v>1976349</v>
      </c>
      <c r="GN57" s="159">
        <f t="shared" ref="GN57:GO57" si="137">SUM(GN51:GN56)</f>
        <v>2005019</v>
      </c>
      <c r="GO57" s="159">
        <f t="shared" si="137"/>
        <v>2028605</v>
      </c>
      <c r="GP57" s="159">
        <f t="shared" ref="GP57" si="138">SUM(GP51:GP56)</f>
        <v>2047225</v>
      </c>
    </row>
    <row r="58" spans="1:198" s="25" customFormat="1" ht="20.149999999999999" customHeight="1" thickTop="1" x14ac:dyDescent="0.35">
      <c r="A58" s="90" t="s">
        <v>271</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850832</v>
      </c>
      <c r="CF58" s="128">
        <v>853474</v>
      </c>
      <c r="CG58" s="130">
        <v>855516</v>
      </c>
      <c r="CH58" s="128">
        <v>857335</v>
      </c>
      <c r="CI58" s="128">
        <v>859440</v>
      </c>
      <c r="CJ58" s="128">
        <v>862361</v>
      </c>
      <c r="CK58" s="128">
        <v>864171</v>
      </c>
      <c r="CL58" s="128">
        <v>866450</v>
      </c>
      <c r="CM58" s="128">
        <v>868754</v>
      </c>
      <c r="CN58" s="128">
        <v>870887</v>
      </c>
      <c r="CO58" s="128">
        <v>873315</v>
      </c>
      <c r="CP58" s="128">
        <v>875781</v>
      </c>
      <c r="CQ58" s="128">
        <v>878028</v>
      </c>
      <c r="CR58" s="128">
        <v>880675</v>
      </c>
      <c r="CS58" s="130">
        <v>882486</v>
      </c>
      <c r="CT58" s="128">
        <v>884490</v>
      </c>
      <c r="CU58" s="128">
        <v>886385</v>
      </c>
      <c r="CV58" s="128">
        <v>888759</v>
      </c>
      <c r="CW58" s="128">
        <v>890922</v>
      </c>
      <c r="CX58" s="128">
        <v>893352</v>
      </c>
      <c r="CY58" s="128">
        <v>895803</v>
      </c>
      <c r="CZ58" s="128">
        <v>898079</v>
      </c>
      <c r="DA58" s="128">
        <v>900727</v>
      </c>
      <c r="DB58" s="128">
        <v>903588</v>
      </c>
      <c r="DC58" s="128">
        <v>906788</v>
      </c>
      <c r="DD58" s="128">
        <v>910333</v>
      </c>
      <c r="DE58" s="130">
        <v>913399</v>
      </c>
      <c r="DF58" s="128">
        <v>917468</v>
      </c>
      <c r="DG58" s="128">
        <v>922221</v>
      </c>
      <c r="DH58" s="128">
        <v>933434</v>
      </c>
      <c r="DI58" s="128">
        <v>934208</v>
      </c>
      <c r="DJ58" s="128">
        <v>935237</v>
      </c>
      <c r="DK58" s="128">
        <v>936321</v>
      </c>
      <c r="DL58" s="128">
        <v>937686</v>
      </c>
      <c r="DM58" s="128">
        <v>939131</v>
      </c>
      <c r="DN58" s="128">
        <v>940759</v>
      </c>
      <c r="DO58" s="128">
        <v>942541</v>
      </c>
      <c r="DP58" s="128">
        <v>944222</v>
      </c>
      <c r="DQ58" s="130">
        <v>945412</v>
      </c>
      <c r="DR58" s="128">
        <v>947102</v>
      </c>
      <c r="DS58" s="128">
        <v>948771</v>
      </c>
      <c r="DT58" s="128">
        <v>950491</v>
      </c>
      <c r="DU58" s="128">
        <v>950991</v>
      </c>
      <c r="DV58" s="128">
        <v>951811</v>
      </c>
      <c r="DW58" s="128">
        <v>953336</v>
      </c>
      <c r="DX58" s="128">
        <v>955236</v>
      </c>
      <c r="DY58" s="128">
        <v>957040</v>
      </c>
      <c r="DZ58" s="128">
        <v>959283</v>
      </c>
      <c r="EA58" s="128">
        <v>961530</v>
      </c>
      <c r="EB58" s="128">
        <v>964179</v>
      </c>
      <c r="EC58" s="130">
        <v>966624</v>
      </c>
      <c r="ED58" s="128">
        <v>969785</v>
      </c>
      <c r="EE58" s="128">
        <v>972586</v>
      </c>
      <c r="EF58" s="128">
        <v>976663</v>
      </c>
      <c r="EG58" s="128">
        <v>980777</v>
      </c>
      <c r="EH58" s="128">
        <v>984967</v>
      </c>
      <c r="EI58" s="128">
        <v>988946</v>
      </c>
      <c r="EJ58" s="128">
        <v>992476</v>
      </c>
      <c r="EK58" s="128">
        <v>996190</v>
      </c>
      <c r="EL58" s="128">
        <v>1000478</v>
      </c>
      <c r="EM58" s="128">
        <v>1004431</v>
      </c>
      <c r="EN58" s="128">
        <v>1009456</v>
      </c>
      <c r="EO58" s="129">
        <v>1013083</v>
      </c>
      <c r="EP58" s="128">
        <v>1017643</v>
      </c>
      <c r="EQ58" s="128">
        <v>1023271</v>
      </c>
      <c r="ER58" s="128">
        <v>1031019</v>
      </c>
      <c r="ES58" s="128">
        <v>1038721</v>
      </c>
      <c r="ET58" s="128">
        <v>1047829</v>
      </c>
      <c r="EU58" s="128">
        <v>1057162</v>
      </c>
      <c r="EV58" s="128">
        <v>1066332</v>
      </c>
      <c r="EW58" s="128">
        <v>1076651</v>
      </c>
      <c r="EX58" s="128">
        <v>1089122</v>
      </c>
      <c r="EY58" s="128">
        <v>1101168</v>
      </c>
      <c r="EZ58" s="128">
        <v>1114967</v>
      </c>
      <c r="FA58" s="130">
        <v>1125401</v>
      </c>
      <c r="FB58" s="128">
        <v>1140069</v>
      </c>
      <c r="FC58" s="128">
        <v>1155475</v>
      </c>
      <c r="FD58" s="128">
        <v>1173003</v>
      </c>
      <c r="FE58" s="128">
        <v>1186919</v>
      </c>
      <c r="FF58" s="128">
        <v>1202153</v>
      </c>
      <c r="FG58" s="128">
        <v>1217842</v>
      </c>
      <c r="FH58" s="128">
        <v>1231211</v>
      </c>
      <c r="FI58" s="128">
        <v>1244726</v>
      </c>
      <c r="FJ58" s="156">
        <v>1258139</v>
      </c>
      <c r="FK58" s="156">
        <v>1271075</v>
      </c>
      <c r="FL58" s="156">
        <v>1284266</v>
      </c>
      <c r="FM58" s="156">
        <v>1292748</v>
      </c>
      <c r="FN58" s="168">
        <v>1303926</v>
      </c>
      <c r="FO58" s="156">
        <v>1315649</v>
      </c>
      <c r="FP58" s="156">
        <v>1328209</v>
      </c>
      <c r="FQ58" s="156">
        <v>1341101</v>
      </c>
      <c r="FR58" s="156">
        <v>1354169</v>
      </c>
      <c r="FS58" s="156">
        <v>1366599</v>
      </c>
      <c r="FT58" s="156">
        <v>1379308</v>
      </c>
      <c r="FU58" s="156">
        <v>1391272</v>
      </c>
      <c r="FV58" s="156">
        <v>1404143</v>
      </c>
      <c r="FW58" s="156">
        <v>1418961</v>
      </c>
      <c r="FX58" s="156">
        <v>1433711</v>
      </c>
      <c r="FY58" s="200">
        <v>1444011</v>
      </c>
      <c r="FZ58" s="156">
        <v>1457467</v>
      </c>
      <c r="GA58" s="156">
        <v>1472179</v>
      </c>
      <c r="GB58" s="156">
        <v>1489399</v>
      </c>
      <c r="GC58" s="156">
        <v>1503469</v>
      </c>
      <c r="GD58" s="156">
        <v>1519099</v>
      </c>
      <c r="GE58" s="156">
        <v>1534679</v>
      </c>
      <c r="GF58" s="156">
        <v>1551058</v>
      </c>
      <c r="GG58" s="156">
        <v>1565412</v>
      </c>
      <c r="GH58" s="156">
        <v>1581753</v>
      </c>
      <c r="GI58" s="156">
        <v>1599175</v>
      </c>
      <c r="GJ58" s="156">
        <v>1614480</v>
      </c>
      <c r="GK58" s="200">
        <v>1626464</v>
      </c>
      <c r="GL58" s="156">
        <v>1639859</v>
      </c>
      <c r="GM58" s="156">
        <v>1655510</v>
      </c>
      <c r="GN58" s="156">
        <v>1674525</v>
      </c>
      <c r="GO58" s="156">
        <v>1690511</v>
      </c>
      <c r="GP58" s="156">
        <v>1702347</v>
      </c>
    </row>
    <row r="59" spans="1:198"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8"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c r="GB60" s="160"/>
      <c r="GC60" s="160"/>
      <c r="GD60" s="160"/>
      <c r="GE60" s="160"/>
      <c r="GF60" s="160"/>
      <c r="GG60" s="160"/>
      <c r="GH60" s="160"/>
      <c r="GI60" s="160"/>
      <c r="GJ60" s="160"/>
      <c r="GK60" s="160"/>
      <c r="GL60" s="160"/>
      <c r="GM60" s="160"/>
      <c r="GN60" s="160"/>
      <c r="GO60" s="160"/>
      <c r="GP60" s="160"/>
    </row>
    <row r="61" spans="1:198"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c r="GE61" s="160"/>
    </row>
    <row r="62" spans="1:198"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8" s="1" customFormat="1" ht="20.149999999999999" customHeight="1" x14ac:dyDescent="0.35">
      <c r="A63" s="6"/>
      <c r="B63" s="6"/>
      <c r="C63" s="6"/>
      <c r="D63" s="6"/>
      <c r="E63" s="6"/>
      <c r="F63" s="6"/>
      <c r="G63" s="6"/>
      <c r="H63" s="6"/>
      <c r="I63" s="6"/>
      <c r="J63" s="6"/>
      <c r="K63" s="6"/>
      <c r="L63" s="6"/>
      <c r="M63" s="6"/>
      <c r="FC63" s="160"/>
      <c r="FD63" s="120"/>
    </row>
    <row r="64" spans="1:198"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R49"/>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96" width="9.6328125" style="6" bestFit="1" customWidth="1"/>
    <col min="197" max="197" width="9.54296875" style="6" bestFit="1" customWidth="1"/>
    <col min="198" max="198" width="10.1796875" style="6" bestFit="1" customWidth="1"/>
    <col min="199" max="199" width="11.26953125" style="6" bestFit="1" customWidth="1"/>
    <col min="200" max="200" width="10.26953125" style="6" bestFit="1" customWidth="1"/>
    <col min="201" max="16384" width="8.81640625" style="6"/>
  </cols>
  <sheetData>
    <row r="1" spans="1:198" s="18" customFormat="1" ht="45" customHeight="1" x14ac:dyDescent="0.6">
      <c r="A1" s="17" t="s">
        <v>274</v>
      </c>
    </row>
    <row r="2" spans="1:19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8" s="19" customFormat="1" ht="20.149999999999999" customHeight="1" x14ac:dyDescent="0.35">
      <c r="A3" s="19" t="s">
        <v>73</v>
      </c>
    </row>
    <row r="4" spans="1:198" s="19" customFormat="1" ht="20.149999999999999" customHeight="1" x14ac:dyDescent="0.35">
      <c r="A4" s="19" t="s">
        <v>74</v>
      </c>
    </row>
    <row r="5" spans="1:198" s="25" customFormat="1" ht="30" customHeight="1" x14ac:dyDescent="0.35">
      <c r="A5" s="144" t="s">
        <v>75</v>
      </c>
      <c r="B5" s="145" t="s">
        <v>76</v>
      </c>
      <c r="C5" s="43" t="s">
        <v>77</v>
      </c>
      <c r="D5" s="43" t="s">
        <v>78</v>
      </c>
      <c r="E5" s="43" t="s">
        <v>79</v>
      </c>
      <c r="F5" s="43" t="s">
        <v>80</v>
      </c>
      <c r="G5" s="43" t="s">
        <v>81</v>
      </c>
      <c r="H5" s="43" t="s">
        <v>82</v>
      </c>
      <c r="I5" s="43" t="s">
        <v>83</v>
      </c>
      <c r="J5" s="43" t="s">
        <v>84</v>
      </c>
      <c r="K5" s="43" t="s">
        <v>85</v>
      </c>
      <c r="L5" s="43" t="s">
        <v>86</v>
      </c>
      <c r="M5" s="43" t="s">
        <v>87</v>
      </c>
      <c r="N5" s="145" t="s">
        <v>88</v>
      </c>
      <c r="O5" s="43" t="s">
        <v>89</v>
      </c>
      <c r="P5" s="43" t="s">
        <v>90</v>
      </c>
      <c r="Q5" s="43" t="s">
        <v>91</v>
      </c>
      <c r="R5" s="43" t="s">
        <v>92</v>
      </c>
      <c r="S5" s="43" t="s">
        <v>93</v>
      </c>
      <c r="T5" s="43" t="s">
        <v>94</v>
      </c>
      <c r="U5" s="43" t="s">
        <v>95</v>
      </c>
      <c r="V5" s="43" t="s">
        <v>96</v>
      </c>
      <c r="W5" s="43" t="s">
        <v>97</v>
      </c>
      <c r="X5" s="43" t="s">
        <v>98</v>
      </c>
      <c r="Y5" s="146" t="s">
        <v>99</v>
      </c>
      <c r="Z5" s="43" t="s">
        <v>100</v>
      </c>
      <c r="AA5" s="43" t="s">
        <v>101</v>
      </c>
      <c r="AB5" s="43" t="s">
        <v>102</v>
      </c>
      <c r="AC5" s="43" t="s">
        <v>103</v>
      </c>
      <c r="AD5" s="43" t="s">
        <v>104</v>
      </c>
      <c r="AE5" s="43" t="s">
        <v>105</v>
      </c>
      <c r="AF5" s="43" t="s">
        <v>106</v>
      </c>
      <c r="AG5" s="43" t="s">
        <v>107</v>
      </c>
      <c r="AH5" s="43" t="s">
        <v>108</v>
      </c>
      <c r="AI5" s="43" t="s">
        <v>109</v>
      </c>
      <c r="AJ5" s="43" t="s">
        <v>110</v>
      </c>
      <c r="AK5" s="146" t="s">
        <v>111</v>
      </c>
      <c r="AL5" s="43" t="s">
        <v>112</v>
      </c>
      <c r="AM5" s="43" t="s">
        <v>113</v>
      </c>
      <c r="AN5" s="43" t="s">
        <v>114</v>
      </c>
      <c r="AO5" s="43" t="s">
        <v>115</v>
      </c>
      <c r="AP5" s="43" t="s">
        <v>116</v>
      </c>
      <c r="AQ5" s="43" t="s">
        <v>117</v>
      </c>
      <c r="AR5" s="43" t="s">
        <v>118</v>
      </c>
      <c r="AS5" s="43" t="s">
        <v>119</v>
      </c>
      <c r="AT5" s="43" t="s">
        <v>120</v>
      </c>
      <c r="AU5" s="43" t="s">
        <v>121</v>
      </c>
      <c r="AV5" s="43" t="s">
        <v>122</v>
      </c>
      <c r="AW5" s="146" t="s">
        <v>123</v>
      </c>
      <c r="AX5" s="43" t="s">
        <v>124</v>
      </c>
      <c r="AY5" s="43" t="s">
        <v>125</v>
      </c>
      <c r="AZ5" s="43" t="s">
        <v>126</v>
      </c>
      <c r="BA5" s="43" t="s">
        <v>127</v>
      </c>
      <c r="BB5" s="43" t="s">
        <v>128</v>
      </c>
      <c r="BC5" s="43" t="s">
        <v>129</v>
      </c>
      <c r="BD5" s="43" t="s">
        <v>130</v>
      </c>
      <c r="BE5" s="43" t="s">
        <v>131</v>
      </c>
      <c r="BF5" s="43" t="s">
        <v>132</v>
      </c>
      <c r="BG5" s="43" t="s">
        <v>133</v>
      </c>
      <c r="BH5" s="43" t="s">
        <v>134</v>
      </c>
      <c r="BI5" s="146" t="s">
        <v>135</v>
      </c>
      <c r="BJ5" s="43" t="s">
        <v>136</v>
      </c>
      <c r="BK5" s="43" t="s">
        <v>137</v>
      </c>
      <c r="BL5" s="43" t="s">
        <v>138</v>
      </c>
      <c r="BM5" s="43" t="s">
        <v>139</v>
      </c>
      <c r="BN5" s="43" t="s">
        <v>140</v>
      </c>
      <c r="BO5" s="43" t="s">
        <v>141</v>
      </c>
      <c r="BP5" s="43" t="s">
        <v>142</v>
      </c>
      <c r="BQ5" s="43" t="s">
        <v>143</v>
      </c>
      <c r="BR5" s="43" t="s">
        <v>144</v>
      </c>
      <c r="BS5" s="43" t="s">
        <v>145</v>
      </c>
      <c r="BT5" s="43" t="s">
        <v>146</v>
      </c>
      <c r="BU5" s="146" t="s">
        <v>147</v>
      </c>
      <c r="BV5" s="43" t="s">
        <v>148</v>
      </c>
      <c r="BW5" s="43" t="s">
        <v>149</v>
      </c>
      <c r="BX5" s="43" t="s">
        <v>150</v>
      </c>
      <c r="BY5" s="43" t="s">
        <v>151</v>
      </c>
      <c r="BZ5" s="43" t="s">
        <v>152</v>
      </c>
      <c r="CA5" s="43" t="s">
        <v>153</v>
      </c>
      <c r="CB5" s="43" t="s">
        <v>154</v>
      </c>
      <c r="CC5" s="43" t="s">
        <v>155</v>
      </c>
      <c r="CD5" s="43" t="s">
        <v>156</v>
      </c>
      <c r="CE5" s="43" t="s">
        <v>157</v>
      </c>
      <c r="CF5" s="43" t="s">
        <v>158</v>
      </c>
      <c r="CG5" s="146" t="s">
        <v>159</v>
      </c>
      <c r="CH5" s="43" t="s">
        <v>160</v>
      </c>
      <c r="CI5" s="43" t="s">
        <v>161</v>
      </c>
      <c r="CJ5" s="43" t="s">
        <v>162</v>
      </c>
      <c r="CK5" s="43" t="s">
        <v>163</v>
      </c>
      <c r="CL5" s="43" t="s">
        <v>164</v>
      </c>
      <c r="CM5" s="43" t="s">
        <v>165</v>
      </c>
      <c r="CN5" s="43" t="s">
        <v>166</v>
      </c>
      <c r="CO5" s="43" t="s">
        <v>167</v>
      </c>
      <c r="CP5" s="43" t="s">
        <v>168</v>
      </c>
      <c r="CQ5" s="43" t="s">
        <v>169</v>
      </c>
      <c r="CR5" s="43" t="s">
        <v>170</v>
      </c>
      <c r="CS5" s="146" t="s">
        <v>171</v>
      </c>
      <c r="CT5" s="43" t="s">
        <v>172</v>
      </c>
      <c r="CU5" s="43" t="s">
        <v>173</v>
      </c>
      <c r="CV5" s="43" t="s">
        <v>174</v>
      </c>
      <c r="CW5" s="43" t="s">
        <v>175</v>
      </c>
      <c r="CX5" s="43" t="s">
        <v>176</v>
      </c>
      <c r="CY5" s="43" t="s">
        <v>177</v>
      </c>
      <c r="CZ5" s="43" t="s">
        <v>178</v>
      </c>
      <c r="DA5" s="43" t="s">
        <v>179</v>
      </c>
      <c r="DB5" s="43" t="s">
        <v>180</v>
      </c>
      <c r="DC5" s="43" t="s">
        <v>181</v>
      </c>
      <c r="DD5" s="43" t="s">
        <v>182</v>
      </c>
      <c r="DE5" s="146" t="s">
        <v>183</v>
      </c>
      <c r="DF5" s="43" t="s">
        <v>184</v>
      </c>
      <c r="DG5" s="43" t="s">
        <v>185</v>
      </c>
      <c r="DH5" s="43" t="s">
        <v>186</v>
      </c>
      <c r="DI5" s="43" t="s">
        <v>187</v>
      </c>
      <c r="DJ5" s="43" t="s">
        <v>188</v>
      </c>
      <c r="DK5" s="43" t="s">
        <v>189</v>
      </c>
      <c r="DL5" s="43" t="s">
        <v>190</v>
      </c>
      <c r="DM5" s="43" t="s">
        <v>191</v>
      </c>
      <c r="DN5" s="43" t="s">
        <v>192</v>
      </c>
      <c r="DO5" s="43" t="s">
        <v>193</v>
      </c>
      <c r="DP5" s="43" t="s">
        <v>194</v>
      </c>
      <c r="DQ5" s="146" t="s">
        <v>195</v>
      </c>
      <c r="DR5" s="43" t="s">
        <v>196</v>
      </c>
      <c r="DS5" s="43" t="s">
        <v>197</v>
      </c>
      <c r="DT5" s="43" t="s">
        <v>198</v>
      </c>
      <c r="DU5" s="43" t="s">
        <v>199</v>
      </c>
      <c r="DV5" s="43" t="s">
        <v>200</v>
      </c>
      <c r="DW5" s="43" t="s">
        <v>201</v>
      </c>
      <c r="DX5" s="43" t="s">
        <v>202</v>
      </c>
      <c r="DY5" s="43" t="s">
        <v>203</v>
      </c>
      <c r="DZ5" s="43" t="s">
        <v>204</v>
      </c>
      <c r="EA5" s="43" t="s">
        <v>205</v>
      </c>
      <c r="EB5" s="43" t="s">
        <v>206</v>
      </c>
      <c r="EC5" s="146" t="s">
        <v>207</v>
      </c>
      <c r="ED5" s="43" t="s">
        <v>208</v>
      </c>
      <c r="EE5" s="43" t="s">
        <v>209</v>
      </c>
      <c r="EF5" s="43" t="s">
        <v>210</v>
      </c>
      <c r="EG5" s="43" t="s">
        <v>211</v>
      </c>
      <c r="EH5" s="43" t="s">
        <v>212</v>
      </c>
      <c r="EI5" s="43" t="s">
        <v>213</v>
      </c>
      <c r="EJ5" s="43" t="s">
        <v>275</v>
      </c>
      <c r="EK5" s="43" t="s">
        <v>215</v>
      </c>
      <c r="EL5" s="43" t="s">
        <v>216</v>
      </c>
      <c r="EM5" s="43" t="s">
        <v>217</v>
      </c>
      <c r="EN5" s="43" t="s">
        <v>218</v>
      </c>
      <c r="EO5" s="43" t="s">
        <v>219</v>
      </c>
      <c r="EP5" s="147" t="s">
        <v>220</v>
      </c>
      <c r="EQ5" s="43" t="s">
        <v>221</v>
      </c>
      <c r="ER5" s="43" t="s">
        <v>222</v>
      </c>
      <c r="ES5" s="43" t="s">
        <v>223</v>
      </c>
      <c r="ET5" s="43" t="s">
        <v>224</v>
      </c>
      <c r="EU5" s="43" t="s">
        <v>225</v>
      </c>
      <c r="EV5" s="43" t="s">
        <v>226</v>
      </c>
      <c r="EW5" s="43" t="s">
        <v>276</v>
      </c>
      <c r="EX5" s="43" t="s">
        <v>228</v>
      </c>
      <c r="EY5" s="43" t="s">
        <v>229</v>
      </c>
      <c r="EZ5" s="43" t="s">
        <v>230</v>
      </c>
      <c r="FA5" s="141"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43" t="s">
        <v>255</v>
      </c>
      <c r="FZ5" s="147" t="s">
        <v>256</v>
      </c>
      <c r="GA5" s="43" t="s">
        <v>257</v>
      </c>
      <c r="GB5" s="43" t="s">
        <v>258</v>
      </c>
      <c r="GC5" s="43" t="s">
        <v>259</v>
      </c>
      <c r="GD5" s="43" t="s">
        <v>260</v>
      </c>
      <c r="GE5" s="43" t="s">
        <v>261</v>
      </c>
      <c r="GF5" s="43" t="s">
        <v>262</v>
      </c>
      <c r="GG5" s="43" t="s">
        <v>263</v>
      </c>
      <c r="GH5" s="43" t="s">
        <v>264</v>
      </c>
      <c r="GI5" s="43" t="s">
        <v>265</v>
      </c>
      <c r="GJ5" s="43" t="s">
        <v>1622</v>
      </c>
      <c r="GK5" s="43" t="s">
        <v>1629</v>
      </c>
      <c r="GL5" s="147" t="s">
        <v>1630</v>
      </c>
      <c r="GM5" s="43" t="s">
        <v>1635</v>
      </c>
      <c r="GN5" s="43" t="s">
        <v>1638</v>
      </c>
      <c r="GO5" s="43" t="s">
        <v>1647</v>
      </c>
      <c r="GP5" s="43" t="s">
        <v>1655</v>
      </c>
    </row>
    <row r="6" spans="1:198"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c r="GM6" s="126"/>
      <c r="GN6" s="126"/>
      <c r="GO6" s="126"/>
      <c r="GP6" s="126"/>
    </row>
    <row r="7" spans="1:198" s="1" customFormat="1" ht="20.149999999999999" customHeight="1" x14ac:dyDescent="0.35">
      <c r="A7" s="31" t="s">
        <v>277</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c r="GM7" s="45">
        <v>975.72199999999998</v>
      </c>
      <c r="GN7" s="45">
        <v>975.72199999999998</v>
      </c>
      <c r="GO7" s="45">
        <v>975.72199999999998</v>
      </c>
      <c r="GP7" s="45">
        <v>975.72199999999998</v>
      </c>
    </row>
    <row r="8" spans="1:198" s="1" customFormat="1" ht="20.149999999999999" customHeight="1" x14ac:dyDescent="0.35">
      <c r="A8" s="31" t="s">
        <v>278</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c r="GM8" s="45">
        <v>4150.7969999999996</v>
      </c>
      <c r="GN8" s="45">
        <v>4150.7969999999996</v>
      </c>
      <c r="GO8" s="45">
        <v>4150.7969999999996</v>
      </c>
      <c r="GP8" s="45">
        <v>4150.7969999999996</v>
      </c>
    </row>
    <row r="9" spans="1:198" s="1" customFormat="1" ht="20.149999999999999" customHeight="1" x14ac:dyDescent="0.35">
      <c r="A9" s="31" t="s">
        <v>279</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4426.5820000000003</v>
      </c>
      <c r="BM9" s="45">
        <v>4428.4669999999996</v>
      </c>
      <c r="BN9" s="45">
        <v>4433.09</v>
      </c>
      <c r="BO9" s="45">
        <v>4433.09</v>
      </c>
      <c r="BP9" s="45">
        <v>4453.4080000000004</v>
      </c>
      <c r="BQ9" s="45">
        <v>4487.8549999999996</v>
      </c>
      <c r="BR9" s="45">
        <v>4491.8459999999995</v>
      </c>
      <c r="BS9" s="45">
        <v>4543.027</v>
      </c>
      <c r="BT9" s="45">
        <v>4580.5209999999997</v>
      </c>
      <c r="BU9" s="49">
        <v>4673.1750000000002</v>
      </c>
      <c r="BV9" s="45">
        <v>4710.43</v>
      </c>
      <c r="BW9" s="45">
        <v>4784.7579999999998</v>
      </c>
      <c r="BX9" s="45">
        <v>5831.6030000000001</v>
      </c>
      <c r="BY9" s="45">
        <v>5873.0349999999999</v>
      </c>
      <c r="BZ9" s="45">
        <v>5883.0320000000002</v>
      </c>
      <c r="CA9" s="45">
        <v>5902.9979999999996</v>
      </c>
      <c r="CB9" s="45">
        <v>5912.9759999999997</v>
      </c>
      <c r="CC9" s="45">
        <v>5927.4250000000002</v>
      </c>
      <c r="CD9" s="45">
        <v>5937.0439999999999</v>
      </c>
      <c r="CE9" s="45">
        <v>5963.9189999999999</v>
      </c>
      <c r="CF9" s="45">
        <v>5986.9139999999998</v>
      </c>
      <c r="CG9" s="124">
        <v>6043.0919999999996</v>
      </c>
      <c r="CH9" s="69">
        <v>6061.5079999999998</v>
      </c>
      <c r="CI9" s="45">
        <v>6117.1620000000003</v>
      </c>
      <c r="CJ9" s="45">
        <v>6530.1610000000001</v>
      </c>
      <c r="CK9" s="45">
        <v>6538.15</v>
      </c>
      <c r="CL9" s="45">
        <v>6542.53</v>
      </c>
      <c r="CM9" s="45">
        <v>6542.53</v>
      </c>
      <c r="CN9" s="45">
        <v>6547.433</v>
      </c>
      <c r="CO9" s="45">
        <v>6547.433</v>
      </c>
      <c r="CP9" s="45">
        <v>6547.433</v>
      </c>
      <c r="CQ9" s="45">
        <v>6547.433</v>
      </c>
      <c r="CR9" s="45">
        <v>6547.433</v>
      </c>
      <c r="CS9" s="124">
        <v>6547.433</v>
      </c>
      <c r="CT9" s="69">
        <v>6547.433</v>
      </c>
      <c r="CU9" s="45">
        <v>6547.433</v>
      </c>
      <c r="CV9" s="45">
        <v>6547.433</v>
      </c>
      <c r="CW9" s="45">
        <v>6547.433</v>
      </c>
      <c r="CX9" s="45">
        <v>6547.433</v>
      </c>
      <c r="CY9" s="45">
        <v>6550.7250000000004</v>
      </c>
      <c r="CZ9" s="45">
        <v>6550.7250000000004</v>
      </c>
      <c r="DA9" s="45">
        <v>6550.7250000000004</v>
      </c>
      <c r="DB9" s="45">
        <v>6550.7250000000004</v>
      </c>
      <c r="DC9" s="45">
        <v>6550.7250000000004</v>
      </c>
      <c r="DD9" s="45">
        <v>6550.7250000000004</v>
      </c>
      <c r="DE9" s="124">
        <v>6550.7250000000004</v>
      </c>
      <c r="DF9" s="69">
        <v>6550.7250000000004</v>
      </c>
      <c r="DG9" s="45">
        <v>6550.7250000000004</v>
      </c>
      <c r="DH9" s="45">
        <v>6550.7250000000004</v>
      </c>
      <c r="DI9" s="45">
        <v>6550.7250000000004</v>
      </c>
      <c r="DJ9" s="45">
        <v>6550.7250000000004</v>
      </c>
      <c r="DK9" s="45">
        <v>6550.7250000000004</v>
      </c>
      <c r="DL9" s="45">
        <v>6550.7250000000004</v>
      </c>
      <c r="DM9" s="45">
        <v>6550.7250000000004</v>
      </c>
      <c r="DN9" s="45">
        <v>6550.7250000000004</v>
      </c>
      <c r="DO9" s="45">
        <v>6550.7250000000004</v>
      </c>
      <c r="DP9" s="45">
        <v>6550.7250000000004</v>
      </c>
      <c r="DQ9" s="124">
        <v>6550.7250000000004</v>
      </c>
      <c r="DR9" s="69">
        <v>6550.7250000000004</v>
      </c>
      <c r="DS9" s="45">
        <v>6550.7250000000004</v>
      </c>
      <c r="DT9" s="45">
        <v>6550.7250000000004</v>
      </c>
      <c r="DU9" s="45">
        <v>6550.7250000000004</v>
      </c>
      <c r="DV9" s="45">
        <v>6550.7250000000004</v>
      </c>
      <c r="DW9" s="45">
        <v>6550.7250000000004</v>
      </c>
      <c r="DX9" s="45">
        <v>6550.7250000000004</v>
      </c>
      <c r="DY9" s="45">
        <v>6550.7250000000004</v>
      </c>
      <c r="DZ9" s="45">
        <v>6550.7250000000004</v>
      </c>
      <c r="EA9" s="45">
        <v>6550.7250000000004</v>
      </c>
      <c r="EB9" s="45">
        <v>6550.7250000000004</v>
      </c>
      <c r="EC9" s="45">
        <v>6550.7250000000004</v>
      </c>
      <c r="ED9" s="69">
        <v>6550.7250000000004</v>
      </c>
      <c r="EE9" s="45">
        <v>6550.7250000000004</v>
      </c>
      <c r="EF9" s="45">
        <v>6550.7250000000004</v>
      </c>
      <c r="EG9" s="45">
        <v>6550.7250000000004</v>
      </c>
      <c r="EH9" s="45">
        <v>6550.7250000000004</v>
      </c>
      <c r="EI9" s="45">
        <v>6550.7250000000004</v>
      </c>
      <c r="EJ9" s="45">
        <v>6550.7250000000004</v>
      </c>
      <c r="EK9" s="45">
        <v>6550.7250000000004</v>
      </c>
      <c r="EL9" s="45">
        <v>6550.7250000000004</v>
      </c>
      <c r="EM9" s="45">
        <v>6550.7250000000004</v>
      </c>
      <c r="EN9" s="45">
        <v>6550.7250000000004</v>
      </c>
      <c r="EO9" s="45">
        <v>6550.7250000000004</v>
      </c>
      <c r="EP9" s="69">
        <v>6550.7250000000004</v>
      </c>
      <c r="EQ9" s="45">
        <v>6550.7250000000004</v>
      </c>
      <c r="ER9" s="45">
        <v>6550.7250000000004</v>
      </c>
      <c r="ES9" s="45">
        <v>6550.7250000000004</v>
      </c>
      <c r="ET9" s="45">
        <v>6550.7250000000004</v>
      </c>
      <c r="EU9" s="45">
        <v>6550.7250000000004</v>
      </c>
      <c r="EV9" s="45">
        <v>6550.7250000000004</v>
      </c>
      <c r="EW9" s="45">
        <v>6550.7250000000004</v>
      </c>
      <c r="EX9" s="45">
        <v>6550.7250000000004</v>
      </c>
      <c r="EY9" s="45">
        <v>6550.7250000000004</v>
      </c>
      <c r="EZ9" s="45">
        <v>6550.7250000000004</v>
      </c>
      <c r="FA9" s="82">
        <v>6550.7250000000004</v>
      </c>
      <c r="FB9" s="45">
        <v>6550.7250000000004</v>
      </c>
      <c r="FC9" s="45">
        <v>6550.7250000000004</v>
      </c>
      <c r="FD9" s="45">
        <v>6550.7250000000004</v>
      </c>
      <c r="FE9" s="45">
        <v>6550.7250000000004</v>
      </c>
      <c r="FF9" s="45">
        <v>6550.7250000000004</v>
      </c>
      <c r="FG9" s="45">
        <v>6550.7250000000004</v>
      </c>
      <c r="FH9" s="45">
        <v>6550.7250000000004</v>
      </c>
      <c r="FI9" s="45">
        <v>6550.7250000000004</v>
      </c>
      <c r="FJ9" s="45">
        <v>6550.7250000000004</v>
      </c>
      <c r="FK9" s="45">
        <v>6550.7250000000004</v>
      </c>
      <c r="FL9" s="45">
        <v>6550.7250000000004</v>
      </c>
      <c r="FM9" s="45">
        <v>6550.7250000000004</v>
      </c>
      <c r="FN9" s="69">
        <v>6550.7250000000004</v>
      </c>
      <c r="FO9" s="45">
        <v>6550.7250000000004</v>
      </c>
      <c r="FP9" s="45">
        <v>6550.7250000000004</v>
      </c>
      <c r="FQ9" s="45">
        <v>6550.7250000000004</v>
      </c>
      <c r="FR9" s="45">
        <v>6550.7250000000004</v>
      </c>
      <c r="FS9" s="45">
        <v>6550.7250000000004</v>
      </c>
      <c r="FT9" s="45">
        <v>6550.7250000000004</v>
      </c>
      <c r="FU9" s="45">
        <v>6550.7250000000004</v>
      </c>
      <c r="FV9" s="45">
        <v>6550.7250000000004</v>
      </c>
      <c r="FW9" s="45">
        <v>6550.7250000000004</v>
      </c>
      <c r="FX9" s="45">
        <v>6550.7250000000004</v>
      </c>
      <c r="FY9" s="45">
        <v>6550.7250000000004</v>
      </c>
      <c r="FZ9" s="69">
        <v>6550.7250000000004</v>
      </c>
      <c r="GA9" s="45">
        <v>6550.7250000000004</v>
      </c>
      <c r="GB9" s="45">
        <v>6550.7250000000004</v>
      </c>
      <c r="GC9" s="45">
        <v>6550.7250000000004</v>
      </c>
      <c r="GD9" s="45">
        <v>6550.7250000000004</v>
      </c>
      <c r="GE9" s="45">
        <v>6550.7250000000004</v>
      </c>
      <c r="GF9" s="45">
        <v>6550.7250000000004</v>
      </c>
      <c r="GG9" s="45">
        <v>6550.7250000000004</v>
      </c>
      <c r="GH9" s="45">
        <v>6550.7250000000004</v>
      </c>
      <c r="GI9" s="45">
        <v>6550.7250000000004</v>
      </c>
      <c r="GJ9" s="45">
        <v>6550.7250000000004</v>
      </c>
      <c r="GK9" s="45">
        <v>6550.7250000000004</v>
      </c>
      <c r="GL9" s="69">
        <v>6550.7250000000004</v>
      </c>
      <c r="GM9" s="45">
        <v>6550.7250000000004</v>
      </c>
      <c r="GN9" s="45">
        <v>6550.7250000000004</v>
      </c>
      <c r="GO9" s="45">
        <v>6550.7250000000004</v>
      </c>
      <c r="GP9" s="45">
        <v>6550.7250000000004</v>
      </c>
    </row>
    <row r="10" spans="1:198" s="1" customFormat="1" ht="20.149999999999999" customHeight="1" x14ac:dyDescent="0.35">
      <c r="A10" s="31" t="s">
        <v>280</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c r="GM10" s="45">
        <v>483.30500000000001</v>
      </c>
      <c r="GN10" s="45">
        <v>483.30500000000001</v>
      </c>
      <c r="GO10" s="45">
        <v>483.30500000000001</v>
      </c>
      <c r="GP10" s="45">
        <v>483.30500000000001</v>
      </c>
    </row>
    <row r="11" spans="1:198" s="1" customFormat="1" ht="20.149999999999999" customHeight="1" x14ac:dyDescent="0.35">
      <c r="A11" s="31" t="s">
        <v>281</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186.57</v>
      </c>
      <c r="GE11" s="45">
        <v>226.63</v>
      </c>
      <c r="GF11" s="45">
        <v>336.63</v>
      </c>
      <c r="GG11" s="45">
        <v>363.33</v>
      </c>
      <c r="GH11" s="45">
        <v>363.33</v>
      </c>
      <c r="GI11" s="45">
        <v>401.21</v>
      </c>
      <c r="GJ11" s="45">
        <v>511</v>
      </c>
      <c r="GK11" s="45">
        <v>544.6</v>
      </c>
      <c r="GL11" s="69">
        <v>624.5</v>
      </c>
      <c r="GM11" s="45">
        <v>624.5</v>
      </c>
      <c r="GN11" s="45">
        <v>699.4</v>
      </c>
      <c r="GO11" s="45">
        <v>854.2</v>
      </c>
      <c r="GP11" s="45">
        <v>854.2</v>
      </c>
    </row>
    <row r="12" spans="1:198" s="1" customFormat="1" ht="20.149999999999999" customHeight="1" x14ac:dyDescent="0.35">
      <c r="A12" s="31" t="s">
        <v>282</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476.13099999999997</v>
      </c>
      <c r="BW12" s="46">
        <v>478.91300000000001</v>
      </c>
      <c r="BX12" s="46">
        <v>508.16</v>
      </c>
      <c r="BY12" s="46">
        <v>522.02800000000002</v>
      </c>
      <c r="BZ12" s="46">
        <v>524.69399999999996</v>
      </c>
      <c r="CA12" s="46">
        <v>568.70399999999995</v>
      </c>
      <c r="CB12" s="46">
        <v>587.05499999999995</v>
      </c>
      <c r="CC12" s="46">
        <v>609.53399999999999</v>
      </c>
      <c r="CD12" s="46">
        <v>613.89</v>
      </c>
      <c r="CE12" s="46">
        <v>618.03600000000006</v>
      </c>
      <c r="CF12" s="46">
        <v>622.44000000000005</v>
      </c>
      <c r="CG12" s="46">
        <v>631.44100000000003</v>
      </c>
      <c r="CH12" s="69">
        <v>646.21100000000001</v>
      </c>
      <c r="CI12" s="45">
        <v>649.03500000000008</v>
      </c>
      <c r="CJ12" s="45">
        <v>697.404</v>
      </c>
      <c r="CK12" s="45">
        <v>700.53600000000006</v>
      </c>
      <c r="CL12" s="45">
        <v>704.01300000000003</v>
      </c>
      <c r="CM12" s="45">
        <v>708.94800000000009</v>
      </c>
      <c r="CN12" s="45">
        <v>710.44099999999992</v>
      </c>
      <c r="CO12" s="45">
        <v>713.92899999999997</v>
      </c>
      <c r="CP12" s="45">
        <v>717.87699999999995</v>
      </c>
      <c r="CQ12" s="45">
        <v>733.29</v>
      </c>
      <c r="CR12" s="45">
        <v>737.83799999999997</v>
      </c>
      <c r="CS12" s="124">
        <v>741.197</v>
      </c>
      <c r="CT12" s="69">
        <v>745.66699999999992</v>
      </c>
      <c r="CU12" s="45">
        <v>749.34699999999998</v>
      </c>
      <c r="CV12" s="45">
        <v>753.77599999999995</v>
      </c>
      <c r="CW12" s="45">
        <v>757.66800000000001</v>
      </c>
      <c r="CX12" s="45">
        <v>763.45899999999995</v>
      </c>
      <c r="CY12" s="45">
        <v>767.92199999999991</v>
      </c>
      <c r="CZ12" s="45">
        <v>771.92199999999991</v>
      </c>
      <c r="DA12" s="45">
        <v>777.06</v>
      </c>
      <c r="DB12" s="45">
        <v>781.16099999999994</v>
      </c>
      <c r="DC12" s="45">
        <v>795.06499999999994</v>
      </c>
      <c r="DD12" s="46">
        <v>806.96499999999992</v>
      </c>
      <c r="DE12" s="46">
        <v>817.45999999999992</v>
      </c>
      <c r="DF12" s="69">
        <v>824.2829999999999</v>
      </c>
      <c r="DG12" s="45">
        <v>831.5859999999999</v>
      </c>
      <c r="DH12" s="46">
        <v>855.50399999999991</v>
      </c>
      <c r="DI12" s="45">
        <v>869.6099999999999</v>
      </c>
      <c r="DJ12" s="45">
        <v>876.45499999999993</v>
      </c>
      <c r="DK12" s="45">
        <v>884.90299999999991</v>
      </c>
      <c r="DL12" s="46">
        <v>902.15</v>
      </c>
      <c r="DM12" s="45">
        <v>916.64</v>
      </c>
      <c r="DN12" s="45">
        <v>940.178</v>
      </c>
      <c r="DO12" s="45">
        <v>952.94999999999993</v>
      </c>
      <c r="DP12" s="45">
        <v>965.30599999999993</v>
      </c>
      <c r="DQ12" s="46">
        <v>1009.6189999999999</v>
      </c>
      <c r="DR12" s="69">
        <v>1091.4869999999999</v>
      </c>
      <c r="DS12" s="45">
        <v>1107.6189999999999</v>
      </c>
      <c r="DT12" s="45">
        <v>1121.5029999999999</v>
      </c>
      <c r="DU12" s="45">
        <v>1126.5139999999999</v>
      </c>
      <c r="DV12" s="45">
        <v>1140.511</v>
      </c>
      <c r="DW12" s="45">
        <v>1150.8029999999999</v>
      </c>
      <c r="DX12" s="45">
        <v>1169.81</v>
      </c>
      <c r="DY12" s="45">
        <v>1186.729</v>
      </c>
      <c r="DZ12" s="45">
        <v>1202.3150000000001</v>
      </c>
      <c r="EA12" s="45">
        <v>1221.2059999999999</v>
      </c>
      <c r="EB12" s="45">
        <v>1239.2249999999999</v>
      </c>
      <c r="EC12" s="45">
        <v>1316.308</v>
      </c>
      <c r="ED12" s="69">
        <v>1338.0260000000001</v>
      </c>
      <c r="EE12" s="45">
        <v>1353.4089999999999</v>
      </c>
      <c r="EF12" s="45">
        <v>1488.1420000000001</v>
      </c>
      <c r="EG12" s="45">
        <v>1556.501</v>
      </c>
      <c r="EH12" s="45">
        <v>1583.117</v>
      </c>
      <c r="EI12" s="45">
        <v>1617.607</v>
      </c>
      <c r="EJ12" s="45">
        <v>1643.355</v>
      </c>
      <c r="EK12" s="45">
        <v>1664.8589999999999</v>
      </c>
      <c r="EL12" s="45">
        <v>1695.48</v>
      </c>
      <c r="EM12" s="45">
        <v>1721.5989999999999</v>
      </c>
      <c r="EN12" s="45">
        <v>1752.3799999999999</v>
      </c>
      <c r="EO12" s="45">
        <v>1776.1399999999999</v>
      </c>
      <c r="EP12" s="69">
        <v>1863.6130000000001</v>
      </c>
      <c r="EQ12" s="45">
        <v>1896.557</v>
      </c>
      <c r="ER12" s="45">
        <v>1949.328</v>
      </c>
      <c r="ES12" s="45">
        <v>1996.586</v>
      </c>
      <c r="ET12" s="45">
        <v>2056.3589999999999</v>
      </c>
      <c r="EU12" s="45">
        <v>2107.23</v>
      </c>
      <c r="EV12" s="45">
        <v>2178.2420000000002</v>
      </c>
      <c r="EW12" s="45">
        <v>2233.7720000000004</v>
      </c>
      <c r="EX12" s="45">
        <v>2318.2220000000002</v>
      </c>
      <c r="EY12" s="45">
        <v>2431.5610000000001</v>
      </c>
      <c r="EZ12" s="45">
        <v>2510.8230000000003</v>
      </c>
      <c r="FA12" s="82">
        <v>2633.5710000000004</v>
      </c>
      <c r="FB12" s="45">
        <v>3058.6110000000003</v>
      </c>
      <c r="FC12" s="45">
        <v>3422.7979999999998</v>
      </c>
      <c r="FD12" s="45">
        <v>3961.4270000000001</v>
      </c>
      <c r="FE12" s="45">
        <v>4049.9079999999999</v>
      </c>
      <c r="FF12" s="45">
        <v>4217.1019999999999</v>
      </c>
      <c r="FG12" s="45">
        <v>4368.768</v>
      </c>
      <c r="FH12" s="45">
        <v>4455.9950000000008</v>
      </c>
      <c r="FI12" s="45">
        <v>4542.5380000000005</v>
      </c>
      <c r="FJ12" s="45">
        <v>4728.9299999999994</v>
      </c>
      <c r="FK12" s="45">
        <v>4854.6729999999998</v>
      </c>
      <c r="FL12" s="45">
        <v>4977.7479999999996</v>
      </c>
      <c r="FM12" s="45">
        <v>5031.9029999999993</v>
      </c>
      <c r="FN12" s="69">
        <v>5163.6709999999994</v>
      </c>
      <c r="FO12" s="45">
        <v>5261.5819999999994</v>
      </c>
      <c r="FP12" s="45">
        <v>5494.6440000000002</v>
      </c>
      <c r="FQ12" s="45">
        <v>5621.8150000000005</v>
      </c>
      <c r="FR12" s="45">
        <v>5755.723</v>
      </c>
      <c r="FS12" s="45">
        <v>5923.0940000000001</v>
      </c>
      <c r="FT12" s="45">
        <v>6066.3440000000001</v>
      </c>
      <c r="FU12" s="45">
        <v>6174.4790000000003</v>
      </c>
      <c r="FV12" s="45">
        <v>6254.4520000000002</v>
      </c>
      <c r="FW12" s="45">
        <v>6596.1639999999998</v>
      </c>
      <c r="FX12" s="45">
        <v>6736.5259999999998</v>
      </c>
      <c r="FY12" s="45">
        <v>6842.2429999999995</v>
      </c>
      <c r="FZ12" s="69">
        <v>6941.7539999999999</v>
      </c>
      <c r="GA12" s="45">
        <v>7043.9809999999998</v>
      </c>
      <c r="GB12" s="45">
        <v>7374.4960000000001</v>
      </c>
      <c r="GC12" s="45">
        <v>7511.7950000000001</v>
      </c>
      <c r="GD12" s="45">
        <v>7613.2269999999999</v>
      </c>
      <c r="GE12" s="45">
        <v>7746.491</v>
      </c>
      <c r="GF12" s="45">
        <v>8212.732</v>
      </c>
      <c r="GG12" s="45">
        <v>8380.1180000000004</v>
      </c>
      <c r="GH12" s="45">
        <v>8533.7780000000002</v>
      </c>
      <c r="GI12" s="45">
        <v>8771.0810000000001</v>
      </c>
      <c r="GJ12" s="45">
        <v>8834.6710000000003</v>
      </c>
      <c r="GK12" s="45">
        <v>8942.9369999999999</v>
      </c>
      <c r="GL12" s="69">
        <v>8952.7870000000003</v>
      </c>
      <c r="GM12" s="45">
        <v>9054.8909999999996</v>
      </c>
      <c r="GN12" s="45">
        <v>9154.3130000000001</v>
      </c>
      <c r="GO12" s="45">
        <v>9108.7129999999997</v>
      </c>
      <c r="GP12" s="45">
        <v>9192.2259999999987</v>
      </c>
    </row>
    <row r="13" spans="1:198" s="25" customFormat="1" ht="20.149999999999999" customHeight="1" thickBot="1" x14ac:dyDescent="0.4">
      <c r="A13" s="32" t="s">
        <v>267</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8146.2570000000005</v>
      </c>
      <c r="BM13" s="52">
        <f t="shared" si="0"/>
        <v>8195.6659999999993</v>
      </c>
      <c r="BN13" s="52">
        <f t="shared" si="0"/>
        <v>8260.25</v>
      </c>
      <c r="BO13" s="52">
        <f t="shared" ref="BO13:DZ13" si="1">SUM(BO7:BO12)</f>
        <v>8393.2729999999992</v>
      </c>
      <c r="BP13" s="52">
        <f t="shared" si="1"/>
        <v>8478.0930000000008</v>
      </c>
      <c r="BQ13" s="52">
        <f t="shared" si="1"/>
        <v>8594.9329999999991</v>
      </c>
      <c r="BR13" s="52">
        <f t="shared" si="1"/>
        <v>8722.1369999999988</v>
      </c>
      <c r="BS13" s="52">
        <f t="shared" si="1"/>
        <v>8891.469000000001</v>
      </c>
      <c r="BT13" s="52">
        <f t="shared" si="1"/>
        <v>9101.387999999999</v>
      </c>
      <c r="BU13" s="54">
        <f t="shared" si="1"/>
        <v>9782.9889999999996</v>
      </c>
      <c r="BV13" s="52">
        <f t="shared" si="1"/>
        <v>9946.9159999999993</v>
      </c>
      <c r="BW13" s="52">
        <f t="shared" si="1"/>
        <v>10050.951000000001</v>
      </c>
      <c r="BX13" s="52">
        <f t="shared" si="1"/>
        <v>11218.925000000001</v>
      </c>
      <c r="BY13" s="52">
        <f t="shared" si="1"/>
        <v>11285.044000000002</v>
      </c>
      <c r="BZ13" s="52">
        <f t="shared" si="1"/>
        <v>11328.33</v>
      </c>
      <c r="CA13" s="52">
        <f t="shared" si="1"/>
        <v>11546.356999999998</v>
      </c>
      <c r="CB13" s="52">
        <f t="shared" si="1"/>
        <v>11587.045</v>
      </c>
      <c r="CC13" s="52">
        <f t="shared" si="1"/>
        <v>11647.824000000001</v>
      </c>
      <c r="CD13" s="52">
        <f t="shared" si="1"/>
        <v>11691.589</v>
      </c>
      <c r="CE13" s="52">
        <f t="shared" si="1"/>
        <v>11732.035</v>
      </c>
      <c r="CF13" s="52">
        <f t="shared" si="1"/>
        <v>11773.912</v>
      </c>
      <c r="CG13" s="52">
        <f t="shared" si="1"/>
        <v>11850.244000000001</v>
      </c>
      <c r="CH13" s="125">
        <f t="shared" si="1"/>
        <v>11888.22</v>
      </c>
      <c r="CI13" s="52">
        <f t="shared" si="1"/>
        <v>11954.094000000001</v>
      </c>
      <c r="CJ13" s="52">
        <f t="shared" si="1"/>
        <v>12431.529</v>
      </c>
      <c r="CK13" s="52">
        <f t="shared" si="1"/>
        <v>12450.478999999999</v>
      </c>
      <c r="CL13" s="52">
        <f t="shared" si="1"/>
        <v>12468.221</v>
      </c>
      <c r="CM13" s="52">
        <f t="shared" si="1"/>
        <v>12485.161</v>
      </c>
      <c r="CN13" s="52">
        <f t="shared" si="1"/>
        <v>12513.842000000001</v>
      </c>
      <c r="CO13" s="52">
        <f t="shared" si="1"/>
        <v>12531.178</v>
      </c>
      <c r="CP13" s="52">
        <f t="shared" si="1"/>
        <v>12547.882</v>
      </c>
      <c r="CQ13" s="52">
        <f t="shared" si="1"/>
        <v>12572.490999999998</v>
      </c>
      <c r="CR13" s="52">
        <f t="shared" si="1"/>
        <v>12588.188</v>
      </c>
      <c r="CS13" s="52">
        <f t="shared" si="1"/>
        <v>12599.601000000001</v>
      </c>
      <c r="CT13" s="125">
        <f t="shared" si="1"/>
        <v>12611.868999999999</v>
      </c>
      <c r="CU13" s="52">
        <f t="shared" si="1"/>
        <v>12622.754000000001</v>
      </c>
      <c r="CV13" s="52">
        <f t="shared" si="1"/>
        <v>12639.267</v>
      </c>
      <c r="CW13" s="52">
        <f t="shared" si="1"/>
        <v>12653.039000000001</v>
      </c>
      <c r="CX13" s="52">
        <f t="shared" si="1"/>
        <v>12669.295000000002</v>
      </c>
      <c r="CY13" s="52">
        <f t="shared" si="1"/>
        <v>12689.714</v>
      </c>
      <c r="CZ13" s="52">
        <f t="shared" si="1"/>
        <v>12705.136</v>
      </c>
      <c r="DA13" s="52">
        <f t="shared" si="1"/>
        <v>12722.112999999999</v>
      </c>
      <c r="DB13" s="52">
        <f t="shared" si="1"/>
        <v>12739.355000000001</v>
      </c>
      <c r="DC13" s="52">
        <f t="shared" si="1"/>
        <v>12765.309000000001</v>
      </c>
      <c r="DD13" s="52">
        <f t="shared" si="1"/>
        <v>12792.335000000001</v>
      </c>
      <c r="DE13" s="52">
        <f t="shared" si="1"/>
        <v>12821.675999999999</v>
      </c>
      <c r="DF13" s="125">
        <f t="shared" si="1"/>
        <v>12845.494000000001</v>
      </c>
      <c r="DG13" s="52">
        <f t="shared" si="1"/>
        <v>12877.642</v>
      </c>
      <c r="DH13" s="52">
        <f t="shared" si="1"/>
        <v>12965.102999999999</v>
      </c>
      <c r="DI13" s="52">
        <f t="shared" si="1"/>
        <v>12983.362999999999</v>
      </c>
      <c r="DJ13" s="52">
        <f t="shared" si="1"/>
        <v>12990.991</v>
      </c>
      <c r="DK13" s="52">
        <f t="shared" si="1"/>
        <v>13001.206</v>
      </c>
      <c r="DL13" s="52">
        <f t="shared" si="1"/>
        <v>13019.837</v>
      </c>
      <c r="DM13" s="52">
        <f t="shared" si="1"/>
        <v>13036.643999999998</v>
      </c>
      <c r="DN13" s="52">
        <f t="shared" si="1"/>
        <v>13062.866</v>
      </c>
      <c r="DO13" s="52">
        <f t="shared" si="1"/>
        <v>13075.982000000002</v>
      </c>
      <c r="DP13" s="52">
        <f t="shared" si="1"/>
        <v>13088.800000000001</v>
      </c>
      <c r="DQ13" s="52">
        <f t="shared" si="1"/>
        <v>13133.484</v>
      </c>
      <c r="DR13" s="125">
        <f t="shared" si="1"/>
        <v>13215.975999999999</v>
      </c>
      <c r="DS13" s="52">
        <f t="shared" si="1"/>
        <v>13232.935000000001</v>
      </c>
      <c r="DT13" s="52">
        <f t="shared" si="1"/>
        <v>13249.029</v>
      </c>
      <c r="DU13" s="52">
        <f t="shared" si="1"/>
        <v>13254.039999999999</v>
      </c>
      <c r="DV13" s="52">
        <f t="shared" si="1"/>
        <v>13268.037</v>
      </c>
      <c r="DW13" s="52">
        <f t="shared" si="1"/>
        <v>13278.358999999999</v>
      </c>
      <c r="DX13" s="52">
        <f t="shared" si="1"/>
        <v>13297.396000000001</v>
      </c>
      <c r="DY13" s="52">
        <f t="shared" si="1"/>
        <v>13314.543</v>
      </c>
      <c r="DZ13" s="52">
        <f t="shared" si="1"/>
        <v>13330.342000000001</v>
      </c>
      <c r="EA13" s="52">
        <f t="shared" ref="EA13:FA13" si="2">SUM(EA7:EA12)</f>
        <v>13349.241</v>
      </c>
      <c r="EB13" s="52">
        <f t="shared" si="2"/>
        <v>13367.26</v>
      </c>
      <c r="EC13" s="52">
        <f t="shared" si="2"/>
        <v>13444.402999999998</v>
      </c>
      <c r="ED13" s="125">
        <f t="shared" si="2"/>
        <v>13466.170999999998</v>
      </c>
      <c r="EE13" s="52">
        <f t="shared" si="2"/>
        <v>13481.553999999998</v>
      </c>
      <c r="EF13" s="52">
        <f t="shared" si="2"/>
        <v>13616.286999999998</v>
      </c>
      <c r="EG13" s="52">
        <f t="shared" si="2"/>
        <v>13684.645999999999</v>
      </c>
      <c r="EH13" s="52">
        <f t="shared" si="2"/>
        <v>13711.261999999999</v>
      </c>
      <c r="EI13" s="52">
        <f t="shared" si="2"/>
        <v>13745.751999999999</v>
      </c>
      <c r="EJ13" s="52">
        <f t="shared" si="2"/>
        <v>13771.499999999998</v>
      </c>
      <c r="EK13" s="52">
        <f t="shared" si="2"/>
        <v>13793.003999999999</v>
      </c>
      <c r="EL13" s="52">
        <f t="shared" si="2"/>
        <v>13823.624999999998</v>
      </c>
      <c r="EM13" s="52">
        <f t="shared" si="2"/>
        <v>13849.743999999999</v>
      </c>
      <c r="EN13" s="52">
        <f t="shared" si="2"/>
        <v>13880.524999999998</v>
      </c>
      <c r="EO13" s="52">
        <f t="shared" si="2"/>
        <v>13904.284999999998</v>
      </c>
      <c r="EP13" s="125">
        <f t="shared" si="2"/>
        <v>13991.757999999998</v>
      </c>
      <c r="EQ13" s="52">
        <f t="shared" si="2"/>
        <v>14024.701999999999</v>
      </c>
      <c r="ER13" s="52">
        <f t="shared" si="2"/>
        <v>14077.472999999998</v>
      </c>
      <c r="ES13" s="52">
        <f t="shared" si="2"/>
        <v>14124.730999999998</v>
      </c>
      <c r="ET13" s="52">
        <f t="shared" si="2"/>
        <v>14184.503999999999</v>
      </c>
      <c r="EU13" s="52">
        <f t="shared" si="2"/>
        <v>14235.374999999998</v>
      </c>
      <c r="EV13" s="52">
        <f t="shared" si="2"/>
        <v>14306.386999999999</v>
      </c>
      <c r="EW13" s="52">
        <f t="shared" si="2"/>
        <v>14361.916999999999</v>
      </c>
      <c r="EX13" s="52">
        <f t="shared" si="2"/>
        <v>14446.366999999998</v>
      </c>
      <c r="EY13" s="52">
        <f t="shared" si="2"/>
        <v>14559.705999999998</v>
      </c>
      <c r="EZ13" s="52">
        <f t="shared" si="2"/>
        <v>14638.967999999999</v>
      </c>
      <c r="FA13" s="53">
        <f t="shared" si="2"/>
        <v>14761.715999999999</v>
      </c>
      <c r="FB13" s="52">
        <f t="shared" ref="FB13" si="3">SUM(FB7:FB12)</f>
        <v>15186.755999999999</v>
      </c>
      <c r="FC13" s="52">
        <f t="shared" ref="FC13" si="4">SUM(FC7:FC12)</f>
        <v>15550.942999999999</v>
      </c>
      <c r="FD13" s="52">
        <f t="shared" ref="FD13:FG13" si="5">SUM(FD7:FD12)</f>
        <v>16089.571999999998</v>
      </c>
      <c r="FE13" s="52">
        <f t="shared" si="5"/>
        <v>16178.052999999998</v>
      </c>
      <c r="FF13" s="52">
        <f t="shared" si="5"/>
        <v>16345.246999999999</v>
      </c>
      <c r="FG13" s="52">
        <f t="shared" si="5"/>
        <v>16496.913</v>
      </c>
      <c r="FH13" s="52">
        <f t="shared" ref="FH13:FJ13" si="6">SUM(FH7:FH12)</f>
        <v>16584.14</v>
      </c>
      <c r="FI13" s="52">
        <f t="shared" si="6"/>
        <v>16670.682999999997</v>
      </c>
      <c r="FJ13" s="52">
        <f t="shared" si="6"/>
        <v>16857.074999999997</v>
      </c>
      <c r="FK13" s="52">
        <f t="shared" ref="FK13:FV13" si="7">SUM(FK7:FK12)</f>
        <v>16982.817999999999</v>
      </c>
      <c r="FL13" s="52">
        <f t="shared" si="7"/>
        <v>17105.892999999996</v>
      </c>
      <c r="FM13" s="52">
        <f t="shared" si="7"/>
        <v>17160.047999999999</v>
      </c>
      <c r="FN13" s="125">
        <f t="shared" si="7"/>
        <v>17315.036</v>
      </c>
      <c r="FO13" s="52">
        <f t="shared" si="7"/>
        <v>17412.947</v>
      </c>
      <c r="FP13" s="52">
        <f t="shared" si="7"/>
        <v>17650.477999999999</v>
      </c>
      <c r="FQ13" s="52">
        <f t="shared" si="7"/>
        <v>17777.648999999998</v>
      </c>
      <c r="FR13" s="52">
        <f t="shared" si="7"/>
        <v>17913.653999999999</v>
      </c>
      <c r="FS13" s="52">
        <f t="shared" si="7"/>
        <v>18081.674999999999</v>
      </c>
      <c r="FT13" s="52">
        <f t="shared" si="7"/>
        <v>18224.924999999999</v>
      </c>
      <c r="FU13" s="52">
        <f t="shared" si="7"/>
        <v>18333.786</v>
      </c>
      <c r="FV13" s="52">
        <f t="shared" si="7"/>
        <v>18413.758999999998</v>
      </c>
      <c r="FW13" s="52">
        <f t="shared" ref="FW13:FY13" si="8">SUM(FW7:FW12)</f>
        <v>18779.553</v>
      </c>
      <c r="FX13" s="52">
        <f t="shared" si="8"/>
        <v>18919.915000000001</v>
      </c>
      <c r="FY13" s="52">
        <f t="shared" si="8"/>
        <v>19025.631999999998</v>
      </c>
      <c r="FZ13" s="125">
        <f t="shared" ref="FZ13:GB13" si="9">SUM(FZ7:FZ12)</f>
        <v>19219.618999999999</v>
      </c>
      <c r="GA13" s="52">
        <f t="shared" si="9"/>
        <v>19321.845999999998</v>
      </c>
      <c r="GB13" s="52">
        <f t="shared" si="9"/>
        <v>19675.361000000001</v>
      </c>
      <c r="GC13" s="52">
        <f t="shared" ref="GC13:GG13" si="10">SUM(GC7:GC12)</f>
        <v>19820.66</v>
      </c>
      <c r="GD13" s="52">
        <f t="shared" si="10"/>
        <v>19960.345999999998</v>
      </c>
      <c r="GE13" s="52">
        <f t="shared" si="10"/>
        <v>20133.669999999998</v>
      </c>
      <c r="GF13" s="52">
        <f t="shared" si="10"/>
        <v>20709.911</v>
      </c>
      <c r="GG13" s="52">
        <f t="shared" si="10"/>
        <v>20903.996999999999</v>
      </c>
      <c r="GH13" s="52">
        <f t="shared" ref="GH13:GI13" si="11">SUM(GH7:GH12)</f>
        <v>21057.656999999999</v>
      </c>
      <c r="GI13" s="52">
        <f t="shared" si="11"/>
        <v>21332.839999999997</v>
      </c>
      <c r="GJ13" s="52">
        <f t="shared" ref="GJ13:GK13" si="12">SUM(GJ7:GJ12)</f>
        <v>21506.22</v>
      </c>
      <c r="GK13" s="52">
        <f t="shared" si="12"/>
        <v>21648.085999999999</v>
      </c>
      <c r="GL13" s="125">
        <f t="shared" ref="GL13:GM13" si="13">SUM(GL7:GL12)</f>
        <v>21737.835999999999</v>
      </c>
      <c r="GM13" s="52">
        <f t="shared" si="13"/>
        <v>21839.94</v>
      </c>
      <c r="GN13" s="52">
        <f t="shared" ref="GN13:GO13" si="14">SUM(GN7:GN12)</f>
        <v>22014.261999999999</v>
      </c>
      <c r="GO13" s="52">
        <f t="shared" si="14"/>
        <v>22123.462</v>
      </c>
      <c r="GP13" s="52">
        <f t="shared" ref="GP13" si="15">SUM(GP7:GP12)</f>
        <v>22206.974999999999</v>
      </c>
    </row>
    <row r="14" spans="1:198"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c r="GM14" s="126"/>
      <c r="GN14" s="126"/>
      <c r="GO14" s="126"/>
      <c r="GP14" s="126"/>
    </row>
    <row r="15" spans="1:198" s="1" customFormat="1" ht="20.149999999999999" customHeight="1" x14ac:dyDescent="0.35">
      <c r="A15" s="31" t="s">
        <v>279</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5.1260000000000003</v>
      </c>
      <c r="BZ15" s="45">
        <v>9.9260000000000002</v>
      </c>
      <c r="CA15" s="45">
        <v>9.9260000000000002</v>
      </c>
      <c r="CB15" s="45">
        <v>9.9260000000000002</v>
      </c>
      <c r="CC15" s="45">
        <v>9.9260000000000002</v>
      </c>
      <c r="CD15" s="45">
        <v>9.9260000000000002</v>
      </c>
      <c r="CE15" s="45">
        <v>9.9260000000000002</v>
      </c>
      <c r="CF15" s="45">
        <v>9.9260000000000002</v>
      </c>
      <c r="CG15" s="124">
        <v>9.9260000000000002</v>
      </c>
      <c r="CH15" s="69">
        <v>9.9260000000000002</v>
      </c>
      <c r="CI15" s="45">
        <v>36.406999999999996</v>
      </c>
      <c r="CJ15" s="45">
        <v>116.36</v>
      </c>
      <c r="CK15" s="45">
        <v>116.36</v>
      </c>
      <c r="CL15" s="45">
        <v>116.36</v>
      </c>
      <c r="CM15" s="45">
        <v>116.36</v>
      </c>
      <c r="CN15" s="45">
        <v>116.36</v>
      </c>
      <c r="CO15" s="45">
        <v>116.36</v>
      </c>
      <c r="CP15" s="45">
        <v>116.36</v>
      </c>
      <c r="CQ15" s="45">
        <v>116.36</v>
      </c>
      <c r="CR15" s="45">
        <v>116.36</v>
      </c>
      <c r="CS15" s="124">
        <v>122.32</v>
      </c>
      <c r="CT15" s="69">
        <v>149.41999999999999</v>
      </c>
      <c r="CU15" s="45">
        <v>155.91999999999999</v>
      </c>
      <c r="CV15" s="45">
        <v>180.01400000000001</v>
      </c>
      <c r="CW15" s="45">
        <v>193.01400000000001</v>
      </c>
      <c r="CX15" s="45">
        <v>193.01400000000001</v>
      </c>
      <c r="CY15" s="45">
        <v>193.01400000000001</v>
      </c>
      <c r="CZ15" s="45">
        <v>193.01400000000001</v>
      </c>
      <c r="DA15" s="45">
        <v>193.01400000000001</v>
      </c>
      <c r="DB15" s="45">
        <v>193.01400000000001</v>
      </c>
      <c r="DC15" s="45">
        <v>193.01400000000001</v>
      </c>
      <c r="DD15" s="45">
        <v>193.01400000000001</v>
      </c>
      <c r="DE15" s="124">
        <v>193.01400000000001</v>
      </c>
      <c r="DF15" s="69">
        <v>193.01400000000001</v>
      </c>
      <c r="DG15" s="45">
        <v>193.01400000000001</v>
      </c>
      <c r="DH15" s="45">
        <v>193.01400000000001</v>
      </c>
      <c r="DI15" s="45">
        <v>193.01400000000001</v>
      </c>
      <c r="DJ15" s="45">
        <v>193.01400000000001</v>
      </c>
      <c r="DK15" s="45">
        <v>193.01400000000001</v>
      </c>
      <c r="DL15" s="45">
        <v>193.01400000000001</v>
      </c>
      <c r="DM15" s="45">
        <v>193.01400000000001</v>
      </c>
      <c r="DN15" s="45">
        <v>193.01400000000001</v>
      </c>
      <c r="DO15" s="45">
        <v>193.01400000000001</v>
      </c>
      <c r="DP15" s="45">
        <v>193.01400000000001</v>
      </c>
      <c r="DQ15" s="124">
        <v>193.01400000000001</v>
      </c>
      <c r="DR15" s="69">
        <v>193.01400000000001</v>
      </c>
      <c r="DS15" s="45">
        <v>193.01400000000001</v>
      </c>
      <c r="DT15" s="45">
        <v>193.01400000000001</v>
      </c>
      <c r="DU15" s="45">
        <v>193.01400000000001</v>
      </c>
      <c r="DV15" s="45">
        <v>193.01400000000001</v>
      </c>
      <c r="DW15" s="45">
        <v>193.01400000000001</v>
      </c>
      <c r="DX15" s="45">
        <v>193.01400000000001</v>
      </c>
      <c r="DY15" s="45">
        <v>193.01400000000001</v>
      </c>
      <c r="DZ15" s="45">
        <v>193.01400000000001</v>
      </c>
      <c r="EA15" s="45">
        <v>193.01400000000001</v>
      </c>
      <c r="EB15" s="45">
        <v>193.01400000000001</v>
      </c>
      <c r="EC15" s="45">
        <v>193.01400000000001</v>
      </c>
      <c r="ED15" s="69">
        <v>193.01400000000001</v>
      </c>
      <c r="EE15" s="45">
        <v>193.01400000000001</v>
      </c>
      <c r="EF15" s="45">
        <v>193.01400000000001</v>
      </c>
      <c r="EG15" s="45">
        <v>193.01400000000001</v>
      </c>
      <c r="EH15" s="45">
        <v>193.01400000000001</v>
      </c>
      <c r="EI15" s="45">
        <v>193.01400000000001</v>
      </c>
      <c r="EJ15" s="45">
        <v>193.01400000000001</v>
      </c>
      <c r="EK15" s="45">
        <v>193.01400000000001</v>
      </c>
      <c r="EL15" s="45">
        <v>193.01400000000001</v>
      </c>
      <c r="EM15" s="45">
        <v>193.01400000000001</v>
      </c>
      <c r="EN15" s="45">
        <v>193.01400000000001</v>
      </c>
      <c r="EO15" s="45">
        <v>193.01400000000001</v>
      </c>
      <c r="EP15" s="69">
        <v>193.01400000000001</v>
      </c>
      <c r="EQ15" s="45">
        <v>193.01400000000001</v>
      </c>
      <c r="ER15" s="45">
        <v>193.01400000000001</v>
      </c>
      <c r="ES15" s="45">
        <v>193.01400000000001</v>
      </c>
      <c r="ET15" s="45">
        <v>193.01400000000001</v>
      </c>
      <c r="EU15" s="45">
        <v>193.01400000000001</v>
      </c>
      <c r="EV15" s="45">
        <v>193.01400000000001</v>
      </c>
      <c r="EW15" s="45">
        <v>193.01400000000001</v>
      </c>
      <c r="EX15" s="45">
        <v>193.01400000000001</v>
      </c>
      <c r="EY15" s="45">
        <v>193.01400000000001</v>
      </c>
      <c r="EZ15" s="45">
        <v>193.01400000000001</v>
      </c>
      <c r="FA15" s="82">
        <v>193.01400000000001</v>
      </c>
      <c r="FB15" s="45">
        <v>193.01400000000001</v>
      </c>
      <c r="FC15" s="45">
        <v>193.01400000000001</v>
      </c>
      <c r="FD15" s="45">
        <v>193.01400000000001</v>
      </c>
      <c r="FE15" s="45">
        <v>193.01400000000001</v>
      </c>
      <c r="FF15" s="45">
        <v>193.01400000000001</v>
      </c>
      <c r="FG15" s="45">
        <v>193.01400000000001</v>
      </c>
      <c r="FH15" s="45">
        <v>193.01400000000001</v>
      </c>
      <c r="FI15" s="45">
        <v>193.01400000000001</v>
      </c>
      <c r="FJ15" s="45">
        <v>193.01400000000001</v>
      </c>
      <c r="FK15" s="45">
        <v>193.01400000000001</v>
      </c>
      <c r="FL15" s="45">
        <v>193.01400000000001</v>
      </c>
      <c r="FM15" s="45">
        <v>193.01400000000001</v>
      </c>
      <c r="FN15" s="69">
        <v>193.01400000000001</v>
      </c>
      <c r="FO15" s="45">
        <v>193.01400000000001</v>
      </c>
      <c r="FP15" s="45">
        <v>193.01400000000001</v>
      </c>
      <c r="FQ15" s="45">
        <v>193.01400000000001</v>
      </c>
      <c r="FR15" s="45">
        <v>193.01400000000001</v>
      </c>
      <c r="FS15" s="45">
        <v>193.01400000000001</v>
      </c>
      <c r="FT15" s="45">
        <v>193.01400000000001</v>
      </c>
      <c r="FU15" s="45">
        <v>193.01400000000001</v>
      </c>
      <c r="FV15" s="45">
        <v>193.01400000000001</v>
      </c>
      <c r="FW15" s="45">
        <v>193.01400000000001</v>
      </c>
      <c r="FX15" s="45">
        <v>193.01400000000001</v>
      </c>
      <c r="FY15" s="45">
        <v>193.01400000000001</v>
      </c>
      <c r="FZ15" s="69">
        <v>193.01400000000001</v>
      </c>
      <c r="GA15" s="45">
        <v>193.01400000000001</v>
      </c>
      <c r="GB15" s="45">
        <v>193.01400000000001</v>
      </c>
      <c r="GC15" s="45">
        <v>193.01400000000001</v>
      </c>
      <c r="GD15" s="45">
        <v>193.01400000000001</v>
      </c>
      <c r="GE15" s="45">
        <v>193.01400000000001</v>
      </c>
      <c r="GF15" s="45">
        <v>193.01400000000001</v>
      </c>
      <c r="GG15" s="45">
        <v>193.01400000000001</v>
      </c>
      <c r="GH15" s="45">
        <v>193.01400000000001</v>
      </c>
      <c r="GI15" s="45">
        <v>193.01400000000001</v>
      </c>
      <c r="GJ15" s="45">
        <v>193.01400000000001</v>
      </c>
      <c r="GK15" s="45">
        <v>193.01400000000001</v>
      </c>
      <c r="GL15" s="69">
        <v>193.01400000000001</v>
      </c>
      <c r="GM15" s="45">
        <v>193.01400000000001</v>
      </c>
      <c r="GN15" s="45">
        <v>193.01400000000001</v>
      </c>
      <c r="GO15" s="45">
        <v>193.01400000000001</v>
      </c>
      <c r="GP15" s="45">
        <v>193.01400000000001</v>
      </c>
    </row>
    <row r="16" spans="1:198" s="1" customFormat="1" ht="20.149999999999999" customHeight="1" x14ac:dyDescent="0.35">
      <c r="A16" s="31" t="s">
        <v>280</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c r="GM16" s="45">
        <v>136.23500000000001</v>
      </c>
      <c r="GN16" s="45">
        <v>136.23500000000001</v>
      </c>
      <c r="GO16" s="45">
        <v>136.23500000000001</v>
      </c>
      <c r="GP16" s="45">
        <v>136.23500000000001</v>
      </c>
    </row>
    <row r="17" spans="1:200" s="1" customFormat="1" ht="20.149999999999999" customHeight="1" x14ac:dyDescent="0.35">
      <c r="A17" s="31" t="s">
        <v>283</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21.385999999999999</v>
      </c>
      <c r="EL17" s="45">
        <v>21.791</v>
      </c>
      <c r="EM17" s="45">
        <v>22.056999999999999</v>
      </c>
      <c r="EN17" s="45">
        <v>22.568999999999999</v>
      </c>
      <c r="EO17" s="45">
        <v>22.803000000000001</v>
      </c>
      <c r="EP17" s="69">
        <v>23.364999999999998</v>
      </c>
      <c r="EQ17" s="45">
        <v>23.783999999999999</v>
      </c>
      <c r="ER17" s="45">
        <v>24.382999999999999</v>
      </c>
      <c r="ES17" s="45">
        <v>24.896000000000001</v>
      </c>
      <c r="ET17" s="45">
        <v>25.873000000000001</v>
      </c>
      <c r="EU17" s="45">
        <v>26.733000000000001</v>
      </c>
      <c r="EV17" s="45">
        <v>27.509</v>
      </c>
      <c r="EW17" s="45">
        <v>28.402999999999999</v>
      </c>
      <c r="EX17" s="45">
        <v>29.513000000000002</v>
      </c>
      <c r="EY17" s="45">
        <v>30.773</v>
      </c>
      <c r="EZ17" s="45">
        <v>32.232999999999997</v>
      </c>
      <c r="FA17" s="82">
        <v>33.167000000000002</v>
      </c>
      <c r="FB17" s="45">
        <v>34.423000000000002</v>
      </c>
      <c r="FC17" s="45">
        <v>35.604999999999997</v>
      </c>
      <c r="FD17" s="45">
        <v>36.68</v>
      </c>
      <c r="FE17" s="45">
        <v>37.570999999999998</v>
      </c>
      <c r="FF17" s="45">
        <v>38.661000000000001</v>
      </c>
      <c r="FG17" s="45">
        <v>39.722999999999999</v>
      </c>
      <c r="FH17" s="45">
        <v>40.633000000000003</v>
      </c>
      <c r="FI17" s="45">
        <v>41.674999999999997</v>
      </c>
      <c r="FJ17" s="45">
        <v>42.768000000000001</v>
      </c>
      <c r="FK17" s="45">
        <v>44.423999999999999</v>
      </c>
      <c r="FL17" s="45">
        <v>45.381</v>
      </c>
      <c r="FM17" s="45">
        <v>46.081000000000003</v>
      </c>
      <c r="FN17" s="69">
        <v>46.713999999999999</v>
      </c>
      <c r="FO17" s="45">
        <v>47.654000000000003</v>
      </c>
      <c r="FP17" s="45">
        <v>48.207999999999998</v>
      </c>
      <c r="FQ17" s="45">
        <v>49.381999999999998</v>
      </c>
      <c r="FR17" s="45">
        <v>50.253999999999998</v>
      </c>
      <c r="FS17" s="45">
        <v>51.383000000000003</v>
      </c>
      <c r="FT17" s="45">
        <v>52.462000000000003</v>
      </c>
      <c r="FU17" s="45">
        <v>53.506999999999998</v>
      </c>
      <c r="FV17" s="45">
        <v>54.374000000000002</v>
      </c>
      <c r="FW17" s="45">
        <v>55.332000000000001</v>
      </c>
      <c r="FX17" s="45">
        <v>56.503</v>
      </c>
      <c r="FY17" s="45">
        <v>57.194000000000003</v>
      </c>
      <c r="FZ17" s="69">
        <v>57.957999999999998</v>
      </c>
      <c r="GA17" s="45">
        <v>58.914000000000001</v>
      </c>
      <c r="GB17" s="45">
        <v>60.098999999999997</v>
      </c>
      <c r="GC17" s="45">
        <v>61.207000000000001</v>
      </c>
      <c r="GD17" s="45">
        <v>63.094999999999999</v>
      </c>
      <c r="GE17" s="45">
        <v>64.879000000000005</v>
      </c>
      <c r="GF17" s="45">
        <v>66.19</v>
      </c>
      <c r="GG17" s="45">
        <v>67.694999999999993</v>
      </c>
      <c r="GH17" s="45">
        <v>69.072999999999993</v>
      </c>
      <c r="GI17" s="45">
        <v>70.878</v>
      </c>
      <c r="GJ17" s="45">
        <v>72.596000000000004</v>
      </c>
      <c r="GK17" s="45">
        <v>73.581000000000003</v>
      </c>
      <c r="GL17" s="69">
        <v>75.027000000000001</v>
      </c>
      <c r="GM17" s="45">
        <v>76.552000000000007</v>
      </c>
      <c r="GN17" s="45">
        <v>78.488</v>
      </c>
      <c r="GO17" s="45">
        <v>80.620999999999995</v>
      </c>
      <c r="GP17" s="45">
        <v>82.171999999999997</v>
      </c>
    </row>
    <row r="18" spans="1:200" s="25" customFormat="1" ht="20.149999999999999" customHeight="1" thickBot="1" x14ac:dyDescent="0.4">
      <c r="A18" s="32" t="s">
        <v>267</v>
      </c>
      <c r="B18" s="52">
        <f>SUM(B15:B17)</f>
        <v>1.046</v>
      </c>
      <c r="C18" s="52">
        <f t="shared" ref="C18:BN18" si="16">SUM(C15:C17)</f>
        <v>1.046</v>
      </c>
      <c r="D18" s="52">
        <f t="shared" si="16"/>
        <v>1.0860000000000001</v>
      </c>
      <c r="E18" s="52">
        <f t="shared" si="16"/>
        <v>1.099</v>
      </c>
      <c r="F18" s="52">
        <f t="shared" si="16"/>
        <v>1.105</v>
      </c>
      <c r="G18" s="52">
        <f t="shared" si="16"/>
        <v>1.133</v>
      </c>
      <c r="H18" s="52">
        <f t="shared" si="16"/>
        <v>1.1519999999999999</v>
      </c>
      <c r="I18" s="52">
        <f t="shared" si="16"/>
        <v>1.1559999999999999</v>
      </c>
      <c r="J18" s="52">
        <f t="shared" si="16"/>
        <v>1.157</v>
      </c>
      <c r="K18" s="52">
        <f t="shared" si="16"/>
        <v>1.1679999999999999</v>
      </c>
      <c r="L18" s="52">
        <f t="shared" si="16"/>
        <v>1.1870000000000001</v>
      </c>
      <c r="M18" s="52">
        <f t="shared" si="16"/>
        <v>1.198</v>
      </c>
      <c r="N18" s="52">
        <f t="shared" si="16"/>
        <v>1.198</v>
      </c>
      <c r="O18" s="52">
        <f t="shared" si="16"/>
        <v>1.2070000000000001</v>
      </c>
      <c r="P18" s="52">
        <f t="shared" si="16"/>
        <v>1.222</v>
      </c>
      <c r="Q18" s="52">
        <f t="shared" si="16"/>
        <v>1.23</v>
      </c>
      <c r="R18" s="52">
        <f t="shared" si="16"/>
        <v>1.282</v>
      </c>
      <c r="S18" s="52">
        <f t="shared" si="16"/>
        <v>1.3260000000000001</v>
      </c>
      <c r="T18" s="52">
        <f t="shared" si="16"/>
        <v>1.3440000000000001</v>
      </c>
      <c r="U18" s="52">
        <f t="shared" si="16"/>
        <v>1.3759999999999999</v>
      </c>
      <c r="V18" s="52">
        <f t="shared" si="16"/>
        <v>1.4259999999999999</v>
      </c>
      <c r="W18" s="52">
        <f t="shared" si="16"/>
        <v>1.536</v>
      </c>
      <c r="X18" s="52">
        <f t="shared" si="16"/>
        <v>1.6539999999999999</v>
      </c>
      <c r="Y18" s="54">
        <f t="shared" si="16"/>
        <v>1.823</v>
      </c>
      <c r="Z18" s="52">
        <f t="shared" si="16"/>
        <v>2.0070000000000001</v>
      </c>
      <c r="AA18" s="52">
        <f t="shared" si="16"/>
        <v>2.0910000000000002</v>
      </c>
      <c r="AB18" s="52">
        <f t="shared" si="16"/>
        <v>2.2250000000000001</v>
      </c>
      <c r="AC18" s="52">
        <f t="shared" si="16"/>
        <v>2.3180000000000001</v>
      </c>
      <c r="AD18" s="52">
        <f t="shared" si="16"/>
        <v>2.3980000000000001</v>
      </c>
      <c r="AE18" s="52">
        <f t="shared" si="16"/>
        <v>2.444</v>
      </c>
      <c r="AF18" s="52">
        <f t="shared" si="16"/>
        <v>2.5449999999999999</v>
      </c>
      <c r="AG18" s="52">
        <f t="shared" si="16"/>
        <v>2.992</v>
      </c>
      <c r="AH18" s="52">
        <f t="shared" si="16"/>
        <v>3.4409999999999998</v>
      </c>
      <c r="AI18" s="52">
        <f t="shared" si="16"/>
        <v>4.2469999999999999</v>
      </c>
      <c r="AJ18" s="52">
        <f t="shared" si="16"/>
        <v>5.3029999999999999</v>
      </c>
      <c r="AK18" s="54">
        <f t="shared" si="16"/>
        <v>5.93</v>
      </c>
      <c r="AL18" s="52">
        <f t="shared" si="16"/>
        <v>6.8069999999999995</v>
      </c>
      <c r="AM18" s="52">
        <f t="shared" si="16"/>
        <v>7.5140000000000002</v>
      </c>
      <c r="AN18" s="52">
        <f t="shared" si="16"/>
        <v>8.4510000000000005</v>
      </c>
      <c r="AO18" s="52">
        <f t="shared" si="16"/>
        <v>9.2690000000000001</v>
      </c>
      <c r="AP18" s="52">
        <f t="shared" si="16"/>
        <v>10.536000000000001</v>
      </c>
      <c r="AQ18" s="52">
        <f t="shared" si="16"/>
        <v>11.774000000000001</v>
      </c>
      <c r="AR18" s="52">
        <f t="shared" si="16"/>
        <v>13.546000000000001</v>
      </c>
      <c r="AS18" s="52">
        <f t="shared" si="16"/>
        <v>16.279</v>
      </c>
      <c r="AT18" s="52">
        <f t="shared" si="16"/>
        <v>19.077999999999999</v>
      </c>
      <c r="AU18" s="52">
        <f t="shared" si="16"/>
        <v>21.702000000000002</v>
      </c>
      <c r="AV18" s="52">
        <f t="shared" si="16"/>
        <v>25.132999999999999</v>
      </c>
      <c r="AW18" s="54">
        <f t="shared" si="16"/>
        <v>27.606000000000002</v>
      </c>
      <c r="AX18" s="52">
        <f t="shared" si="16"/>
        <v>31.163</v>
      </c>
      <c r="AY18" s="52">
        <f t="shared" si="16"/>
        <v>41.815999999999995</v>
      </c>
      <c r="AZ18" s="52">
        <f t="shared" si="16"/>
        <v>43.695</v>
      </c>
      <c r="BA18" s="52">
        <f t="shared" si="16"/>
        <v>45.463999999999999</v>
      </c>
      <c r="BB18" s="52">
        <f t="shared" si="16"/>
        <v>48.369</v>
      </c>
      <c r="BC18" s="52">
        <f t="shared" si="16"/>
        <v>50.948</v>
      </c>
      <c r="BD18" s="52">
        <f t="shared" si="16"/>
        <v>53.717999999999996</v>
      </c>
      <c r="BE18" s="52">
        <f t="shared" si="16"/>
        <v>55.921000000000006</v>
      </c>
      <c r="BF18" s="52">
        <f t="shared" si="16"/>
        <v>58.586000000000006</v>
      </c>
      <c r="BG18" s="52">
        <f t="shared" si="16"/>
        <v>61.149000000000001</v>
      </c>
      <c r="BH18" s="52">
        <f t="shared" si="16"/>
        <v>63.488000000000007</v>
      </c>
      <c r="BI18" s="54">
        <f t="shared" si="16"/>
        <v>66.843000000000004</v>
      </c>
      <c r="BJ18" s="52">
        <f t="shared" si="16"/>
        <v>69.259</v>
      </c>
      <c r="BK18" s="52">
        <f t="shared" si="16"/>
        <v>71.991</v>
      </c>
      <c r="BL18" s="52">
        <f t="shared" si="16"/>
        <v>75.652000000000001</v>
      </c>
      <c r="BM18" s="52">
        <f t="shared" si="16"/>
        <v>78.305999999999997</v>
      </c>
      <c r="BN18" s="52">
        <f t="shared" si="16"/>
        <v>84.625</v>
      </c>
      <c r="BO18" s="52">
        <f t="shared" ref="BO18:DZ18" si="17">SUM(BO15:BO17)</f>
        <v>87.588999999999999</v>
      </c>
      <c r="BP18" s="52">
        <f t="shared" si="17"/>
        <v>90.2</v>
      </c>
      <c r="BQ18" s="52">
        <f t="shared" si="17"/>
        <v>95.284000000000006</v>
      </c>
      <c r="BR18" s="52">
        <f t="shared" si="17"/>
        <v>107.078</v>
      </c>
      <c r="BS18" s="52">
        <f t="shared" si="17"/>
        <v>108.679</v>
      </c>
      <c r="BT18" s="52">
        <f t="shared" si="17"/>
        <v>110.194</v>
      </c>
      <c r="BU18" s="54">
        <f t="shared" si="17"/>
        <v>111.738</v>
      </c>
      <c r="BV18" s="52">
        <f t="shared" si="17"/>
        <v>113.337</v>
      </c>
      <c r="BW18" s="52">
        <f t="shared" si="17"/>
        <v>114.931</v>
      </c>
      <c r="BX18" s="52">
        <f t="shared" si="17"/>
        <v>116.724</v>
      </c>
      <c r="BY18" s="52">
        <f t="shared" si="17"/>
        <v>123.45100000000001</v>
      </c>
      <c r="BZ18" s="52">
        <f t="shared" si="17"/>
        <v>129.50800000000001</v>
      </c>
      <c r="CA18" s="52">
        <f t="shared" si="17"/>
        <v>131.11500000000001</v>
      </c>
      <c r="CB18" s="52">
        <f t="shared" si="17"/>
        <v>133.02500000000001</v>
      </c>
      <c r="CC18" s="52">
        <f t="shared" si="17"/>
        <v>135.286</v>
      </c>
      <c r="CD18" s="52">
        <f t="shared" si="17"/>
        <v>142.39399999999998</v>
      </c>
      <c r="CE18" s="52">
        <f t="shared" si="17"/>
        <v>142.55699999999999</v>
      </c>
      <c r="CF18" s="52">
        <f t="shared" si="17"/>
        <v>142.82599999999999</v>
      </c>
      <c r="CG18" s="52">
        <f t="shared" si="17"/>
        <v>143.07</v>
      </c>
      <c r="CH18" s="125">
        <f t="shared" si="17"/>
        <v>143.90699999999998</v>
      </c>
      <c r="CI18" s="52">
        <f t="shared" si="17"/>
        <v>171.59900000000002</v>
      </c>
      <c r="CJ18" s="52">
        <f t="shared" si="17"/>
        <v>255.70899999999997</v>
      </c>
      <c r="CK18" s="52">
        <f t="shared" si="17"/>
        <v>255.78299999999999</v>
      </c>
      <c r="CL18" s="52">
        <f t="shared" si="17"/>
        <v>255.875</v>
      </c>
      <c r="CM18" s="52">
        <f t="shared" si="17"/>
        <v>256.07900000000001</v>
      </c>
      <c r="CN18" s="52">
        <f t="shared" si="17"/>
        <v>256.12899999999996</v>
      </c>
      <c r="CO18" s="52">
        <f t="shared" si="17"/>
        <v>256.24099999999999</v>
      </c>
      <c r="CP18" s="52">
        <f t="shared" si="17"/>
        <v>256.33099999999996</v>
      </c>
      <c r="CQ18" s="52">
        <f t="shared" si="17"/>
        <v>256.40999999999997</v>
      </c>
      <c r="CR18" s="52">
        <f t="shared" si="17"/>
        <v>256.63400000000001</v>
      </c>
      <c r="CS18" s="52">
        <f t="shared" si="17"/>
        <v>268.70899999999995</v>
      </c>
      <c r="CT18" s="125">
        <f t="shared" si="17"/>
        <v>295.85199999999998</v>
      </c>
      <c r="CU18" s="52">
        <f t="shared" si="17"/>
        <v>302.43700000000001</v>
      </c>
      <c r="CV18" s="52">
        <f t="shared" si="17"/>
        <v>326.88200000000001</v>
      </c>
      <c r="CW18" s="52">
        <f t="shared" si="17"/>
        <v>340.02000000000004</v>
      </c>
      <c r="CX18" s="52">
        <f t="shared" si="17"/>
        <v>346.59200000000004</v>
      </c>
      <c r="CY18" s="52">
        <f t="shared" si="17"/>
        <v>346.661</v>
      </c>
      <c r="CZ18" s="52">
        <f t="shared" si="17"/>
        <v>346.72700000000003</v>
      </c>
      <c r="DA18" s="52">
        <f t="shared" si="17"/>
        <v>346.91700000000003</v>
      </c>
      <c r="DB18" s="52">
        <f t="shared" si="17"/>
        <v>346.96700000000004</v>
      </c>
      <c r="DC18" s="52">
        <f t="shared" si="17"/>
        <v>347.11</v>
      </c>
      <c r="DD18" s="52">
        <f t="shared" si="17"/>
        <v>347.21500000000003</v>
      </c>
      <c r="DE18" s="52">
        <f t="shared" si="17"/>
        <v>347.30100000000004</v>
      </c>
      <c r="DF18" s="125">
        <f t="shared" si="17"/>
        <v>347.42600000000004</v>
      </c>
      <c r="DG18" s="52">
        <f t="shared" si="17"/>
        <v>347.59400000000005</v>
      </c>
      <c r="DH18" s="52">
        <f t="shared" si="17"/>
        <v>347.64300000000003</v>
      </c>
      <c r="DI18" s="52">
        <f t="shared" si="17"/>
        <v>347.67400000000004</v>
      </c>
      <c r="DJ18" s="52">
        <f t="shared" si="17"/>
        <v>347.72800000000001</v>
      </c>
      <c r="DK18" s="52">
        <f t="shared" si="17"/>
        <v>347.834</v>
      </c>
      <c r="DL18" s="52">
        <f t="shared" si="17"/>
        <v>347.90600000000001</v>
      </c>
      <c r="DM18" s="52">
        <f t="shared" si="17"/>
        <v>347.98400000000004</v>
      </c>
      <c r="DN18" s="52">
        <f t="shared" si="17"/>
        <v>348.15500000000003</v>
      </c>
      <c r="DO18" s="52">
        <f t="shared" si="17"/>
        <v>348.25</v>
      </c>
      <c r="DP18" s="52">
        <f t="shared" si="17"/>
        <v>348.30700000000002</v>
      </c>
      <c r="DQ18" s="52">
        <f t="shared" si="17"/>
        <v>348.34200000000004</v>
      </c>
      <c r="DR18" s="125">
        <f t="shared" si="17"/>
        <v>348.41300000000001</v>
      </c>
      <c r="DS18" s="52">
        <f t="shared" si="17"/>
        <v>348.48700000000002</v>
      </c>
      <c r="DT18" s="52">
        <f t="shared" si="17"/>
        <v>348.54500000000002</v>
      </c>
      <c r="DU18" s="52">
        <f t="shared" si="17"/>
        <v>348.56100000000004</v>
      </c>
      <c r="DV18" s="52">
        <f t="shared" si="17"/>
        <v>348.56400000000002</v>
      </c>
      <c r="DW18" s="52">
        <f t="shared" si="17"/>
        <v>348.66900000000004</v>
      </c>
      <c r="DX18" s="52">
        <f t="shared" si="17"/>
        <v>348.77600000000001</v>
      </c>
      <c r="DY18" s="52">
        <f t="shared" si="17"/>
        <v>348.96100000000001</v>
      </c>
      <c r="DZ18" s="52">
        <f t="shared" si="17"/>
        <v>349.08800000000002</v>
      </c>
      <c r="EA18" s="52">
        <f t="shared" ref="EA18:FA18" si="18">SUM(EA15:EA17)</f>
        <v>349.137</v>
      </c>
      <c r="EB18" s="52">
        <f t="shared" si="18"/>
        <v>349.20600000000002</v>
      </c>
      <c r="EC18" s="52">
        <f t="shared" si="18"/>
        <v>349.23</v>
      </c>
      <c r="ED18" s="125">
        <f t="shared" si="18"/>
        <v>349.33800000000002</v>
      </c>
      <c r="EE18" s="52">
        <f t="shared" si="18"/>
        <v>349.399</v>
      </c>
      <c r="EF18" s="52">
        <f t="shared" si="18"/>
        <v>349.51800000000003</v>
      </c>
      <c r="EG18" s="52">
        <f t="shared" si="18"/>
        <v>349.69800000000004</v>
      </c>
      <c r="EH18" s="52">
        <f t="shared" si="18"/>
        <v>349.94600000000003</v>
      </c>
      <c r="EI18" s="52">
        <f t="shared" si="18"/>
        <v>350.245</v>
      </c>
      <c r="EJ18" s="52">
        <f t="shared" si="18"/>
        <v>350.38900000000001</v>
      </c>
      <c r="EK18" s="52">
        <f t="shared" si="18"/>
        <v>350.63500000000005</v>
      </c>
      <c r="EL18" s="52">
        <f t="shared" si="18"/>
        <v>351.04</v>
      </c>
      <c r="EM18" s="52">
        <f t="shared" si="18"/>
        <v>351.30600000000004</v>
      </c>
      <c r="EN18" s="52">
        <f t="shared" si="18"/>
        <v>351.81800000000004</v>
      </c>
      <c r="EO18" s="52">
        <f t="shared" si="18"/>
        <v>352.05200000000002</v>
      </c>
      <c r="EP18" s="125">
        <f t="shared" si="18"/>
        <v>352.61400000000003</v>
      </c>
      <c r="EQ18" s="52">
        <f t="shared" si="18"/>
        <v>353.03300000000002</v>
      </c>
      <c r="ER18" s="52">
        <f t="shared" si="18"/>
        <v>353.63200000000001</v>
      </c>
      <c r="ES18" s="52">
        <f t="shared" si="18"/>
        <v>354.14500000000004</v>
      </c>
      <c r="ET18" s="52">
        <f t="shared" si="18"/>
        <v>355.12200000000001</v>
      </c>
      <c r="EU18" s="52">
        <f t="shared" si="18"/>
        <v>355.98200000000003</v>
      </c>
      <c r="EV18" s="52">
        <f t="shared" si="18"/>
        <v>356.75800000000004</v>
      </c>
      <c r="EW18" s="52">
        <f t="shared" si="18"/>
        <v>357.65200000000004</v>
      </c>
      <c r="EX18" s="52">
        <f t="shared" si="18"/>
        <v>358.762</v>
      </c>
      <c r="EY18" s="52">
        <f t="shared" si="18"/>
        <v>360.02200000000005</v>
      </c>
      <c r="EZ18" s="52">
        <f t="shared" si="18"/>
        <v>361.48200000000003</v>
      </c>
      <c r="FA18" s="53">
        <f t="shared" si="18"/>
        <v>362.41600000000005</v>
      </c>
      <c r="FB18" s="52">
        <f t="shared" ref="FB18" si="19">SUM(FB15:FB17)</f>
        <v>363.67200000000003</v>
      </c>
      <c r="FC18" s="52">
        <f t="shared" ref="FC18" si="20">SUM(FC15:FC17)</f>
        <v>364.85400000000004</v>
      </c>
      <c r="FD18" s="52">
        <f t="shared" ref="FD18:FG18" si="21">SUM(FD15:FD17)</f>
        <v>365.92900000000003</v>
      </c>
      <c r="FE18" s="52">
        <f t="shared" si="21"/>
        <v>366.82000000000005</v>
      </c>
      <c r="FF18" s="52">
        <f t="shared" si="21"/>
        <v>367.91</v>
      </c>
      <c r="FG18" s="52">
        <f t="shared" si="21"/>
        <v>368.97200000000004</v>
      </c>
      <c r="FH18" s="52">
        <f t="shared" ref="FH18:FJ18" si="22">SUM(FH15:FH17)</f>
        <v>369.88200000000001</v>
      </c>
      <c r="FI18" s="52">
        <f t="shared" si="22"/>
        <v>370.92400000000004</v>
      </c>
      <c r="FJ18" s="52">
        <f t="shared" si="22"/>
        <v>372.01700000000005</v>
      </c>
      <c r="FK18" s="52">
        <f t="shared" ref="FK18:FV18" si="23">SUM(FK15:FK17)</f>
        <v>373.673</v>
      </c>
      <c r="FL18" s="52">
        <f t="shared" si="23"/>
        <v>374.63</v>
      </c>
      <c r="FM18" s="52">
        <f t="shared" si="23"/>
        <v>375.33000000000004</v>
      </c>
      <c r="FN18" s="125">
        <f t="shared" si="23"/>
        <v>375.96300000000002</v>
      </c>
      <c r="FO18" s="52">
        <f t="shared" si="23"/>
        <v>376.90300000000002</v>
      </c>
      <c r="FP18" s="52">
        <f t="shared" si="23"/>
        <v>377.45699999999999</v>
      </c>
      <c r="FQ18" s="52">
        <f t="shared" si="23"/>
        <v>378.63100000000003</v>
      </c>
      <c r="FR18" s="52">
        <f t="shared" si="23"/>
        <v>379.50300000000004</v>
      </c>
      <c r="FS18" s="52">
        <f t="shared" si="23"/>
        <v>380.63200000000001</v>
      </c>
      <c r="FT18" s="52">
        <f t="shared" si="23"/>
        <v>381.71100000000001</v>
      </c>
      <c r="FU18" s="52">
        <f t="shared" si="23"/>
        <v>382.75600000000003</v>
      </c>
      <c r="FV18" s="52">
        <f t="shared" si="23"/>
        <v>383.62300000000005</v>
      </c>
      <c r="FW18" s="52">
        <f t="shared" ref="FW18:FY18" si="24">SUM(FW15:FW17)</f>
        <v>384.58100000000002</v>
      </c>
      <c r="FX18" s="52">
        <f t="shared" si="24"/>
        <v>385.75200000000001</v>
      </c>
      <c r="FY18" s="52">
        <f t="shared" si="24"/>
        <v>386.44300000000004</v>
      </c>
      <c r="FZ18" s="125">
        <f t="shared" ref="FZ18:GB18" si="25">SUM(FZ15:FZ17)</f>
        <v>387.20699999999999</v>
      </c>
      <c r="GA18" s="52">
        <f t="shared" si="25"/>
        <v>388.16300000000001</v>
      </c>
      <c r="GB18" s="52">
        <f t="shared" si="25"/>
        <v>389.34800000000001</v>
      </c>
      <c r="GC18" s="52">
        <f t="shared" ref="GC18:GG18" si="26">SUM(GC15:GC17)</f>
        <v>390.45600000000002</v>
      </c>
      <c r="GD18" s="52">
        <f t="shared" si="26"/>
        <v>392.34400000000005</v>
      </c>
      <c r="GE18" s="52">
        <f t="shared" si="26"/>
        <v>394.12800000000004</v>
      </c>
      <c r="GF18" s="52">
        <f t="shared" si="26"/>
        <v>395.43900000000002</v>
      </c>
      <c r="GG18" s="52">
        <f t="shared" si="26"/>
        <v>396.94400000000002</v>
      </c>
      <c r="GH18" s="52">
        <f t="shared" ref="GH18:GI18" si="27">SUM(GH15:GH17)</f>
        <v>398.322</v>
      </c>
      <c r="GI18" s="52">
        <f t="shared" si="27"/>
        <v>400.12700000000001</v>
      </c>
      <c r="GJ18" s="52">
        <f t="shared" ref="GJ18:GK18" si="28">SUM(GJ15:GJ17)</f>
        <v>401.84500000000003</v>
      </c>
      <c r="GK18" s="52">
        <f t="shared" si="28"/>
        <v>402.83000000000004</v>
      </c>
      <c r="GL18" s="125">
        <f t="shared" ref="GL18:GM18" si="29">SUM(GL15:GL17)</f>
        <v>404.27600000000001</v>
      </c>
      <c r="GM18" s="52">
        <f t="shared" si="29"/>
        <v>405.80100000000004</v>
      </c>
      <c r="GN18" s="52">
        <f t="shared" ref="GN18:GO18" si="30">SUM(GN15:GN17)</f>
        <v>407.73700000000002</v>
      </c>
      <c r="GO18" s="52">
        <f t="shared" si="30"/>
        <v>409.87</v>
      </c>
      <c r="GP18" s="52">
        <f t="shared" ref="GP18" si="31">SUM(GP15:GP17)</f>
        <v>411.42100000000005</v>
      </c>
    </row>
    <row r="19" spans="1:200" s="30" customFormat="1" ht="20.149999999999999" customHeight="1" thickTop="1" x14ac:dyDescent="0.35">
      <c r="A19" s="26" t="s">
        <v>269</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c r="GM19" s="126"/>
      <c r="GN19" s="126"/>
      <c r="GO19" s="126"/>
      <c r="GP19" s="126"/>
    </row>
    <row r="20" spans="1:200" s="1" customFormat="1" ht="20.149999999999999" customHeight="1" x14ac:dyDescent="0.35">
      <c r="A20" s="31" t="s">
        <v>277</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c r="GM20" s="45">
        <v>975.72199999999998</v>
      </c>
      <c r="GN20" s="45">
        <v>975.72199999999998</v>
      </c>
      <c r="GO20" s="45">
        <v>975.72199999999998</v>
      </c>
      <c r="GP20" s="45">
        <v>975.72199999999998</v>
      </c>
    </row>
    <row r="21" spans="1:200" s="1" customFormat="1" ht="20.149999999999999" customHeight="1" x14ac:dyDescent="0.35">
      <c r="A21" s="31" t="s">
        <v>278</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c r="GM21" s="45">
        <v>4150.7969999999996</v>
      </c>
      <c r="GN21" s="45">
        <v>4150.7969999999996</v>
      </c>
      <c r="GO21" s="45">
        <v>4150.7969999999996</v>
      </c>
      <c r="GP21" s="45">
        <v>4150.7969999999996</v>
      </c>
    </row>
    <row r="22" spans="1:200" s="1" customFormat="1" ht="20.149999999999999" customHeight="1" x14ac:dyDescent="0.35">
      <c r="A22" s="31" t="s">
        <v>279</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4426.5820000000003</v>
      </c>
      <c r="BM22" s="45">
        <v>4428.4669999999996</v>
      </c>
      <c r="BN22" s="45">
        <v>4433.09</v>
      </c>
      <c r="BO22" s="45">
        <v>4433.09</v>
      </c>
      <c r="BP22" s="45">
        <v>4453.4080000000004</v>
      </c>
      <c r="BQ22" s="45">
        <v>4487.8549999999996</v>
      </c>
      <c r="BR22" s="45">
        <v>4491.8459999999995</v>
      </c>
      <c r="BS22" s="45">
        <v>4543.027</v>
      </c>
      <c r="BT22" s="45">
        <v>4580.5209999999997</v>
      </c>
      <c r="BU22" s="49">
        <v>4673.1750000000002</v>
      </c>
      <c r="BV22" s="45">
        <v>4710.43</v>
      </c>
      <c r="BW22" s="45">
        <v>4784.7579999999998</v>
      </c>
      <c r="BX22" s="45">
        <v>5831.6030000000001</v>
      </c>
      <c r="BY22" s="45">
        <v>5878.1610000000001</v>
      </c>
      <c r="BZ22" s="45">
        <v>5892.9579999999996</v>
      </c>
      <c r="CA22" s="45">
        <v>5912.924</v>
      </c>
      <c r="CB22" s="45">
        <v>5922.902</v>
      </c>
      <c r="CC22" s="45">
        <v>5937.3509999999997</v>
      </c>
      <c r="CD22" s="45">
        <v>5946.97</v>
      </c>
      <c r="CE22" s="45">
        <v>5973.8440000000001</v>
      </c>
      <c r="CF22" s="45">
        <v>5996.84</v>
      </c>
      <c r="CG22" s="124">
        <v>6053.018</v>
      </c>
      <c r="CH22" s="69">
        <v>6071.433</v>
      </c>
      <c r="CI22" s="45">
        <v>6153.5690000000004</v>
      </c>
      <c r="CJ22" s="45">
        <v>6646.5209999999997</v>
      </c>
      <c r="CK22" s="45">
        <v>6654.51</v>
      </c>
      <c r="CL22" s="45">
        <v>6658.89</v>
      </c>
      <c r="CM22" s="45">
        <v>6658.89</v>
      </c>
      <c r="CN22" s="45">
        <v>6663.7929999999997</v>
      </c>
      <c r="CO22" s="45">
        <v>6663.7929999999997</v>
      </c>
      <c r="CP22" s="45">
        <v>6663.7929999999997</v>
      </c>
      <c r="CQ22" s="45">
        <v>6663.7929999999997</v>
      </c>
      <c r="CR22" s="45">
        <v>6663.7929999999997</v>
      </c>
      <c r="CS22" s="124">
        <v>6669.7529999999997</v>
      </c>
      <c r="CT22" s="69">
        <v>6696.8530000000001</v>
      </c>
      <c r="CU22" s="45">
        <v>6703.3530000000001</v>
      </c>
      <c r="CV22" s="45">
        <v>6727.4470000000001</v>
      </c>
      <c r="CW22" s="45">
        <v>6740.4470000000001</v>
      </c>
      <c r="CX22" s="45">
        <v>6740.4470000000001</v>
      </c>
      <c r="CY22" s="45">
        <v>6743.7389999999996</v>
      </c>
      <c r="CZ22" s="45">
        <v>6743.7389999999996</v>
      </c>
      <c r="DA22" s="45">
        <v>6743.7389999999996</v>
      </c>
      <c r="DB22" s="45">
        <v>6743.7389999999996</v>
      </c>
      <c r="DC22" s="45">
        <v>6743.7389999999996</v>
      </c>
      <c r="DD22" s="45">
        <v>6743.7389999999996</v>
      </c>
      <c r="DE22" s="124">
        <v>6743.7389999999996</v>
      </c>
      <c r="DF22" s="69">
        <v>6743.7389999999996</v>
      </c>
      <c r="DG22" s="45">
        <v>6743.7389999999996</v>
      </c>
      <c r="DH22" s="45">
        <v>6743.7389999999996</v>
      </c>
      <c r="DI22" s="45">
        <v>6743.7389999999996</v>
      </c>
      <c r="DJ22" s="45">
        <v>6743.7389999999996</v>
      </c>
      <c r="DK22" s="45">
        <v>6743.7389999999996</v>
      </c>
      <c r="DL22" s="45">
        <v>6743.7389999999996</v>
      </c>
      <c r="DM22" s="45">
        <v>6743.7389999999996</v>
      </c>
      <c r="DN22" s="45">
        <v>6743.7389999999996</v>
      </c>
      <c r="DO22" s="45">
        <v>6743.7389999999996</v>
      </c>
      <c r="DP22" s="45">
        <v>6743.7389999999996</v>
      </c>
      <c r="DQ22" s="124">
        <v>6743.7389999999996</v>
      </c>
      <c r="DR22" s="69">
        <v>6743.7389999999996</v>
      </c>
      <c r="DS22" s="45">
        <v>6743.7389999999996</v>
      </c>
      <c r="DT22" s="45">
        <v>6743.7389999999996</v>
      </c>
      <c r="DU22" s="45">
        <v>6743.7389999999996</v>
      </c>
      <c r="DV22" s="45">
        <v>6743.7389999999996</v>
      </c>
      <c r="DW22" s="45">
        <v>6743.7389999999996</v>
      </c>
      <c r="DX22" s="45">
        <v>6743.7389999999996</v>
      </c>
      <c r="DY22" s="45">
        <v>6743.7389999999996</v>
      </c>
      <c r="DZ22" s="45">
        <v>6743.7389999999996</v>
      </c>
      <c r="EA22" s="45">
        <v>6743.7389999999996</v>
      </c>
      <c r="EB22" s="45">
        <v>6743.7389999999996</v>
      </c>
      <c r="EC22" s="45">
        <v>6743.7389999999996</v>
      </c>
      <c r="ED22" s="69">
        <v>6743.7389999999996</v>
      </c>
      <c r="EE22" s="45">
        <v>6743.7389999999996</v>
      </c>
      <c r="EF22" s="45">
        <v>6743.7389999999996</v>
      </c>
      <c r="EG22" s="45">
        <v>6743.7389999999996</v>
      </c>
      <c r="EH22" s="45">
        <v>6743.7389999999996</v>
      </c>
      <c r="EI22" s="45">
        <v>6743.7389999999996</v>
      </c>
      <c r="EJ22" s="45">
        <v>6743.7389999999996</v>
      </c>
      <c r="EK22" s="45">
        <v>6743.7389999999996</v>
      </c>
      <c r="EL22" s="45">
        <v>6743.7389999999996</v>
      </c>
      <c r="EM22" s="45">
        <v>6743.7389999999996</v>
      </c>
      <c r="EN22" s="45">
        <v>6743.7389999999996</v>
      </c>
      <c r="EO22" s="45">
        <v>6743.7389999999996</v>
      </c>
      <c r="EP22" s="69">
        <v>6743.7389999999996</v>
      </c>
      <c r="EQ22" s="45">
        <v>6743.7389999999996</v>
      </c>
      <c r="ER22" s="45">
        <v>6743.7389999999996</v>
      </c>
      <c r="ES22" s="45">
        <v>6743.7389999999996</v>
      </c>
      <c r="ET22" s="45">
        <v>6743.7389999999996</v>
      </c>
      <c r="EU22" s="45">
        <v>6743.7389999999996</v>
      </c>
      <c r="EV22" s="45">
        <v>6743.7389999999996</v>
      </c>
      <c r="EW22" s="45">
        <v>6743.7389999999996</v>
      </c>
      <c r="EX22" s="45">
        <v>6743.7389999999996</v>
      </c>
      <c r="EY22" s="45">
        <v>6743.7389999999996</v>
      </c>
      <c r="EZ22" s="45">
        <v>6743.7389999999996</v>
      </c>
      <c r="FA22" s="82">
        <v>6743.7389999999996</v>
      </c>
      <c r="FB22" s="45">
        <v>6743.7389999999996</v>
      </c>
      <c r="FC22" s="45">
        <v>6743.7389999999996</v>
      </c>
      <c r="FD22" s="45">
        <v>6743.7389999999996</v>
      </c>
      <c r="FE22" s="45">
        <v>6743.7389999999996</v>
      </c>
      <c r="FF22" s="45">
        <v>6743.7389999999996</v>
      </c>
      <c r="FG22" s="45">
        <v>6743.7389999999996</v>
      </c>
      <c r="FH22" s="45">
        <v>6743.7389999999996</v>
      </c>
      <c r="FI22" s="45">
        <v>6743.7389999999996</v>
      </c>
      <c r="FJ22" s="45">
        <v>6743.7389999999996</v>
      </c>
      <c r="FK22" s="45">
        <v>6743.7389999999996</v>
      </c>
      <c r="FL22" s="45">
        <v>6743.7389999999996</v>
      </c>
      <c r="FM22" s="45">
        <v>6743.7389999999996</v>
      </c>
      <c r="FN22" s="69">
        <v>6743.7389999999996</v>
      </c>
      <c r="FO22" s="45">
        <v>6743.7389999999996</v>
      </c>
      <c r="FP22" s="45">
        <v>6743.7389999999996</v>
      </c>
      <c r="FQ22" s="45">
        <v>6743.7389999999996</v>
      </c>
      <c r="FR22" s="45">
        <v>6743.7389999999996</v>
      </c>
      <c r="FS22" s="45">
        <v>6743.7389999999996</v>
      </c>
      <c r="FT22" s="45">
        <v>6743.7389999999996</v>
      </c>
      <c r="FU22" s="45">
        <v>6743.7389999999996</v>
      </c>
      <c r="FV22" s="45">
        <v>6743.7389999999996</v>
      </c>
      <c r="FW22" s="45">
        <v>6743.7389999999996</v>
      </c>
      <c r="FX22" s="45">
        <v>6743.7389999999996</v>
      </c>
      <c r="FY22" s="45">
        <v>6743.7389999999996</v>
      </c>
      <c r="FZ22" s="69">
        <v>6743.7389999999996</v>
      </c>
      <c r="GA22" s="45">
        <v>6743.7389999999996</v>
      </c>
      <c r="GB22" s="45">
        <v>6743.7389999999996</v>
      </c>
      <c r="GC22" s="45">
        <v>6743.7389999999996</v>
      </c>
      <c r="GD22" s="45">
        <v>6743.7389999999996</v>
      </c>
      <c r="GE22" s="45">
        <v>6743.7389999999996</v>
      </c>
      <c r="GF22" s="45">
        <v>6743.7389999999996</v>
      </c>
      <c r="GG22" s="45">
        <v>6743.7389999999996</v>
      </c>
      <c r="GH22" s="45">
        <v>6743.7389999999996</v>
      </c>
      <c r="GI22" s="45">
        <v>6743.7389999999996</v>
      </c>
      <c r="GJ22" s="45">
        <v>6743.7389999999996</v>
      </c>
      <c r="GK22" s="45">
        <v>6743.7389999999996</v>
      </c>
      <c r="GL22" s="69">
        <v>6743.7389999999996</v>
      </c>
      <c r="GM22" s="45">
        <v>6743.7389999999996</v>
      </c>
      <c r="GN22" s="45">
        <v>6743.7389999999996</v>
      </c>
      <c r="GO22" s="45">
        <v>6743.7389999999996</v>
      </c>
      <c r="GP22" s="45">
        <v>6743.7389999999996</v>
      </c>
    </row>
    <row r="23" spans="1:200" s="1" customFormat="1" ht="20.149999999999999" customHeight="1" x14ac:dyDescent="0.35">
      <c r="A23" s="31" t="s">
        <v>280</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45">
        <v>619.54</v>
      </c>
      <c r="GN23" s="45">
        <v>619.54</v>
      </c>
      <c r="GO23" s="45">
        <v>619.54</v>
      </c>
      <c r="GP23" s="45">
        <v>619.54</v>
      </c>
      <c r="GQ23" s="206"/>
      <c r="GR23" s="206"/>
    </row>
    <row r="24" spans="1:200" s="1" customFormat="1" ht="20.149999999999999" customHeight="1" x14ac:dyDescent="0.35">
      <c r="A24" s="31" t="s">
        <v>281</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186.57</v>
      </c>
      <c r="GE24" s="45">
        <v>226.63</v>
      </c>
      <c r="GF24" s="45">
        <v>336.63</v>
      </c>
      <c r="GG24" s="45">
        <v>363.33</v>
      </c>
      <c r="GH24" s="45">
        <v>363.33</v>
      </c>
      <c r="GI24" s="45">
        <v>401.21</v>
      </c>
      <c r="GJ24" s="45">
        <v>511</v>
      </c>
      <c r="GK24" s="45">
        <v>544.6</v>
      </c>
      <c r="GL24" s="69">
        <v>624.5</v>
      </c>
      <c r="GM24" s="45">
        <v>624.5</v>
      </c>
      <c r="GN24" s="45">
        <v>699.4</v>
      </c>
      <c r="GO24" s="45">
        <v>854.2</v>
      </c>
      <c r="GP24" s="45">
        <v>854.2</v>
      </c>
    </row>
    <row r="25" spans="1:200" s="1" customFormat="1" ht="20.149999999999999" customHeight="1" x14ac:dyDescent="0.35">
      <c r="A25" s="33" t="s">
        <v>284</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490.82100000000003</v>
      </c>
      <c r="BW25" s="46">
        <v>493.60300000000001</v>
      </c>
      <c r="BX25" s="46">
        <v>522.85</v>
      </c>
      <c r="BY25" s="46">
        <v>536.71799999999996</v>
      </c>
      <c r="BZ25" s="46">
        <v>539.38400000000001</v>
      </c>
      <c r="CA25" s="46">
        <v>583.39399999999989</v>
      </c>
      <c r="CB25" s="46">
        <v>601.74499999999989</v>
      </c>
      <c r="CC25" s="46">
        <v>624.22400000000005</v>
      </c>
      <c r="CD25" s="46">
        <v>628.58000000000004</v>
      </c>
      <c r="CE25" s="46">
        <v>632.726</v>
      </c>
      <c r="CF25" s="46">
        <v>637.13</v>
      </c>
      <c r="CG25" s="46">
        <v>646.13100000000009</v>
      </c>
      <c r="CH25" s="69">
        <v>661.53800000000001</v>
      </c>
      <c r="CI25" s="45">
        <v>665.02700000000004</v>
      </c>
      <c r="CJ25" s="45">
        <v>715.28700000000003</v>
      </c>
      <c r="CK25" s="45">
        <v>718.49400000000003</v>
      </c>
      <c r="CL25" s="45">
        <v>722.06200000000001</v>
      </c>
      <c r="CM25" s="45">
        <v>727.20100000000002</v>
      </c>
      <c r="CN25" s="45">
        <v>728.745</v>
      </c>
      <c r="CO25" s="45">
        <v>732.34399999999994</v>
      </c>
      <c r="CP25" s="45">
        <v>736.38199999999995</v>
      </c>
      <c r="CQ25" s="45">
        <v>751.87399999999991</v>
      </c>
      <c r="CR25" s="45">
        <v>756.64699999999993</v>
      </c>
      <c r="CS25" s="124">
        <v>766.12</v>
      </c>
      <c r="CT25" s="69">
        <v>770.63299999999992</v>
      </c>
      <c r="CU25" s="45">
        <v>774.39799999999991</v>
      </c>
      <c r="CV25" s="45">
        <v>779.0089999999999</v>
      </c>
      <c r="CW25" s="45">
        <v>783.03899999999999</v>
      </c>
      <c r="CX25" s="45">
        <v>795.40099999999995</v>
      </c>
      <c r="CY25" s="45">
        <v>799.93399999999997</v>
      </c>
      <c r="CZ25" s="45">
        <v>804</v>
      </c>
      <c r="DA25" s="45">
        <v>809.32799999999997</v>
      </c>
      <c r="DB25" s="45">
        <v>813.47899999999993</v>
      </c>
      <c r="DC25" s="45">
        <v>827.52499999999998</v>
      </c>
      <c r="DD25" s="46">
        <v>839.53</v>
      </c>
      <c r="DE25" s="46">
        <v>850.11199999999997</v>
      </c>
      <c r="DF25" s="69">
        <v>857.06</v>
      </c>
      <c r="DG25" s="45">
        <v>864.53099999999995</v>
      </c>
      <c r="DH25" s="46">
        <v>888.49799999999993</v>
      </c>
      <c r="DI25" s="45">
        <v>902.63499999999999</v>
      </c>
      <c r="DJ25" s="45">
        <v>909.53399999999999</v>
      </c>
      <c r="DK25" s="45">
        <v>918.08799999999997</v>
      </c>
      <c r="DL25" s="46">
        <v>935.40699999999993</v>
      </c>
      <c r="DM25" s="45">
        <v>949.976</v>
      </c>
      <c r="DN25" s="45">
        <v>973.68399999999997</v>
      </c>
      <c r="DO25" s="45">
        <v>986.55099999999993</v>
      </c>
      <c r="DP25" s="45">
        <v>998.96499999999992</v>
      </c>
      <c r="DQ25" s="46">
        <v>1043.3129999999999</v>
      </c>
      <c r="DR25" s="69">
        <v>1125.251</v>
      </c>
      <c r="DS25" s="45">
        <v>1141.4569999999999</v>
      </c>
      <c r="DT25" s="45">
        <v>1155.3989999999999</v>
      </c>
      <c r="DU25" s="45">
        <v>1160.4259999999999</v>
      </c>
      <c r="DV25" s="45">
        <v>1174.4259999999999</v>
      </c>
      <c r="DW25" s="45">
        <v>1184.8229999999999</v>
      </c>
      <c r="DX25" s="45">
        <v>1203.9379999999999</v>
      </c>
      <c r="DY25" s="45">
        <v>1221.0409999999999</v>
      </c>
      <c r="DZ25" s="45">
        <v>1236.7539999999999</v>
      </c>
      <c r="EA25" s="45">
        <v>1255.694</v>
      </c>
      <c r="EB25" s="45">
        <v>1273.7819999999999</v>
      </c>
      <c r="EC25" s="45">
        <v>1350.8889999999999</v>
      </c>
      <c r="ED25" s="69">
        <v>1372.7149999999999</v>
      </c>
      <c r="EE25" s="45">
        <v>1388.1589999999999</v>
      </c>
      <c r="EF25" s="45">
        <v>1523.011</v>
      </c>
      <c r="EG25" s="45">
        <v>1591.55</v>
      </c>
      <c r="EH25" s="45">
        <v>1618.414</v>
      </c>
      <c r="EI25" s="45">
        <v>1653.203</v>
      </c>
      <c r="EJ25" s="45">
        <v>1679.0940000000001</v>
      </c>
      <c r="EK25" s="45">
        <v>1700.846</v>
      </c>
      <c r="EL25" s="45">
        <v>1731.8709999999999</v>
      </c>
      <c r="EM25" s="45">
        <v>1758.2559999999999</v>
      </c>
      <c r="EN25" s="45">
        <v>1789.549</v>
      </c>
      <c r="EO25" s="45">
        <v>1813.5429999999999</v>
      </c>
      <c r="EP25" s="69">
        <v>1901.577</v>
      </c>
      <c r="EQ25" s="45">
        <v>1934.941</v>
      </c>
      <c r="ER25" s="45">
        <v>1988.3109999999999</v>
      </c>
      <c r="ES25" s="45">
        <v>2036.0819999999999</v>
      </c>
      <c r="ET25" s="45">
        <v>2096.8320000000003</v>
      </c>
      <c r="EU25" s="45">
        <v>2148.5630000000001</v>
      </c>
      <c r="EV25" s="45">
        <v>2220.3510000000001</v>
      </c>
      <c r="EW25" s="45">
        <v>2276.7750000000001</v>
      </c>
      <c r="EX25" s="45">
        <v>2362.335</v>
      </c>
      <c r="EY25" s="45">
        <v>2476.9340000000002</v>
      </c>
      <c r="EZ25" s="45">
        <v>2557.6550000000002</v>
      </c>
      <c r="FA25" s="82">
        <v>2681.3390000000004</v>
      </c>
      <c r="FB25" s="45">
        <v>3107.634</v>
      </c>
      <c r="FC25" s="45">
        <v>3473.0029999999997</v>
      </c>
      <c r="FD25" s="45">
        <v>4012.7070000000003</v>
      </c>
      <c r="FE25" s="45">
        <v>4102.0789999999997</v>
      </c>
      <c r="FF25" s="45">
        <v>4270.3629999999994</v>
      </c>
      <c r="FG25" s="45">
        <v>4423.0910000000003</v>
      </c>
      <c r="FH25" s="45">
        <v>4511.2279999999992</v>
      </c>
      <c r="FI25" s="45">
        <v>4598.8130000000001</v>
      </c>
      <c r="FJ25" s="45">
        <v>4786.2979999999998</v>
      </c>
      <c r="FK25" s="45">
        <v>4913.6970000000001</v>
      </c>
      <c r="FL25" s="45">
        <v>5037.7289999999994</v>
      </c>
      <c r="FM25" s="45">
        <v>5092.5839999999998</v>
      </c>
      <c r="FN25" s="69">
        <v>5224.9849999999997</v>
      </c>
      <c r="FO25" s="45">
        <v>5323.8359999999993</v>
      </c>
      <c r="FP25" s="45">
        <v>5557.451</v>
      </c>
      <c r="FQ25" s="45">
        <v>5685.7970000000005</v>
      </c>
      <c r="FR25" s="45">
        <v>5820.5770000000002</v>
      </c>
      <c r="FS25" s="45">
        <v>5989.0780000000004</v>
      </c>
      <c r="FT25" s="45">
        <v>6133.4070000000002</v>
      </c>
      <c r="FU25" s="45">
        <v>6242.585</v>
      </c>
      <c r="FV25" s="45">
        <v>6323.4250000000002</v>
      </c>
      <c r="FW25" s="45">
        <v>6666.0950000000003</v>
      </c>
      <c r="FX25" s="45">
        <v>6807.6279999999997</v>
      </c>
      <c r="FY25" s="45">
        <v>6914.0370000000003</v>
      </c>
      <c r="FZ25" s="69">
        <v>7014.3119999999999</v>
      </c>
      <c r="GA25" s="45">
        <v>7117.4949999999999</v>
      </c>
      <c r="GB25" s="45">
        <v>7449.1949999999997</v>
      </c>
      <c r="GC25" s="45">
        <v>7587.6019999999999</v>
      </c>
      <c r="GD25" s="45">
        <v>7690.9219999999996</v>
      </c>
      <c r="GE25" s="45">
        <v>7825.97</v>
      </c>
      <c r="GF25" s="45">
        <v>8293.5220000000008</v>
      </c>
      <c r="GG25" s="45">
        <v>8462.4120000000003</v>
      </c>
      <c r="GH25" s="45">
        <v>8617.4510000000009</v>
      </c>
      <c r="GI25" s="45">
        <v>8856.5600000000013</v>
      </c>
      <c r="GJ25" s="45">
        <v>8921.8670000000002</v>
      </c>
      <c r="GK25" s="45">
        <v>9031.1170000000002</v>
      </c>
      <c r="GL25" s="69">
        <v>9042.4150000000009</v>
      </c>
      <c r="GM25" s="45">
        <v>9146.0429999999997</v>
      </c>
      <c r="GN25" s="45">
        <v>9247.4009999999998</v>
      </c>
      <c r="GO25" s="45">
        <v>9203.9339999999993</v>
      </c>
      <c r="GP25" s="45">
        <v>9288.9979999999996</v>
      </c>
      <c r="GR25" s="213"/>
    </row>
    <row r="26" spans="1:200" s="25" customFormat="1" ht="20.149999999999999" customHeight="1" thickBot="1" x14ac:dyDescent="0.4">
      <c r="A26" s="135" t="s">
        <v>267</v>
      </c>
      <c r="B26" s="136">
        <f>SUM(B20:B25)</f>
        <v>29.872</v>
      </c>
      <c r="C26" s="137">
        <f t="shared" ref="C26:BN26" si="32">SUM(C20:C25)</f>
        <v>31.288</v>
      </c>
      <c r="D26" s="137">
        <f t="shared" si="32"/>
        <v>33.820999999999998</v>
      </c>
      <c r="E26" s="137">
        <f t="shared" si="32"/>
        <v>36.481999999999999</v>
      </c>
      <c r="F26" s="137">
        <f t="shared" si="32"/>
        <v>40.784999999999997</v>
      </c>
      <c r="G26" s="137">
        <f t="shared" si="32"/>
        <v>46.424999999999997</v>
      </c>
      <c r="H26" s="137">
        <f t="shared" si="32"/>
        <v>52.320999999999998</v>
      </c>
      <c r="I26" s="137">
        <f t="shared" si="32"/>
        <v>58.143999999999991</v>
      </c>
      <c r="J26" s="137">
        <f t="shared" si="32"/>
        <v>65.668000000000006</v>
      </c>
      <c r="K26" s="137">
        <f t="shared" si="32"/>
        <v>75.115000000000009</v>
      </c>
      <c r="L26" s="137">
        <f t="shared" si="32"/>
        <v>85.576999999999998</v>
      </c>
      <c r="M26" s="137">
        <f t="shared" si="32"/>
        <v>93.579000000000008</v>
      </c>
      <c r="N26" s="136">
        <f t="shared" si="32"/>
        <v>104.786</v>
      </c>
      <c r="O26" s="137">
        <f t="shared" si="32"/>
        <v>118.268</v>
      </c>
      <c r="P26" s="137">
        <f t="shared" si="32"/>
        <v>138.18800000000002</v>
      </c>
      <c r="Q26" s="137">
        <f t="shared" si="32"/>
        <v>162.62099999999998</v>
      </c>
      <c r="R26" s="137">
        <f t="shared" si="32"/>
        <v>186.315</v>
      </c>
      <c r="S26" s="137">
        <f t="shared" si="32"/>
        <v>220.30899999999997</v>
      </c>
      <c r="T26" s="137">
        <f t="shared" si="32"/>
        <v>378.15499999999997</v>
      </c>
      <c r="U26" s="137">
        <f t="shared" si="32"/>
        <v>424.11999999999995</v>
      </c>
      <c r="V26" s="137">
        <f t="shared" si="32"/>
        <v>496.08099999999996</v>
      </c>
      <c r="W26" s="137">
        <f t="shared" si="32"/>
        <v>617.72699999999998</v>
      </c>
      <c r="X26" s="137">
        <f t="shared" si="32"/>
        <v>816.34300000000007</v>
      </c>
      <c r="Y26" s="138">
        <f t="shared" si="32"/>
        <v>1010.0690000000001</v>
      </c>
      <c r="Z26" s="137">
        <f t="shared" si="32"/>
        <v>1040.664</v>
      </c>
      <c r="AA26" s="137">
        <f t="shared" si="32"/>
        <v>1215.2890000000002</v>
      </c>
      <c r="AB26" s="137">
        <f t="shared" si="32"/>
        <v>1327.5229999999999</v>
      </c>
      <c r="AC26" s="137">
        <f t="shared" si="32"/>
        <v>1344.915</v>
      </c>
      <c r="AD26" s="137">
        <f t="shared" si="32"/>
        <v>1381.1890000000001</v>
      </c>
      <c r="AE26" s="137">
        <f t="shared" si="32"/>
        <v>1446.4590000000001</v>
      </c>
      <c r="AF26" s="137">
        <f t="shared" si="32"/>
        <v>1642.31</v>
      </c>
      <c r="AG26" s="137">
        <f t="shared" si="32"/>
        <v>1657.7950000000001</v>
      </c>
      <c r="AH26" s="137">
        <f t="shared" si="32"/>
        <v>1677.17</v>
      </c>
      <c r="AI26" s="137">
        <f t="shared" si="32"/>
        <v>1722.3610000000001</v>
      </c>
      <c r="AJ26" s="137">
        <f t="shared" si="32"/>
        <v>1751.77</v>
      </c>
      <c r="AK26" s="138">
        <f t="shared" si="32"/>
        <v>1774.931</v>
      </c>
      <c r="AL26" s="137">
        <f t="shared" si="32"/>
        <v>1804.3810000000001</v>
      </c>
      <c r="AM26" s="137">
        <f t="shared" si="32"/>
        <v>1875.3409999999999</v>
      </c>
      <c r="AN26" s="137">
        <f t="shared" si="32"/>
        <v>2273.3919999999998</v>
      </c>
      <c r="AO26" s="137">
        <f t="shared" si="32"/>
        <v>2335.4160000000002</v>
      </c>
      <c r="AP26" s="137">
        <f t="shared" si="32"/>
        <v>2406.4330000000004</v>
      </c>
      <c r="AQ26" s="137">
        <f t="shared" si="32"/>
        <v>2535.5549999999998</v>
      </c>
      <c r="AR26" s="137">
        <f t="shared" si="32"/>
        <v>2576.5960000000005</v>
      </c>
      <c r="AS26" s="137">
        <f t="shared" si="32"/>
        <v>2646.0309999999999</v>
      </c>
      <c r="AT26" s="137">
        <f t="shared" si="32"/>
        <v>2692.1050000000005</v>
      </c>
      <c r="AU26" s="137">
        <f t="shared" si="32"/>
        <v>2741.0169999999998</v>
      </c>
      <c r="AV26" s="137">
        <f t="shared" si="32"/>
        <v>2846.0129999999995</v>
      </c>
      <c r="AW26" s="138">
        <f t="shared" si="32"/>
        <v>2919.183</v>
      </c>
      <c r="AX26" s="137">
        <f t="shared" si="32"/>
        <v>3045.3759999999997</v>
      </c>
      <c r="AY26" s="137">
        <f t="shared" si="32"/>
        <v>3173.2429999999995</v>
      </c>
      <c r="AZ26" s="137">
        <f t="shared" si="32"/>
        <v>4215.49</v>
      </c>
      <c r="BA26" s="137">
        <f t="shared" si="32"/>
        <v>4302.3650000000007</v>
      </c>
      <c r="BB26" s="137">
        <f t="shared" si="32"/>
        <v>4406.8490000000002</v>
      </c>
      <c r="BC26" s="137">
        <f t="shared" si="32"/>
        <v>4543.3559999999998</v>
      </c>
      <c r="BD26" s="137">
        <f t="shared" si="32"/>
        <v>4711.8889999999992</v>
      </c>
      <c r="BE26" s="137">
        <f t="shared" si="32"/>
        <v>4775.8950000000004</v>
      </c>
      <c r="BF26" s="137">
        <f t="shared" si="32"/>
        <v>4983.3010000000004</v>
      </c>
      <c r="BG26" s="137">
        <f t="shared" si="32"/>
        <v>5151.5439999999999</v>
      </c>
      <c r="BH26" s="137">
        <f t="shared" si="32"/>
        <v>5292.5780000000004</v>
      </c>
      <c r="BI26" s="138">
        <f t="shared" si="32"/>
        <v>5600.4889999999996</v>
      </c>
      <c r="BJ26" s="137">
        <f t="shared" si="32"/>
        <v>5700.5599999999995</v>
      </c>
      <c r="BK26" s="137">
        <f t="shared" si="32"/>
        <v>5865.4569999999994</v>
      </c>
      <c r="BL26" s="137">
        <f t="shared" si="32"/>
        <v>8236.509</v>
      </c>
      <c r="BM26" s="137">
        <f t="shared" si="32"/>
        <v>8288.5720000000001</v>
      </c>
      <c r="BN26" s="137">
        <f t="shared" si="32"/>
        <v>8359.4750000000004</v>
      </c>
      <c r="BO26" s="137">
        <f t="shared" ref="BO26:DZ26" si="33">SUM(BO20:BO25)</f>
        <v>8495.4619999999995</v>
      </c>
      <c r="BP26" s="137">
        <f t="shared" si="33"/>
        <v>8582.8940000000002</v>
      </c>
      <c r="BQ26" s="137">
        <f t="shared" si="33"/>
        <v>8704.8169999999991</v>
      </c>
      <c r="BR26" s="137">
        <f t="shared" si="33"/>
        <v>8843.8160000000007</v>
      </c>
      <c r="BS26" s="137">
        <f t="shared" si="33"/>
        <v>9014.7479999999996</v>
      </c>
      <c r="BT26" s="137">
        <f t="shared" si="33"/>
        <v>9226.1830000000009</v>
      </c>
      <c r="BU26" s="138">
        <f t="shared" si="33"/>
        <v>9909.3269999999993</v>
      </c>
      <c r="BV26" s="137">
        <f t="shared" si="33"/>
        <v>10074.853000000001</v>
      </c>
      <c r="BW26" s="137">
        <f t="shared" si="33"/>
        <v>10180.482</v>
      </c>
      <c r="BX26" s="137">
        <f t="shared" si="33"/>
        <v>11350.249000000002</v>
      </c>
      <c r="BY26" s="137">
        <f t="shared" si="33"/>
        <v>11423.095000000001</v>
      </c>
      <c r="BZ26" s="137">
        <f t="shared" si="33"/>
        <v>11472.437</v>
      </c>
      <c r="CA26" s="137">
        <f t="shared" si="33"/>
        <v>11692.072</v>
      </c>
      <c r="CB26" s="137">
        <f t="shared" si="33"/>
        <v>11734.670000000002</v>
      </c>
      <c r="CC26" s="137">
        <f t="shared" si="33"/>
        <v>11797.709000000001</v>
      </c>
      <c r="CD26" s="137">
        <f t="shared" si="33"/>
        <v>11848.583000000001</v>
      </c>
      <c r="CE26" s="137">
        <f t="shared" si="33"/>
        <v>11889.191000000001</v>
      </c>
      <c r="CF26" s="137">
        <f t="shared" si="33"/>
        <v>11931.337000000001</v>
      </c>
      <c r="CG26" s="137">
        <f t="shared" si="33"/>
        <v>12007.913999999999</v>
      </c>
      <c r="CH26" s="139">
        <f t="shared" si="33"/>
        <v>12046.726000000002</v>
      </c>
      <c r="CI26" s="137">
        <f t="shared" si="33"/>
        <v>12140.292000000001</v>
      </c>
      <c r="CJ26" s="137">
        <f t="shared" si="33"/>
        <v>12701.837000000001</v>
      </c>
      <c r="CK26" s="137">
        <f t="shared" si="33"/>
        <v>12720.862000000001</v>
      </c>
      <c r="CL26" s="137">
        <f t="shared" si="33"/>
        <v>12738.695</v>
      </c>
      <c r="CM26" s="137">
        <f t="shared" si="33"/>
        <v>12755.839</v>
      </c>
      <c r="CN26" s="137">
        <f t="shared" si="33"/>
        <v>12784.571000000002</v>
      </c>
      <c r="CO26" s="137">
        <f t="shared" si="33"/>
        <v>12802.017999999998</v>
      </c>
      <c r="CP26" s="137">
        <f t="shared" si="33"/>
        <v>12818.812</v>
      </c>
      <c r="CQ26" s="137">
        <f t="shared" si="33"/>
        <v>12843.5</v>
      </c>
      <c r="CR26" s="137">
        <f t="shared" si="33"/>
        <v>12859.421999999999</v>
      </c>
      <c r="CS26" s="137">
        <f t="shared" si="33"/>
        <v>12882.909000000001</v>
      </c>
      <c r="CT26" s="139">
        <f t="shared" si="33"/>
        <v>12922.320000000002</v>
      </c>
      <c r="CU26" s="137">
        <f t="shared" si="33"/>
        <v>12939.789999999999</v>
      </c>
      <c r="CV26" s="137">
        <f t="shared" si="33"/>
        <v>12980.749</v>
      </c>
      <c r="CW26" s="137">
        <f t="shared" si="33"/>
        <v>13007.659000000001</v>
      </c>
      <c r="CX26" s="137">
        <f t="shared" si="33"/>
        <v>13030.486000000001</v>
      </c>
      <c r="CY26" s="137">
        <f t="shared" si="33"/>
        <v>13050.974999999999</v>
      </c>
      <c r="CZ26" s="137">
        <f t="shared" si="33"/>
        <v>13066.463</v>
      </c>
      <c r="DA26" s="137">
        <f t="shared" si="33"/>
        <v>13083.63</v>
      </c>
      <c r="DB26" s="137">
        <f t="shared" si="33"/>
        <v>13100.922</v>
      </c>
      <c r="DC26" s="137">
        <f t="shared" si="33"/>
        <v>13127.018</v>
      </c>
      <c r="DD26" s="137">
        <f t="shared" si="33"/>
        <v>13154.149000000001</v>
      </c>
      <c r="DE26" s="137">
        <f t="shared" si="33"/>
        <v>13183.576999999999</v>
      </c>
      <c r="DF26" s="139">
        <f t="shared" si="33"/>
        <v>13207.52</v>
      </c>
      <c r="DG26" s="137">
        <f t="shared" si="33"/>
        <v>13239.835999999999</v>
      </c>
      <c r="DH26" s="137">
        <f t="shared" si="33"/>
        <v>13327.346</v>
      </c>
      <c r="DI26" s="137">
        <f t="shared" si="33"/>
        <v>13345.636999999999</v>
      </c>
      <c r="DJ26" s="137">
        <f t="shared" si="33"/>
        <v>13353.319</v>
      </c>
      <c r="DK26" s="137">
        <f t="shared" si="33"/>
        <v>13363.64</v>
      </c>
      <c r="DL26" s="137">
        <f t="shared" si="33"/>
        <v>13382.342999999999</v>
      </c>
      <c r="DM26" s="137">
        <f t="shared" si="33"/>
        <v>13399.228999999999</v>
      </c>
      <c r="DN26" s="137">
        <f t="shared" si="33"/>
        <v>13425.620999999999</v>
      </c>
      <c r="DO26" s="137">
        <f t="shared" si="33"/>
        <v>13438.832</v>
      </c>
      <c r="DP26" s="137">
        <f t="shared" si="33"/>
        <v>13451.708000000001</v>
      </c>
      <c r="DQ26" s="137">
        <f t="shared" si="33"/>
        <v>13496.427</v>
      </c>
      <c r="DR26" s="139">
        <f t="shared" si="33"/>
        <v>13578.989</v>
      </c>
      <c r="DS26" s="137">
        <f t="shared" si="33"/>
        <v>13596.022000000001</v>
      </c>
      <c r="DT26" s="137">
        <f t="shared" si="33"/>
        <v>13612.173999999999</v>
      </c>
      <c r="DU26" s="137">
        <f t="shared" si="33"/>
        <v>13617.200999999999</v>
      </c>
      <c r="DV26" s="137">
        <f t="shared" si="33"/>
        <v>13631.200999999999</v>
      </c>
      <c r="DW26" s="137">
        <f t="shared" si="33"/>
        <v>13641.627999999999</v>
      </c>
      <c r="DX26" s="137">
        <f t="shared" si="33"/>
        <v>13660.773000000001</v>
      </c>
      <c r="DY26" s="137">
        <f t="shared" si="33"/>
        <v>13678.103999999999</v>
      </c>
      <c r="DZ26" s="137">
        <f t="shared" si="33"/>
        <v>13694.029999999999</v>
      </c>
      <c r="EA26" s="137">
        <f t="shared" ref="EA26:FA26" si="34">SUM(EA20:EA25)</f>
        <v>13712.977999999999</v>
      </c>
      <c r="EB26" s="137">
        <f t="shared" si="34"/>
        <v>13731.065999999999</v>
      </c>
      <c r="EC26" s="137">
        <f t="shared" si="34"/>
        <v>13808.232999999998</v>
      </c>
      <c r="ED26" s="139">
        <f t="shared" si="34"/>
        <v>13830.108999999999</v>
      </c>
      <c r="EE26" s="137">
        <f t="shared" si="34"/>
        <v>13845.552999999998</v>
      </c>
      <c r="EF26" s="137">
        <f t="shared" si="34"/>
        <v>13980.404999999999</v>
      </c>
      <c r="EG26" s="137">
        <f t="shared" si="34"/>
        <v>14048.943999999998</v>
      </c>
      <c r="EH26" s="137">
        <f t="shared" si="34"/>
        <v>14075.807999999999</v>
      </c>
      <c r="EI26" s="137">
        <f t="shared" si="34"/>
        <v>14110.596999999998</v>
      </c>
      <c r="EJ26" s="137">
        <f t="shared" si="34"/>
        <v>14136.487999999998</v>
      </c>
      <c r="EK26" s="137">
        <f t="shared" si="34"/>
        <v>14158.239999999998</v>
      </c>
      <c r="EL26" s="137">
        <f t="shared" si="34"/>
        <v>14189.264999999998</v>
      </c>
      <c r="EM26" s="137">
        <f t="shared" si="34"/>
        <v>14215.649999999998</v>
      </c>
      <c r="EN26" s="137">
        <f t="shared" si="34"/>
        <v>14246.942999999999</v>
      </c>
      <c r="EO26" s="137">
        <f t="shared" si="34"/>
        <v>14270.936999999998</v>
      </c>
      <c r="EP26" s="139">
        <f t="shared" si="34"/>
        <v>14358.970999999998</v>
      </c>
      <c r="EQ26" s="137">
        <f t="shared" si="34"/>
        <v>14392.334999999999</v>
      </c>
      <c r="ER26" s="137">
        <f t="shared" si="34"/>
        <v>14445.704999999998</v>
      </c>
      <c r="ES26" s="137">
        <f t="shared" si="34"/>
        <v>14493.475999999999</v>
      </c>
      <c r="ET26" s="137">
        <f t="shared" si="34"/>
        <v>14554.225999999999</v>
      </c>
      <c r="EU26" s="137">
        <f t="shared" si="34"/>
        <v>14605.956999999999</v>
      </c>
      <c r="EV26" s="137">
        <f t="shared" si="34"/>
        <v>14677.744999999999</v>
      </c>
      <c r="EW26" s="137">
        <f t="shared" si="34"/>
        <v>14734.168999999998</v>
      </c>
      <c r="EX26" s="137">
        <f t="shared" si="34"/>
        <v>14819.728999999999</v>
      </c>
      <c r="EY26" s="137">
        <f t="shared" si="34"/>
        <v>14934.327999999998</v>
      </c>
      <c r="EZ26" s="137">
        <f t="shared" si="34"/>
        <v>15015.048999999999</v>
      </c>
      <c r="FA26" s="140">
        <f t="shared" si="34"/>
        <v>15138.732999999998</v>
      </c>
      <c r="FB26" s="137">
        <f t="shared" ref="FB26" si="35">SUM(FB20:FB25)</f>
        <v>15565.027999999998</v>
      </c>
      <c r="FC26" s="137">
        <f t="shared" ref="FC26" si="36">SUM(FC20:FC25)</f>
        <v>15930.396999999997</v>
      </c>
      <c r="FD26" s="137">
        <f t="shared" ref="FD26:FG26" si="37">SUM(FD20:FD25)</f>
        <v>16470.100999999999</v>
      </c>
      <c r="FE26" s="137">
        <f t="shared" si="37"/>
        <v>16559.472999999998</v>
      </c>
      <c r="FF26" s="137">
        <f t="shared" si="37"/>
        <v>16727.756999999998</v>
      </c>
      <c r="FG26" s="137">
        <f t="shared" si="37"/>
        <v>16880.485000000001</v>
      </c>
      <c r="FH26" s="137">
        <f t="shared" ref="FH26:FJ26" si="38">SUM(FH20:FH25)</f>
        <v>16968.621999999996</v>
      </c>
      <c r="FI26" s="137">
        <f t="shared" si="38"/>
        <v>17056.206999999999</v>
      </c>
      <c r="FJ26" s="137">
        <f t="shared" si="38"/>
        <v>17243.691999999999</v>
      </c>
      <c r="FK26" s="137">
        <f t="shared" ref="FK26:FV26" si="39">SUM(FK20:FK25)</f>
        <v>17371.091</v>
      </c>
      <c r="FL26" s="137">
        <f t="shared" si="39"/>
        <v>17495.123</v>
      </c>
      <c r="FM26" s="137">
        <f t="shared" si="39"/>
        <v>17549.977999999999</v>
      </c>
      <c r="FN26" s="139">
        <f t="shared" si="39"/>
        <v>17705.598999999998</v>
      </c>
      <c r="FO26" s="137">
        <f t="shared" si="39"/>
        <v>17804.449999999997</v>
      </c>
      <c r="FP26" s="137">
        <f t="shared" si="39"/>
        <v>18042.534</v>
      </c>
      <c r="FQ26" s="137">
        <f t="shared" si="39"/>
        <v>18170.879999999997</v>
      </c>
      <c r="FR26" s="137">
        <f t="shared" si="39"/>
        <v>18307.756999999998</v>
      </c>
      <c r="FS26" s="137">
        <f t="shared" si="39"/>
        <v>18476.907999999999</v>
      </c>
      <c r="FT26" s="137">
        <f t="shared" si="39"/>
        <v>18621.236999999997</v>
      </c>
      <c r="FU26" s="137">
        <f t="shared" si="39"/>
        <v>18731.141</v>
      </c>
      <c r="FV26" s="137">
        <f t="shared" si="39"/>
        <v>18811.981</v>
      </c>
      <c r="FW26" s="137">
        <f t="shared" ref="FW26:FY26" si="40">SUM(FW20:FW25)</f>
        <v>19178.733</v>
      </c>
      <c r="FX26" s="137">
        <f t="shared" si="40"/>
        <v>19320.266</v>
      </c>
      <c r="FY26" s="137">
        <f t="shared" si="40"/>
        <v>19426.674999999999</v>
      </c>
      <c r="FZ26" s="139">
        <f t="shared" ref="FZ26:GB26" si="41">SUM(FZ20:FZ25)</f>
        <v>19621.425999999999</v>
      </c>
      <c r="GA26" s="137">
        <f t="shared" si="41"/>
        <v>19724.609</v>
      </c>
      <c r="GB26" s="137">
        <f t="shared" si="41"/>
        <v>20079.309000000001</v>
      </c>
      <c r="GC26" s="137">
        <f t="shared" ref="GC26:GG26" si="42">SUM(GC20:GC25)</f>
        <v>20225.716</v>
      </c>
      <c r="GD26" s="137">
        <f t="shared" si="42"/>
        <v>20367.289999999997</v>
      </c>
      <c r="GE26" s="137">
        <f t="shared" si="42"/>
        <v>20542.397999999997</v>
      </c>
      <c r="GF26" s="137">
        <f t="shared" si="42"/>
        <v>21119.949999999997</v>
      </c>
      <c r="GG26" s="137">
        <f t="shared" si="42"/>
        <v>21315.54</v>
      </c>
      <c r="GH26" s="137">
        <f t="shared" ref="GH26:GI26" si="43">SUM(GH20:GH25)</f>
        <v>21470.578999999998</v>
      </c>
      <c r="GI26" s="137">
        <f t="shared" si="43"/>
        <v>21747.567999999999</v>
      </c>
      <c r="GJ26" s="137">
        <f t="shared" ref="GJ26:GK26" si="44">SUM(GJ20:GJ25)</f>
        <v>21922.665000000001</v>
      </c>
      <c r="GK26" s="137">
        <f t="shared" si="44"/>
        <v>22065.514999999999</v>
      </c>
      <c r="GL26" s="139">
        <f t="shared" ref="GL26:GM26" si="45">SUM(GL20:GL25)</f>
        <v>22156.713</v>
      </c>
      <c r="GM26" s="137">
        <f t="shared" si="45"/>
        <v>22260.341</v>
      </c>
      <c r="GN26" s="137">
        <f t="shared" ref="GN26:GO26" si="46">SUM(GN20:GN25)</f>
        <v>22436.598999999998</v>
      </c>
      <c r="GO26" s="137">
        <f t="shared" si="46"/>
        <v>22547.932000000001</v>
      </c>
      <c r="GP26" s="137">
        <f t="shared" ref="GP26" si="47">SUM(GP20:GP25)</f>
        <v>22632.995999999999</v>
      </c>
    </row>
    <row r="27" spans="1:200"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GQ27" s="211"/>
    </row>
    <row r="28" spans="1:200" s="1" customFormat="1" ht="30.65" customHeight="1" x14ac:dyDescent="0.35">
      <c r="A28" s="144" t="s">
        <v>272</v>
      </c>
      <c r="B28" s="145" t="s">
        <v>76</v>
      </c>
      <c r="C28" s="43" t="s">
        <v>77</v>
      </c>
      <c r="D28" s="43" t="s">
        <v>78</v>
      </c>
      <c r="E28" s="43" t="s">
        <v>79</v>
      </c>
      <c r="F28" s="43" t="s">
        <v>80</v>
      </c>
      <c r="G28" s="43" t="s">
        <v>81</v>
      </c>
      <c r="H28" s="43" t="s">
        <v>82</v>
      </c>
      <c r="I28" s="43" t="s">
        <v>83</v>
      </c>
      <c r="J28" s="43" t="s">
        <v>84</v>
      </c>
      <c r="K28" s="43" t="s">
        <v>85</v>
      </c>
      <c r="L28" s="43" t="s">
        <v>86</v>
      </c>
      <c r="M28" s="43" t="s">
        <v>87</v>
      </c>
      <c r="N28" s="145" t="s">
        <v>88</v>
      </c>
      <c r="O28" s="43" t="s">
        <v>89</v>
      </c>
      <c r="P28" s="43" t="s">
        <v>90</v>
      </c>
      <c r="Q28" s="43" t="s">
        <v>91</v>
      </c>
      <c r="R28" s="43" t="s">
        <v>92</v>
      </c>
      <c r="S28" s="43" t="s">
        <v>93</v>
      </c>
      <c r="T28" s="43" t="s">
        <v>94</v>
      </c>
      <c r="U28" s="43" t="s">
        <v>95</v>
      </c>
      <c r="V28" s="43" t="s">
        <v>96</v>
      </c>
      <c r="W28" s="43" t="s">
        <v>97</v>
      </c>
      <c r="X28" s="43" t="s">
        <v>98</v>
      </c>
      <c r="Y28" s="146" t="s">
        <v>99</v>
      </c>
      <c r="Z28" s="43" t="s">
        <v>100</v>
      </c>
      <c r="AA28" s="43" t="s">
        <v>101</v>
      </c>
      <c r="AB28" s="43" t="s">
        <v>102</v>
      </c>
      <c r="AC28" s="43" t="s">
        <v>103</v>
      </c>
      <c r="AD28" s="43" t="s">
        <v>104</v>
      </c>
      <c r="AE28" s="43" t="s">
        <v>105</v>
      </c>
      <c r="AF28" s="43" t="s">
        <v>106</v>
      </c>
      <c r="AG28" s="43" t="s">
        <v>107</v>
      </c>
      <c r="AH28" s="43" t="s">
        <v>108</v>
      </c>
      <c r="AI28" s="43" t="s">
        <v>109</v>
      </c>
      <c r="AJ28" s="43" t="s">
        <v>110</v>
      </c>
      <c r="AK28" s="146" t="s">
        <v>111</v>
      </c>
      <c r="AL28" s="43" t="s">
        <v>112</v>
      </c>
      <c r="AM28" s="43" t="s">
        <v>113</v>
      </c>
      <c r="AN28" s="43" t="s">
        <v>114</v>
      </c>
      <c r="AO28" s="43" t="s">
        <v>115</v>
      </c>
      <c r="AP28" s="43" t="s">
        <v>116</v>
      </c>
      <c r="AQ28" s="43" t="s">
        <v>117</v>
      </c>
      <c r="AR28" s="43" t="s">
        <v>118</v>
      </c>
      <c r="AS28" s="43" t="s">
        <v>119</v>
      </c>
      <c r="AT28" s="43" t="s">
        <v>120</v>
      </c>
      <c r="AU28" s="43" t="s">
        <v>121</v>
      </c>
      <c r="AV28" s="43" t="s">
        <v>122</v>
      </c>
      <c r="AW28" s="146" t="s">
        <v>123</v>
      </c>
      <c r="AX28" s="43" t="s">
        <v>124</v>
      </c>
      <c r="AY28" s="43" t="s">
        <v>125</v>
      </c>
      <c r="AZ28" s="43" t="s">
        <v>126</v>
      </c>
      <c r="BA28" s="43" t="s">
        <v>127</v>
      </c>
      <c r="BB28" s="43" t="s">
        <v>128</v>
      </c>
      <c r="BC28" s="43" t="s">
        <v>129</v>
      </c>
      <c r="BD28" s="43" t="s">
        <v>130</v>
      </c>
      <c r="BE28" s="43" t="s">
        <v>131</v>
      </c>
      <c r="BF28" s="43" t="s">
        <v>132</v>
      </c>
      <c r="BG28" s="43" t="s">
        <v>133</v>
      </c>
      <c r="BH28" s="43" t="s">
        <v>134</v>
      </c>
      <c r="BI28" s="146" t="s">
        <v>135</v>
      </c>
      <c r="BJ28" s="43" t="s">
        <v>136</v>
      </c>
      <c r="BK28" s="43" t="s">
        <v>137</v>
      </c>
      <c r="BL28" s="43" t="s">
        <v>138</v>
      </c>
      <c r="BM28" s="43" t="s">
        <v>139</v>
      </c>
      <c r="BN28" s="43" t="s">
        <v>140</v>
      </c>
      <c r="BO28" s="43" t="s">
        <v>141</v>
      </c>
      <c r="BP28" s="43" t="s">
        <v>142</v>
      </c>
      <c r="BQ28" s="43" t="s">
        <v>143</v>
      </c>
      <c r="BR28" s="43" t="s">
        <v>144</v>
      </c>
      <c r="BS28" s="43" t="s">
        <v>145</v>
      </c>
      <c r="BT28" s="43" t="s">
        <v>146</v>
      </c>
      <c r="BU28" s="146" t="s">
        <v>147</v>
      </c>
      <c r="BV28" s="43" t="s">
        <v>148</v>
      </c>
      <c r="BW28" s="43" t="s">
        <v>149</v>
      </c>
      <c r="BX28" s="43" t="s">
        <v>150</v>
      </c>
      <c r="BY28" s="43" t="s">
        <v>151</v>
      </c>
      <c r="BZ28" s="43" t="s">
        <v>152</v>
      </c>
      <c r="CA28" s="43" t="s">
        <v>153</v>
      </c>
      <c r="CB28" s="43" t="s">
        <v>154</v>
      </c>
      <c r="CC28" s="43" t="s">
        <v>155</v>
      </c>
      <c r="CD28" s="43" t="s">
        <v>156</v>
      </c>
      <c r="CE28" s="43" t="s">
        <v>157</v>
      </c>
      <c r="CF28" s="43" t="s">
        <v>158</v>
      </c>
      <c r="CG28" s="146" t="s">
        <v>159</v>
      </c>
      <c r="CH28" s="43" t="s">
        <v>160</v>
      </c>
      <c r="CI28" s="43" t="s">
        <v>161</v>
      </c>
      <c r="CJ28" s="43" t="s">
        <v>162</v>
      </c>
      <c r="CK28" s="43" t="s">
        <v>163</v>
      </c>
      <c r="CL28" s="43" t="s">
        <v>164</v>
      </c>
      <c r="CM28" s="43" t="s">
        <v>165</v>
      </c>
      <c r="CN28" s="43" t="s">
        <v>166</v>
      </c>
      <c r="CO28" s="43" t="s">
        <v>167</v>
      </c>
      <c r="CP28" s="43" t="s">
        <v>168</v>
      </c>
      <c r="CQ28" s="43" t="s">
        <v>169</v>
      </c>
      <c r="CR28" s="43" t="s">
        <v>170</v>
      </c>
      <c r="CS28" s="146" t="s">
        <v>171</v>
      </c>
      <c r="CT28" s="43" t="s">
        <v>172</v>
      </c>
      <c r="CU28" s="43" t="s">
        <v>173</v>
      </c>
      <c r="CV28" s="43" t="s">
        <v>174</v>
      </c>
      <c r="CW28" s="43" t="s">
        <v>175</v>
      </c>
      <c r="CX28" s="43" t="s">
        <v>176</v>
      </c>
      <c r="CY28" s="43" t="s">
        <v>177</v>
      </c>
      <c r="CZ28" s="43" t="s">
        <v>178</v>
      </c>
      <c r="DA28" s="43" t="s">
        <v>179</v>
      </c>
      <c r="DB28" s="43" t="s">
        <v>180</v>
      </c>
      <c r="DC28" s="43" t="s">
        <v>181</v>
      </c>
      <c r="DD28" s="43" t="s">
        <v>182</v>
      </c>
      <c r="DE28" s="146" t="s">
        <v>183</v>
      </c>
      <c r="DF28" s="43" t="s">
        <v>184</v>
      </c>
      <c r="DG28" s="43" t="s">
        <v>185</v>
      </c>
      <c r="DH28" s="43" t="s">
        <v>186</v>
      </c>
      <c r="DI28" s="43" t="s">
        <v>187</v>
      </c>
      <c r="DJ28" s="43" t="s">
        <v>188</v>
      </c>
      <c r="DK28" s="43" t="s">
        <v>189</v>
      </c>
      <c r="DL28" s="43" t="s">
        <v>190</v>
      </c>
      <c r="DM28" s="43" t="s">
        <v>191</v>
      </c>
      <c r="DN28" s="43" t="s">
        <v>192</v>
      </c>
      <c r="DO28" s="43" t="s">
        <v>193</v>
      </c>
      <c r="DP28" s="43" t="s">
        <v>194</v>
      </c>
      <c r="DQ28" s="146" t="s">
        <v>195</v>
      </c>
      <c r="DR28" s="43" t="s">
        <v>196</v>
      </c>
      <c r="DS28" s="43" t="s">
        <v>197</v>
      </c>
      <c r="DT28" s="43" t="s">
        <v>198</v>
      </c>
      <c r="DU28" s="43" t="s">
        <v>199</v>
      </c>
      <c r="DV28" s="43" t="s">
        <v>200</v>
      </c>
      <c r="DW28" s="43" t="s">
        <v>201</v>
      </c>
      <c r="DX28" s="43" t="s">
        <v>202</v>
      </c>
      <c r="DY28" s="43" t="s">
        <v>203</v>
      </c>
      <c r="DZ28" s="43" t="s">
        <v>204</v>
      </c>
      <c r="EA28" s="43" t="s">
        <v>205</v>
      </c>
      <c r="EB28" s="43" t="s">
        <v>206</v>
      </c>
      <c r="EC28" s="146" t="s">
        <v>207</v>
      </c>
      <c r="ED28" s="43" t="s">
        <v>208</v>
      </c>
      <c r="EE28" s="43" t="s">
        <v>209</v>
      </c>
      <c r="EF28" s="43" t="s">
        <v>210</v>
      </c>
      <c r="EG28" s="43" t="s">
        <v>211</v>
      </c>
      <c r="EH28" s="43" t="s">
        <v>212</v>
      </c>
      <c r="EI28" s="43" t="s">
        <v>213</v>
      </c>
      <c r="EJ28" s="43" t="s">
        <v>275</v>
      </c>
      <c r="EK28" s="43" t="s">
        <v>215</v>
      </c>
      <c r="EL28" s="43" t="s">
        <v>216</v>
      </c>
      <c r="EM28" s="43" t="s">
        <v>217</v>
      </c>
      <c r="EN28" s="43" t="s">
        <v>218</v>
      </c>
      <c r="EO28" s="43" t="s">
        <v>231</v>
      </c>
      <c r="EP28" s="147" t="s">
        <v>220</v>
      </c>
      <c r="EQ28" s="43" t="s">
        <v>221</v>
      </c>
      <c r="ER28" s="43" t="s">
        <v>222</v>
      </c>
      <c r="ES28" s="43" t="s">
        <v>223</v>
      </c>
      <c r="ET28" s="43" t="s">
        <v>224</v>
      </c>
      <c r="EU28" s="43" t="s">
        <v>225</v>
      </c>
      <c r="EV28" s="43" t="s">
        <v>226</v>
      </c>
      <c r="EW28" s="43" t="s">
        <v>276</v>
      </c>
      <c r="EX28" s="43" t="s">
        <v>228</v>
      </c>
      <c r="EY28" s="43" t="s">
        <v>229</v>
      </c>
      <c r="EZ28" s="43" t="s">
        <v>230</v>
      </c>
      <c r="FA28" s="141" t="s">
        <v>243</v>
      </c>
      <c r="FB28" s="43" t="s">
        <v>232</v>
      </c>
      <c r="FC28" s="43" t="s">
        <v>233</v>
      </c>
      <c r="FD28" s="43" t="s">
        <v>234</v>
      </c>
      <c r="FE28" s="43" t="s">
        <v>235</v>
      </c>
      <c r="FF28" s="43" t="s">
        <v>236</v>
      </c>
      <c r="FG28" s="43" t="s">
        <v>237</v>
      </c>
      <c r="FH28" s="43" t="s">
        <v>238</v>
      </c>
      <c r="FI28" s="43" t="s">
        <v>239</v>
      </c>
      <c r="FJ28" s="43" t="s">
        <v>240</v>
      </c>
      <c r="FK28" s="43" t="s">
        <v>241</v>
      </c>
      <c r="FL28" s="43" t="s">
        <v>242</v>
      </c>
      <c r="FM28" s="43" t="s">
        <v>285</v>
      </c>
      <c r="FN28" s="147" t="s">
        <v>244</v>
      </c>
      <c r="FO28" s="43" t="s">
        <v>245</v>
      </c>
      <c r="FP28" s="43" t="s">
        <v>246</v>
      </c>
      <c r="FQ28" s="43" t="s">
        <v>247</v>
      </c>
      <c r="FR28" s="43" t="s">
        <v>248</v>
      </c>
      <c r="FS28" s="43" t="s">
        <v>249</v>
      </c>
      <c r="FT28" s="43" t="s">
        <v>250</v>
      </c>
      <c r="FU28" s="43" t="s">
        <v>251</v>
      </c>
      <c r="FV28" s="43" t="s">
        <v>252</v>
      </c>
      <c r="FW28" s="43" t="s">
        <v>253</v>
      </c>
      <c r="FX28" s="43" t="s">
        <v>254</v>
      </c>
      <c r="FY28" s="43" t="s">
        <v>255</v>
      </c>
      <c r="FZ28" s="147" t="s">
        <v>256</v>
      </c>
      <c r="GA28" s="43" t="s">
        <v>257</v>
      </c>
      <c r="GB28" s="43" t="s">
        <v>258</v>
      </c>
      <c r="GC28" s="43" t="s">
        <v>259</v>
      </c>
      <c r="GD28" s="43" t="s">
        <v>260</v>
      </c>
      <c r="GE28" s="43" t="s">
        <v>261</v>
      </c>
      <c r="GF28" s="43" t="s">
        <v>262</v>
      </c>
      <c r="GG28" s="43" t="s">
        <v>263</v>
      </c>
      <c r="GH28" s="43" t="s">
        <v>264</v>
      </c>
      <c r="GI28" s="43" t="s">
        <v>265</v>
      </c>
      <c r="GJ28" s="43" t="s">
        <v>1622</v>
      </c>
      <c r="GK28" s="43" t="s">
        <v>1629</v>
      </c>
      <c r="GL28" s="147" t="s">
        <v>1630</v>
      </c>
      <c r="GM28" s="43" t="s">
        <v>1635</v>
      </c>
      <c r="GN28" s="43" t="s">
        <v>1638</v>
      </c>
      <c r="GO28" s="43" t="s">
        <v>1647</v>
      </c>
      <c r="GP28" s="43" t="s">
        <v>1655</v>
      </c>
    </row>
    <row r="29" spans="1:200" s="1" customFormat="1" ht="20.149999999999999" customHeight="1" x14ac:dyDescent="0.35">
      <c r="A29" s="26" t="s">
        <v>266</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c r="GM29" s="45"/>
      <c r="GN29" s="208"/>
      <c r="GO29" s="208"/>
      <c r="GP29" s="208"/>
    </row>
    <row r="30" spans="1:200" s="1" customFormat="1" ht="20.149999999999999" customHeight="1" x14ac:dyDescent="0.35">
      <c r="A30" s="31" t="s">
        <v>277</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c r="GM30" s="55">
        <v>576</v>
      </c>
      <c r="GN30" s="55">
        <v>576</v>
      </c>
      <c r="GO30" s="55">
        <v>576</v>
      </c>
      <c r="GP30" s="55">
        <v>576</v>
      </c>
    </row>
    <row r="31" spans="1:200" s="1" customFormat="1" ht="20.149999999999999" customHeight="1" x14ac:dyDescent="0.35">
      <c r="A31" s="31" t="s">
        <v>278</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c r="GM31" s="55">
        <v>859676</v>
      </c>
      <c r="GN31" s="55">
        <v>859676</v>
      </c>
      <c r="GO31" s="55">
        <v>859676</v>
      </c>
      <c r="GP31" s="55">
        <v>859676</v>
      </c>
    </row>
    <row r="32" spans="1:200" s="1" customFormat="1" ht="20.149999999999999" customHeight="1" x14ac:dyDescent="0.35">
      <c r="A32" s="31" t="s">
        <v>279</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379</v>
      </c>
      <c r="BM32" s="55">
        <v>380</v>
      </c>
      <c r="BN32" s="55">
        <v>381</v>
      </c>
      <c r="BO32" s="55">
        <v>381</v>
      </c>
      <c r="BP32" s="55">
        <v>384</v>
      </c>
      <c r="BQ32" s="55">
        <v>389</v>
      </c>
      <c r="BR32" s="55">
        <v>391</v>
      </c>
      <c r="BS32" s="55">
        <v>399</v>
      </c>
      <c r="BT32" s="55">
        <v>404</v>
      </c>
      <c r="BU32" s="56">
        <v>427</v>
      </c>
      <c r="BV32" s="55">
        <v>434</v>
      </c>
      <c r="BW32" s="55">
        <v>445</v>
      </c>
      <c r="BX32" s="55">
        <v>580</v>
      </c>
      <c r="BY32" s="55">
        <v>589</v>
      </c>
      <c r="BZ32" s="55">
        <v>591</v>
      </c>
      <c r="CA32" s="55">
        <v>595</v>
      </c>
      <c r="CB32" s="55">
        <v>597</v>
      </c>
      <c r="CC32" s="55">
        <v>600</v>
      </c>
      <c r="CD32" s="55">
        <v>603</v>
      </c>
      <c r="CE32" s="55">
        <v>609</v>
      </c>
      <c r="CF32" s="55">
        <v>614</v>
      </c>
      <c r="CG32" s="121">
        <v>627</v>
      </c>
      <c r="CH32" s="77">
        <v>632</v>
      </c>
      <c r="CI32" s="55">
        <v>646</v>
      </c>
      <c r="CJ32" s="55">
        <v>742</v>
      </c>
      <c r="CK32" s="55">
        <v>744</v>
      </c>
      <c r="CL32" s="55">
        <v>745</v>
      </c>
      <c r="CM32" s="55">
        <v>745</v>
      </c>
      <c r="CN32" s="55">
        <v>746</v>
      </c>
      <c r="CO32" s="55">
        <v>746</v>
      </c>
      <c r="CP32" s="55">
        <v>746</v>
      </c>
      <c r="CQ32" s="55">
        <v>746</v>
      </c>
      <c r="CR32" s="55">
        <v>746</v>
      </c>
      <c r="CS32" s="121">
        <v>746</v>
      </c>
      <c r="CT32" s="77">
        <v>746</v>
      </c>
      <c r="CU32" s="55">
        <v>746</v>
      </c>
      <c r="CV32" s="55">
        <v>746</v>
      </c>
      <c r="CW32" s="55">
        <v>746</v>
      </c>
      <c r="CX32" s="55">
        <v>746</v>
      </c>
      <c r="CY32" s="55">
        <v>747</v>
      </c>
      <c r="CZ32" s="55">
        <v>747</v>
      </c>
      <c r="DA32" s="55">
        <v>747</v>
      </c>
      <c r="DB32" s="55">
        <v>747</v>
      </c>
      <c r="DC32" s="55">
        <v>747</v>
      </c>
      <c r="DD32" s="55">
        <v>747</v>
      </c>
      <c r="DE32" s="121">
        <v>747</v>
      </c>
      <c r="DF32" s="77">
        <v>747</v>
      </c>
      <c r="DG32" s="55">
        <v>747</v>
      </c>
      <c r="DH32" s="55">
        <v>747</v>
      </c>
      <c r="DI32" s="55">
        <v>747</v>
      </c>
      <c r="DJ32" s="55">
        <v>747</v>
      </c>
      <c r="DK32" s="55">
        <v>747</v>
      </c>
      <c r="DL32" s="55">
        <v>747</v>
      </c>
      <c r="DM32" s="55">
        <v>747</v>
      </c>
      <c r="DN32" s="55">
        <v>747</v>
      </c>
      <c r="DO32" s="55">
        <v>747</v>
      </c>
      <c r="DP32" s="55">
        <v>747</v>
      </c>
      <c r="DQ32" s="121">
        <v>747</v>
      </c>
      <c r="DR32" s="77">
        <v>747</v>
      </c>
      <c r="DS32" s="55">
        <v>747</v>
      </c>
      <c r="DT32" s="55">
        <v>747</v>
      </c>
      <c r="DU32" s="55">
        <v>747</v>
      </c>
      <c r="DV32" s="55">
        <v>747</v>
      </c>
      <c r="DW32" s="55">
        <v>747</v>
      </c>
      <c r="DX32" s="55">
        <v>747</v>
      </c>
      <c r="DY32" s="55">
        <v>747</v>
      </c>
      <c r="DZ32" s="55">
        <v>747</v>
      </c>
      <c r="EA32" s="55">
        <v>747</v>
      </c>
      <c r="EB32" s="55">
        <v>747</v>
      </c>
      <c r="EC32" s="55">
        <v>747</v>
      </c>
      <c r="ED32" s="77">
        <v>747</v>
      </c>
      <c r="EE32" s="55">
        <v>747</v>
      </c>
      <c r="EF32" s="55">
        <v>747</v>
      </c>
      <c r="EG32" s="55">
        <v>747</v>
      </c>
      <c r="EH32" s="55">
        <v>747</v>
      </c>
      <c r="EI32" s="55">
        <v>747</v>
      </c>
      <c r="EJ32" s="55">
        <v>747</v>
      </c>
      <c r="EK32" s="55">
        <v>747</v>
      </c>
      <c r="EL32" s="55">
        <v>747</v>
      </c>
      <c r="EM32" s="55">
        <v>747</v>
      </c>
      <c r="EN32" s="55">
        <v>747</v>
      </c>
      <c r="EO32" s="55">
        <v>747</v>
      </c>
      <c r="EP32" s="77">
        <v>747</v>
      </c>
      <c r="EQ32" s="55">
        <v>747</v>
      </c>
      <c r="ER32" s="55">
        <v>747</v>
      </c>
      <c r="ES32" s="55">
        <v>747</v>
      </c>
      <c r="ET32" s="55">
        <v>747</v>
      </c>
      <c r="EU32" s="55">
        <v>747</v>
      </c>
      <c r="EV32" s="55">
        <v>747</v>
      </c>
      <c r="EW32" s="55">
        <v>747</v>
      </c>
      <c r="EX32" s="55">
        <v>747</v>
      </c>
      <c r="EY32" s="55">
        <v>747</v>
      </c>
      <c r="EZ32" s="55">
        <v>747</v>
      </c>
      <c r="FA32" s="83">
        <v>747</v>
      </c>
      <c r="FB32" s="55">
        <v>747</v>
      </c>
      <c r="FC32" s="55">
        <v>747</v>
      </c>
      <c r="FD32" s="55">
        <v>747</v>
      </c>
      <c r="FE32" s="55">
        <v>747</v>
      </c>
      <c r="FF32" s="55">
        <v>747</v>
      </c>
      <c r="FG32" s="55">
        <v>747</v>
      </c>
      <c r="FH32" s="55">
        <v>747</v>
      </c>
      <c r="FI32" s="55">
        <v>747</v>
      </c>
      <c r="FJ32" s="55">
        <v>747</v>
      </c>
      <c r="FK32" s="55">
        <v>747</v>
      </c>
      <c r="FL32" s="55">
        <v>747</v>
      </c>
      <c r="FM32" s="55">
        <v>747</v>
      </c>
      <c r="FN32" s="77">
        <v>747</v>
      </c>
      <c r="FO32" s="55">
        <v>747</v>
      </c>
      <c r="FP32" s="55">
        <v>747</v>
      </c>
      <c r="FQ32" s="55">
        <v>747</v>
      </c>
      <c r="FR32" s="55">
        <v>747</v>
      </c>
      <c r="FS32" s="55">
        <v>747</v>
      </c>
      <c r="FT32" s="55">
        <v>747</v>
      </c>
      <c r="FU32" s="55">
        <v>747</v>
      </c>
      <c r="FV32" s="55">
        <v>747</v>
      </c>
      <c r="FW32" s="55">
        <v>747</v>
      </c>
      <c r="FX32" s="55">
        <v>747</v>
      </c>
      <c r="FY32" s="55">
        <v>747</v>
      </c>
      <c r="FZ32" s="77">
        <v>747</v>
      </c>
      <c r="GA32" s="55">
        <v>747</v>
      </c>
      <c r="GB32" s="55">
        <v>747</v>
      </c>
      <c r="GC32" s="55">
        <v>747</v>
      </c>
      <c r="GD32" s="55">
        <v>747</v>
      </c>
      <c r="GE32" s="55">
        <v>747</v>
      </c>
      <c r="GF32" s="55">
        <v>747</v>
      </c>
      <c r="GG32" s="55">
        <v>747</v>
      </c>
      <c r="GH32" s="55">
        <v>747</v>
      </c>
      <c r="GI32" s="55">
        <v>747</v>
      </c>
      <c r="GJ32" s="55">
        <v>747</v>
      </c>
      <c r="GK32" s="55">
        <v>747</v>
      </c>
      <c r="GL32" s="77">
        <v>747</v>
      </c>
      <c r="GM32" s="55">
        <v>747</v>
      </c>
      <c r="GN32" s="55">
        <v>747</v>
      </c>
      <c r="GO32" s="55">
        <v>747</v>
      </c>
      <c r="GP32" s="55">
        <v>747</v>
      </c>
    </row>
    <row r="33" spans="1:198" s="1" customFormat="1" ht="20.149999999999999" customHeight="1" x14ac:dyDescent="0.35">
      <c r="A33" s="31" t="s">
        <v>280</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c r="GM33" s="55">
        <v>145</v>
      </c>
      <c r="GN33" s="55">
        <v>145</v>
      </c>
      <c r="GO33" s="55">
        <v>145</v>
      </c>
      <c r="GP33" s="55">
        <v>145</v>
      </c>
    </row>
    <row r="34" spans="1:198" s="25" customFormat="1" ht="20.149999999999999" customHeight="1" x14ac:dyDescent="0.35">
      <c r="A34" s="31" t="s">
        <v>281</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c r="GM34" s="55">
        <v>23</v>
      </c>
      <c r="GN34" s="55">
        <v>25</v>
      </c>
      <c r="GO34" s="55">
        <v>30</v>
      </c>
      <c r="GP34" s="55">
        <v>30</v>
      </c>
    </row>
    <row r="35" spans="1:198" s="30" customFormat="1" ht="20.149999999999999" customHeight="1" x14ac:dyDescent="0.35">
      <c r="A35" s="31" t="s">
        <v>282</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66215</v>
      </c>
      <c r="BV35" s="58">
        <v>68315</v>
      </c>
      <c r="BW35" s="58">
        <v>69374</v>
      </c>
      <c r="BX35" s="58">
        <v>70576</v>
      </c>
      <c r="BY35" s="58">
        <v>71745</v>
      </c>
      <c r="BZ35" s="58">
        <v>72866</v>
      </c>
      <c r="CA35" s="58">
        <v>74195</v>
      </c>
      <c r="CB35" s="58">
        <v>75334</v>
      </c>
      <c r="CC35" s="58">
        <v>76319</v>
      </c>
      <c r="CD35" s="58">
        <v>77744</v>
      </c>
      <c r="CE35" s="58">
        <v>78836</v>
      </c>
      <c r="CF35" s="58">
        <v>80273</v>
      </c>
      <c r="CG35" s="58">
        <v>81174</v>
      </c>
      <c r="CH35" s="77">
        <v>82277</v>
      </c>
      <c r="CI35" s="55">
        <v>83348</v>
      </c>
      <c r="CJ35" s="55">
        <v>84641</v>
      </c>
      <c r="CK35" s="55">
        <v>85511</v>
      </c>
      <c r="CL35" s="55">
        <v>86812</v>
      </c>
      <c r="CM35" s="55">
        <v>88093</v>
      </c>
      <c r="CN35" s="55">
        <v>89214</v>
      </c>
      <c r="CO35" s="55">
        <v>90383</v>
      </c>
      <c r="CP35" s="55">
        <v>91722</v>
      </c>
      <c r="CQ35" s="55">
        <v>93052</v>
      </c>
      <c r="CR35" s="55">
        <v>94671</v>
      </c>
      <c r="CS35" s="121">
        <v>95593</v>
      </c>
      <c r="CT35" s="77">
        <v>96799</v>
      </c>
      <c r="CU35" s="55">
        <v>97996</v>
      </c>
      <c r="CV35" s="55">
        <v>99372</v>
      </c>
      <c r="CW35" s="55">
        <v>100631</v>
      </c>
      <c r="CX35" s="55">
        <v>102038</v>
      </c>
      <c r="CY35" s="55">
        <v>103391</v>
      </c>
      <c r="CZ35" s="55">
        <v>104732</v>
      </c>
      <c r="DA35" s="55">
        <v>106238</v>
      </c>
      <c r="DB35" s="55">
        <v>107620</v>
      </c>
      <c r="DC35" s="55">
        <v>109325</v>
      </c>
      <c r="DD35" s="58">
        <v>111149</v>
      </c>
      <c r="DE35" s="58">
        <v>112483</v>
      </c>
      <c r="DF35" s="77">
        <v>113841</v>
      </c>
      <c r="DG35" s="55">
        <v>115483</v>
      </c>
      <c r="DH35" s="58">
        <v>120438</v>
      </c>
      <c r="DI35" s="55">
        <v>122514</v>
      </c>
      <c r="DJ35" s="55">
        <v>125147</v>
      </c>
      <c r="DK35" s="55">
        <v>127998</v>
      </c>
      <c r="DL35" s="58">
        <v>130903</v>
      </c>
      <c r="DM35" s="55">
        <v>133965</v>
      </c>
      <c r="DN35" s="55">
        <v>137319</v>
      </c>
      <c r="DO35" s="55">
        <v>140872</v>
      </c>
      <c r="DP35" s="55">
        <v>144500</v>
      </c>
      <c r="DQ35" s="58">
        <v>146985</v>
      </c>
      <c r="DR35" s="77">
        <v>150125</v>
      </c>
      <c r="DS35" s="55">
        <v>153144</v>
      </c>
      <c r="DT35" s="55">
        <v>156305</v>
      </c>
      <c r="DU35" s="55">
        <v>156975</v>
      </c>
      <c r="DV35" s="55">
        <v>158058</v>
      </c>
      <c r="DW35" s="55">
        <v>160439</v>
      </c>
      <c r="DX35" s="55">
        <v>163725</v>
      </c>
      <c r="DY35" s="55">
        <v>166943</v>
      </c>
      <c r="DZ35" s="55">
        <v>171045</v>
      </c>
      <c r="EA35" s="55">
        <v>175022</v>
      </c>
      <c r="EB35" s="55">
        <v>179357</v>
      </c>
      <c r="EC35" s="55">
        <v>182506</v>
      </c>
      <c r="ED35" s="77">
        <v>186146</v>
      </c>
      <c r="EE35" s="55">
        <v>189717</v>
      </c>
      <c r="EF35" s="55">
        <v>194678</v>
      </c>
      <c r="EG35" s="55">
        <v>199651</v>
      </c>
      <c r="EH35" s="55">
        <v>204672</v>
      </c>
      <c r="EI35" s="55">
        <v>209868</v>
      </c>
      <c r="EJ35" s="55">
        <v>214748</v>
      </c>
      <c r="EK35" s="55">
        <v>219791</v>
      </c>
      <c r="EL35" s="55">
        <v>225663</v>
      </c>
      <c r="EM35" s="55">
        <v>231222</v>
      </c>
      <c r="EN35" s="55">
        <v>238257</v>
      </c>
      <c r="EO35" s="55">
        <v>243400</v>
      </c>
      <c r="EP35" s="77">
        <v>249456</v>
      </c>
      <c r="EQ35" s="55">
        <v>256955</v>
      </c>
      <c r="ER35" s="55">
        <v>267024</v>
      </c>
      <c r="ES35" s="55">
        <v>276841</v>
      </c>
      <c r="ET35" s="55">
        <v>287943</v>
      </c>
      <c r="EU35" s="55">
        <v>299389</v>
      </c>
      <c r="EV35" s="55">
        <v>310589</v>
      </c>
      <c r="EW35" s="55">
        <v>322972</v>
      </c>
      <c r="EX35" s="55">
        <v>337474</v>
      </c>
      <c r="EY35" s="55">
        <v>351734</v>
      </c>
      <c r="EZ35" s="55">
        <v>368017</v>
      </c>
      <c r="FA35" s="83">
        <v>380365</v>
      </c>
      <c r="FB35" s="55">
        <v>396876</v>
      </c>
      <c r="FC35" s="55">
        <v>414587</v>
      </c>
      <c r="FD35" s="55">
        <v>434765</v>
      </c>
      <c r="FE35" s="55">
        <v>450870</v>
      </c>
      <c r="FF35" s="55">
        <v>469040</v>
      </c>
      <c r="FG35" s="55">
        <v>487656</v>
      </c>
      <c r="FH35" s="55">
        <v>503544</v>
      </c>
      <c r="FI35" s="55">
        <v>519626</v>
      </c>
      <c r="FJ35" s="55">
        <v>535425</v>
      </c>
      <c r="FK35" s="55">
        <v>551022</v>
      </c>
      <c r="FL35" s="55">
        <v>567109</v>
      </c>
      <c r="FM35" s="55">
        <v>577341</v>
      </c>
      <c r="FN35" s="77">
        <v>590609</v>
      </c>
      <c r="FO35" s="55">
        <v>604572</v>
      </c>
      <c r="FP35" s="55">
        <v>619686</v>
      </c>
      <c r="FQ35" s="55">
        <v>635119</v>
      </c>
      <c r="FR35" s="55">
        <v>651310</v>
      </c>
      <c r="FS35" s="55">
        <v>667028</v>
      </c>
      <c r="FT35" s="55">
        <v>683453</v>
      </c>
      <c r="FU35" s="55">
        <v>698999</v>
      </c>
      <c r="FV35" s="55">
        <v>716115</v>
      </c>
      <c r="FW35" s="55">
        <v>736097</v>
      </c>
      <c r="FX35" s="55">
        <v>757165</v>
      </c>
      <c r="FY35" s="55">
        <v>771313</v>
      </c>
      <c r="FZ35" s="77">
        <v>788924</v>
      </c>
      <c r="GA35" s="55">
        <v>809364</v>
      </c>
      <c r="GB35" s="55">
        <v>834028</v>
      </c>
      <c r="GC35" s="55">
        <v>854492</v>
      </c>
      <c r="GD35" s="55">
        <v>877700</v>
      </c>
      <c r="GE35" s="55">
        <v>901383</v>
      </c>
      <c r="GF35" s="55">
        <v>924378</v>
      </c>
      <c r="GG35" s="55">
        <v>944856</v>
      </c>
      <c r="GH35" s="55">
        <v>968888</v>
      </c>
      <c r="GI35" s="55">
        <v>995173</v>
      </c>
      <c r="GJ35" s="55">
        <v>1019132</v>
      </c>
      <c r="GK35" s="55">
        <v>1037613</v>
      </c>
      <c r="GL35" s="77">
        <v>1057287</v>
      </c>
      <c r="GM35" s="55">
        <v>1080299</v>
      </c>
      <c r="GN35" s="55">
        <v>1108610</v>
      </c>
      <c r="GO35" s="55">
        <v>1131820</v>
      </c>
      <c r="GP35" s="55">
        <v>1150161</v>
      </c>
    </row>
    <row r="36" spans="1:198" s="1" customFormat="1" ht="20.149999999999999" customHeight="1" thickBot="1" x14ac:dyDescent="0.4">
      <c r="A36" s="32" t="s">
        <v>267</v>
      </c>
      <c r="B36" s="61">
        <f>SUM(B30:B35)</f>
        <v>4842</v>
      </c>
      <c r="C36" s="62">
        <f t="shared" ref="C36" si="48">SUM(C30:C35)</f>
        <v>5433</v>
      </c>
      <c r="D36" s="62">
        <f t="shared" ref="D36" si="49">SUM(D30:D35)</f>
        <v>6460</v>
      </c>
      <c r="E36" s="62">
        <f t="shared" ref="E36" si="50">SUM(E30:E35)</f>
        <v>7507</v>
      </c>
      <c r="F36" s="62">
        <f t="shared" ref="F36" si="51">SUM(F30:F35)</f>
        <v>9034</v>
      </c>
      <c r="G36" s="62">
        <f t="shared" ref="G36" si="52">SUM(G30:G35)</f>
        <v>10951</v>
      </c>
      <c r="H36" s="62">
        <f t="shared" ref="H36" si="53">SUM(H30:H35)</f>
        <v>13274</v>
      </c>
      <c r="I36" s="62">
        <f t="shared" ref="I36" si="54">SUM(I30:I35)</f>
        <v>15565</v>
      </c>
      <c r="J36" s="62">
        <f t="shared" ref="J36" si="55">SUM(J30:J35)</f>
        <v>18431</v>
      </c>
      <c r="K36" s="62">
        <f t="shared" ref="K36" si="56">SUM(K30:K35)</f>
        <v>21898</v>
      </c>
      <c r="L36" s="62">
        <f t="shared" ref="L36" si="57">SUM(L30:L35)</f>
        <v>25864</v>
      </c>
      <c r="M36" s="62">
        <f t="shared" ref="M36" si="58">SUM(M30:M35)</f>
        <v>28912</v>
      </c>
      <c r="N36" s="61">
        <f t="shared" ref="N36" si="59">SUM(N30:N35)</f>
        <v>33073</v>
      </c>
      <c r="O36" s="62">
        <f t="shared" ref="O36" si="60">SUM(O30:O35)</f>
        <v>37759</v>
      </c>
      <c r="P36" s="62">
        <f t="shared" ref="P36" si="61">SUM(P30:P35)</f>
        <v>44858</v>
      </c>
      <c r="Q36" s="62">
        <f t="shared" ref="Q36" si="62">SUM(Q30:Q35)</f>
        <v>51274</v>
      </c>
      <c r="R36" s="62">
        <f t="shared" ref="R36" si="63">SUM(R30:R35)</f>
        <v>58638</v>
      </c>
      <c r="S36" s="62">
        <f t="shared" ref="S36" si="64">SUM(S30:S35)</f>
        <v>68203</v>
      </c>
      <c r="T36" s="62">
        <f t="shared" ref="T36" si="65">SUM(T30:T35)</f>
        <v>79526</v>
      </c>
      <c r="U36" s="62">
        <f t="shared" ref="U36" si="66">SUM(U30:U35)</f>
        <v>93770</v>
      </c>
      <c r="V36" s="62">
        <f t="shared" ref="V36" si="67">SUM(V30:V35)</f>
        <v>111274</v>
      </c>
      <c r="W36" s="62">
        <f t="shared" ref="W36" si="68">SUM(W30:W35)</f>
        <v>131750</v>
      </c>
      <c r="X36" s="62">
        <f t="shared" ref="X36" si="69">SUM(X30:X35)</f>
        <v>188963</v>
      </c>
      <c r="Y36" s="63">
        <f t="shared" ref="Y36" si="70">SUM(Y30:Y35)</f>
        <v>235382</v>
      </c>
      <c r="Z36" s="62">
        <f t="shared" ref="Z36" si="71">SUM(Z30:Z35)</f>
        <v>243825</v>
      </c>
      <c r="AA36" s="62">
        <f t="shared" ref="AA36" si="72">SUM(AA30:AA35)</f>
        <v>287909</v>
      </c>
      <c r="AB36" s="62">
        <f t="shared" ref="AB36" si="73">SUM(AB30:AB35)</f>
        <v>314955</v>
      </c>
      <c r="AC36" s="62">
        <f t="shared" ref="AC36" si="74">SUM(AC30:AC35)</f>
        <v>320461</v>
      </c>
      <c r="AD36" s="62">
        <f t="shared" ref="AD36" si="75">SUM(AD30:AD35)</f>
        <v>330953</v>
      </c>
      <c r="AE36" s="62">
        <f t="shared" ref="AE36" si="76">SUM(AE30:AE35)</f>
        <v>344226</v>
      </c>
      <c r="AF36" s="62">
        <f t="shared" ref="AF36" si="77">SUM(AF30:AF35)</f>
        <v>370965</v>
      </c>
      <c r="AG36" s="62">
        <f t="shared" ref="AG36" si="78">SUM(AG30:AG35)</f>
        <v>374882</v>
      </c>
      <c r="AH36" s="62">
        <f t="shared" ref="AH36" si="79">SUM(AH30:AH35)</f>
        <v>380124</v>
      </c>
      <c r="AI36" s="62">
        <f t="shared" ref="AI36" si="80">SUM(AI30:AI35)</f>
        <v>390875</v>
      </c>
      <c r="AJ36" s="62">
        <f t="shared" ref="AJ36" si="81">SUM(AJ30:AJ35)</f>
        <v>396683</v>
      </c>
      <c r="AK36" s="63">
        <f t="shared" ref="AK36" si="82">SUM(AK30:AK35)</f>
        <v>402759</v>
      </c>
      <c r="AL36" s="62">
        <f t="shared" ref="AL36" si="83">SUM(AL30:AL35)</f>
        <v>409223</v>
      </c>
      <c r="AM36" s="62">
        <f t="shared" ref="AM36" si="84">SUM(AM30:AM35)</f>
        <v>416254</v>
      </c>
      <c r="AN36" s="62">
        <f t="shared" ref="AN36" si="85">SUM(AN30:AN35)</f>
        <v>424431</v>
      </c>
      <c r="AO36" s="62">
        <f t="shared" ref="AO36" si="86">SUM(AO30:AO35)</f>
        <v>432893</v>
      </c>
      <c r="AP36" s="62">
        <f t="shared" ref="AP36" si="87">SUM(AP30:AP35)</f>
        <v>441471</v>
      </c>
      <c r="AQ36" s="62">
        <f t="shared" ref="AQ36" si="88">SUM(AQ30:AQ35)</f>
        <v>454201</v>
      </c>
      <c r="AR36" s="62">
        <f t="shared" ref="AR36" si="89">SUM(AR30:AR35)</f>
        <v>460971</v>
      </c>
      <c r="AS36" s="62">
        <f t="shared" ref="AS36" si="90">SUM(AS30:AS35)</f>
        <v>468851</v>
      </c>
      <c r="AT36" s="62">
        <f t="shared" ref="AT36" si="91">SUM(AT30:AT35)</f>
        <v>477235</v>
      </c>
      <c r="AU36" s="62">
        <f t="shared" ref="AU36" si="92">SUM(AU30:AU35)</f>
        <v>486241</v>
      </c>
      <c r="AV36" s="62">
        <f t="shared" ref="AV36" si="93">SUM(AV30:AV35)</f>
        <v>496512</v>
      </c>
      <c r="AW36" s="63">
        <f t="shared" ref="AW36" si="94">SUM(AW30:AW35)</f>
        <v>505123</v>
      </c>
      <c r="AX36" s="62">
        <f t="shared" ref="AX36" si="95">SUM(AX30:AX35)</f>
        <v>513405</v>
      </c>
      <c r="AY36" s="62">
        <f t="shared" ref="AY36" si="96">SUM(AY30:AY35)</f>
        <v>522456</v>
      </c>
      <c r="AZ36" s="62">
        <f t="shared" ref="AZ36" si="97">SUM(AZ30:AZ35)</f>
        <v>538349</v>
      </c>
      <c r="BA36" s="62">
        <f t="shared" ref="BA36" si="98">SUM(BA30:BA35)</f>
        <v>546593</v>
      </c>
      <c r="BB36" s="62">
        <f t="shared" ref="BB36" si="99">SUM(BB30:BB35)</f>
        <v>555651</v>
      </c>
      <c r="BC36" s="62">
        <f t="shared" ref="BC36" si="100">SUM(BC30:BC35)</f>
        <v>565804</v>
      </c>
      <c r="BD36" s="62">
        <f t="shared" ref="BD36" si="101">SUM(BD30:BD35)</f>
        <v>577094</v>
      </c>
      <c r="BE36" s="62">
        <f t="shared" ref="BE36" si="102">SUM(BE30:BE35)</f>
        <v>587910</v>
      </c>
      <c r="BF36" s="62">
        <f t="shared" ref="BF36" si="103">SUM(BF30:BF35)</f>
        <v>600829</v>
      </c>
      <c r="BG36" s="62">
        <f t="shared" ref="BG36" si="104">SUM(BG30:BG35)</f>
        <v>614287</v>
      </c>
      <c r="BH36" s="62">
        <f t="shared" ref="BH36" si="105">SUM(BH30:BH35)</f>
        <v>627016</v>
      </c>
      <c r="BI36" s="63">
        <f t="shared" ref="BI36" si="106">SUM(BI30:BI35)</f>
        <v>640427</v>
      </c>
      <c r="BJ36" s="62">
        <f t="shared" ref="BJ36" si="107">SUM(BJ30:BJ35)</f>
        <v>648985</v>
      </c>
      <c r="BK36" s="62">
        <f t="shared" ref="BK36" si="108">SUM(BK30:BK35)</f>
        <v>659476</v>
      </c>
      <c r="BL36" s="62">
        <f t="shared" ref="BL36" si="109">SUM(BL30:BL35)</f>
        <v>676360</v>
      </c>
      <c r="BM36" s="62">
        <f t="shared" ref="BM36" si="110">SUM(BM30:BM35)</f>
        <v>687324</v>
      </c>
      <c r="BN36" s="62">
        <f t="shared" ref="BN36" si="111">SUM(BN30:BN35)</f>
        <v>698930</v>
      </c>
      <c r="BO36" s="62">
        <f t="shared" ref="BO36" si="112">SUM(BO30:BO35)</f>
        <v>715704</v>
      </c>
      <c r="BP36" s="62">
        <f t="shared" ref="BP36" si="113">SUM(BP30:BP35)</f>
        <v>727398</v>
      </c>
      <c r="BQ36" s="62">
        <f t="shared" ref="BQ36" si="114">SUM(BQ30:BQ35)</f>
        <v>739051</v>
      </c>
      <c r="BR36" s="62">
        <f t="shared" ref="BR36" si="115">SUM(BR30:BR35)</f>
        <v>758458</v>
      </c>
      <c r="BS36" s="62">
        <f t="shared" ref="BS36" si="116">SUM(BS30:BS35)</f>
        <v>775247</v>
      </c>
      <c r="BT36" s="62">
        <f t="shared" ref="BT36" si="117">SUM(BT30:BT35)</f>
        <v>797030</v>
      </c>
      <c r="BU36" s="63">
        <f t="shared" ref="BU36" si="118">SUM(BU30:BU35)</f>
        <v>823072</v>
      </c>
      <c r="BV36" s="62">
        <f t="shared" ref="BV36" si="119">SUM(BV30:BV35)</f>
        <v>838149</v>
      </c>
      <c r="BW36" s="62">
        <f t="shared" ref="BW36" si="120">SUM(BW30:BW35)</f>
        <v>841465</v>
      </c>
      <c r="BX36" s="62">
        <f t="shared" ref="BX36" si="121">SUM(BX30:BX35)</f>
        <v>845896</v>
      </c>
      <c r="BY36" s="62">
        <f t="shared" ref="BY36" si="122">SUM(BY30:BY35)</f>
        <v>849275</v>
      </c>
      <c r="BZ36" s="62">
        <f t="shared" ref="BZ36" si="123">SUM(BZ30:BZ35)</f>
        <v>852746</v>
      </c>
      <c r="CA36" s="62">
        <f t="shared" ref="CA36" si="124">SUM(CA30:CA35)</f>
        <v>856873</v>
      </c>
      <c r="CB36" s="62">
        <f t="shared" ref="CB36" si="125">SUM(CB30:CB35)</f>
        <v>860124</v>
      </c>
      <c r="CC36" s="62">
        <f t="shared" ref="CC36" si="126">SUM(CC30:CC35)</f>
        <v>863184</v>
      </c>
      <c r="CD36" s="62">
        <f t="shared" ref="CD36" si="127">SUM(CD30:CD35)</f>
        <v>866996</v>
      </c>
      <c r="CE36" s="62">
        <f t="shared" ref="CE36" si="128">SUM(CE30:CE35)</f>
        <v>869836</v>
      </c>
      <c r="CF36" s="62">
        <f t="shared" ref="CF36" si="129">SUM(CF30:CF35)</f>
        <v>873285</v>
      </c>
      <c r="CG36" s="62">
        <f t="shared" ref="CG36" si="130">SUM(CG30:CG35)</f>
        <v>875885</v>
      </c>
      <c r="CH36" s="122">
        <f t="shared" ref="CH36" si="131">SUM(CH30:CH35)</f>
        <v>878365</v>
      </c>
      <c r="CI36" s="62">
        <f t="shared" ref="CI36" si="132">SUM(CI30:CI35)</f>
        <v>881038</v>
      </c>
      <c r="CJ36" s="62">
        <f t="shared" ref="CJ36" si="133">SUM(CJ30:CJ35)</f>
        <v>884666</v>
      </c>
      <c r="CK36" s="62">
        <f t="shared" ref="CK36" si="134">SUM(CK30:CK35)</f>
        <v>887081</v>
      </c>
      <c r="CL36" s="62">
        <f t="shared" ref="CL36" si="135">SUM(CL30:CL35)</f>
        <v>890320</v>
      </c>
      <c r="CM36" s="62">
        <f t="shared" ref="CM36" si="136">SUM(CM30:CM35)</f>
        <v>893550</v>
      </c>
      <c r="CN36" s="62">
        <f t="shared" ref="CN36" si="137">SUM(CN30:CN35)</f>
        <v>896407</v>
      </c>
      <c r="CO36" s="62">
        <f t="shared" ref="CO36" si="138">SUM(CO30:CO35)</f>
        <v>899609</v>
      </c>
      <c r="CP36" s="62">
        <f t="shared" ref="CP36" si="139">SUM(CP30:CP35)</f>
        <v>902971</v>
      </c>
      <c r="CQ36" s="62">
        <f t="shared" ref="CQ36" si="140">SUM(CQ30:CQ35)</f>
        <v>906126</v>
      </c>
      <c r="CR36" s="62">
        <f t="shared" ref="CR36" si="141">SUM(CR30:CR35)</f>
        <v>909879</v>
      </c>
      <c r="CS36" s="62">
        <f t="shared" ref="CS36" si="142">SUM(CS30:CS35)</f>
        <v>912342</v>
      </c>
      <c r="CT36" s="122">
        <f t="shared" ref="CT36" si="143">SUM(CT30:CT35)</f>
        <v>915146</v>
      </c>
      <c r="CU36" s="62">
        <f t="shared" ref="CU36" si="144">SUM(CU30:CU35)</f>
        <v>917869</v>
      </c>
      <c r="CV36" s="62">
        <f t="shared" ref="CV36" si="145">SUM(CV30:CV35)</f>
        <v>921203</v>
      </c>
      <c r="CW36" s="62">
        <f t="shared" ref="CW36" si="146">SUM(CW30:CW35)</f>
        <v>924207</v>
      </c>
      <c r="CX36" s="62">
        <f t="shared" ref="CX36" si="147">SUM(CX30:CX35)</f>
        <v>927573</v>
      </c>
      <c r="CY36" s="62">
        <f t="shared" ref="CY36" si="148">SUM(CY30:CY35)</f>
        <v>931047</v>
      </c>
      <c r="CZ36" s="62">
        <f t="shared" ref="CZ36" si="149">SUM(CZ30:CZ35)</f>
        <v>934318</v>
      </c>
      <c r="DA36" s="62">
        <f t="shared" ref="DA36" si="150">SUM(DA30:DA35)</f>
        <v>938041</v>
      </c>
      <c r="DB36" s="62">
        <f t="shared" ref="DB36" si="151">SUM(DB30:DB35)</f>
        <v>941900</v>
      </c>
      <c r="DC36" s="62">
        <f t="shared" ref="DC36" si="152">SUM(DC30:DC35)</f>
        <v>946284</v>
      </c>
      <c r="DD36" s="62">
        <f t="shared" ref="DD36" si="153">SUM(DD30:DD35)</f>
        <v>951128</v>
      </c>
      <c r="DE36" s="62">
        <f t="shared" ref="DE36" si="154">SUM(DE30:DE35)</f>
        <v>955162</v>
      </c>
      <c r="DF36" s="122">
        <f t="shared" ref="DF36" si="155">SUM(DF30:DF35)</f>
        <v>960178</v>
      </c>
      <c r="DG36" s="62">
        <f t="shared" ref="DG36" si="156">SUM(DG30:DG35)</f>
        <v>966215</v>
      </c>
      <c r="DH36" s="62">
        <f t="shared" ref="DH36" si="157">SUM(DH30:DH35)</f>
        <v>981257</v>
      </c>
      <c r="DI36" s="62">
        <f t="shared" ref="DI36" si="158">SUM(DI30:DI35)</f>
        <v>983351</v>
      </c>
      <c r="DJ36" s="62">
        <f t="shared" ref="DJ36" si="159">SUM(DJ30:DJ35)</f>
        <v>985996</v>
      </c>
      <c r="DK36" s="62">
        <f t="shared" ref="DK36" si="160">SUM(DK30:DK35)</f>
        <v>988861</v>
      </c>
      <c r="DL36" s="62">
        <f t="shared" ref="DL36" si="161">SUM(DL30:DL35)</f>
        <v>991781</v>
      </c>
      <c r="DM36" s="62">
        <f t="shared" ref="DM36" si="162">SUM(DM30:DM35)</f>
        <v>994870</v>
      </c>
      <c r="DN36" s="62">
        <f t="shared" ref="DN36" si="163">SUM(DN30:DN35)</f>
        <v>998254</v>
      </c>
      <c r="DO36" s="62">
        <f t="shared" ref="DO36" si="164">SUM(DO30:DO35)</f>
        <v>1001819</v>
      </c>
      <c r="DP36" s="62">
        <f t="shared" ref="DP36" si="165">SUM(DP30:DP35)</f>
        <v>1005462</v>
      </c>
      <c r="DQ36" s="62">
        <f t="shared" ref="DQ36" si="166">SUM(DQ30:DQ35)</f>
        <v>1007960</v>
      </c>
      <c r="DR36" s="122">
        <f t="shared" ref="DR36" si="167">SUM(DR30:DR35)</f>
        <v>1011124</v>
      </c>
      <c r="DS36" s="62">
        <f t="shared" ref="DS36" si="168">SUM(DS30:DS35)</f>
        <v>1014175</v>
      </c>
      <c r="DT36" s="62">
        <f t="shared" ref="DT36" si="169">SUM(DT30:DT35)</f>
        <v>1017420</v>
      </c>
      <c r="DU36" s="62">
        <f t="shared" ref="DU36" si="170">SUM(DU30:DU35)</f>
        <v>1018090</v>
      </c>
      <c r="DV36" s="62">
        <f t="shared" ref="DV36" si="171">SUM(DV30:DV35)</f>
        <v>1019173</v>
      </c>
      <c r="DW36" s="62">
        <f t="shared" ref="DW36" si="172">SUM(DW30:DW35)</f>
        <v>1021555</v>
      </c>
      <c r="DX36" s="62">
        <f t="shared" ref="DX36" si="173">SUM(DX30:DX35)</f>
        <v>1024842</v>
      </c>
      <c r="DY36" s="62">
        <f t="shared" ref="DY36" si="174">SUM(DY30:DY35)</f>
        <v>1028066</v>
      </c>
      <c r="DZ36" s="62">
        <f t="shared" ref="DZ36" si="175">SUM(DZ30:DZ35)</f>
        <v>1032174</v>
      </c>
      <c r="EA36" s="62">
        <f t="shared" ref="EA36" si="176">SUM(EA30:EA35)</f>
        <v>1036152</v>
      </c>
      <c r="EB36" s="62">
        <f t="shared" ref="EB36" si="177">SUM(EB30:EB35)</f>
        <v>1040487</v>
      </c>
      <c r="EC36" s="62">
        <f t="shared" ref="EC36" si="178">SUM(EC30:EC35)</f>
        <v>1043638</v>
      </c>
      <c r="ED36" s="122">
        <f t="shared" ref="ED36" si="179">SUM(ED30:ED35)</f>
        <v>1047279</v>
      </c>
      <c r="EE36" s="62">
        <f t="shared" ref="EE36" si="180">SUM(EE30:EE35)</f>
        <v>1050850</v>
      </c>
      <c r="EF36" s="62">
        <f t="shared" ref="EF36" si="181">SUM(EF30:EF35)</f>
        <v>1055811</v>
      </c>
      <c r="EG36" s="62">
        <f t="shared" ref="EG36" si="182">SUM(EG30:EG35)</f>
        <v>1060784</v>
      </c>
      <c r="EH36" s="62">
        <f t="shared" ref="EH36" si="183">SUM(EH30:EH35)</f>
        <v>1065805</v>
      </c>
      <c r="EI36" s="62">
        <f t="shared" ref="EI36" si="184">SUM(EI30:EI35)</f>
        <v>1071001</v>
      </c>
      <c r="EJ36" s="62">
        <f t="shared" ref="EJ36" si="185">SUM(EJ30:EJ35)</f>
        <v>1075881</v>
      </c>
      <c r="EK36" s="62">
        <f t="shared" ref="EK36" si="186">SUM(EK30:EK35)</f>
        <v>1080924</v>
      </c>
      <c r="EL36" s="62">
        <f t="shared" ref="EL36" si="187">SUM(EL30:EL35)</f>
        <v>1086796</v>
      </c>
      <c r="EM36" s="62">
        <f t="shared" ref="EM36" si="188">SUM(EM30:EM35)</f>
        <v>1092355</v>
      </c>
      <c r="EN36" s="62">
        <f t="shared" ref="EN36" si="189">SUM(EN30:EN35)</f>
        <v>1099390</v>
      </c>
      <c r="EO36" s="62">
        <f t="shared" ref="EO36" si="190">SUM(EO30:EO35)</f>
        <v>1104533</v>
      </c>
      <c r="EP36" s="122">
        <f t="shared" ref="EP36" si="191">SUM(EP30:EP35)</f>
        <v>1110589</v>
      </c>
      <c r="EQ36" s="62">
        <f t="shared" ref="EQ36" si="192">SUM(EQ30:EQ35)</f>
        <v>1118088</v>
      </c>
      <c r="ER36" s="62">
        <f t="shared" ref="ER36" si="193">SUM(ER30:ER35)</f>
        <v>1128157</v>
      </c>
      <c r="ES36" s="62">
        <f t="shared" ref="ES36" si="194">SUM(ES30:ES35)</f>
        <v>1137974</v>
      </c>
      <c r="ET36" s="62">
        <f t="shared" ref="ET36" si="195">SUM(ET30:ET35)</f>
        <v>1149076</v>
      </c>
      <c r="EU36" s="62">
        <f t="shared" ref="EU36" si="196">SUM(EU30:EU35)</f>
        <v>1160522</v>
      </c>
      <c r="EV36" s="62">
        <f t="shared" ref="EV36" si="197">SUM(EV30:EV35)</f>
        <v>1171722</v>
      </c>
      <c r="EW36" s="62">
        <f t="shared" ref="EW36" si="198">SUM(EW30:EW35)</f>
        <v>1184105</v>
      </c>
      <c r="EX36" s="62">
        <f t="shared" ref="EX36" si="199">SUM(EX30:EX35)</f>
        <v>1198607</v>
      </c>
      <c r="EY36" s="62">
        <f t="shared" ref="EY36" si="200">SUM(EY30:EY35)</f>
        <v>1212867</v>
      </c>
      <c r="EZ36" s="62">
        <f t="shared" ref="EZ36" si="201">SUM(EZ30:EZ35)</f>
        <v>1229150</v>
      </c>
      <c r="FA36" s="127">
        <f t="shared" ref="FA36" si="202">SUM(FA30:FA35)</f>
        <v>1241498</v>
      </c>
      <c r="FB36" s="62">
        <f t="shared" ref="FB36" si="203">SUM(FB30:FB35)</f>
        <v>1258009</v>
      </c>
      <c r="FC36" s="62">
        <f t="shared" ref="FC36" si="204">SUM(FC30:FC35)</f>
        <v>1275720</v>
      </c>
      <c r="FD36" s="62">
        <f t="shared" ref="FD36:FF36" si="205">SUM(FD30:FD35)</f>
        <v>1295898</v>
      </c>
      <c r="FE36" s="62">
        <f t="shared" si="205"/>
        <v>1312003</v>
      </c>
      <c r="FF36" s="62">
        <f t="shared" si="205"/>
        <v>1330173</v>
      </c>
      <c r="FG36" s="62">
        <f t="shared" ref="FG36:FJ36" si="206">SUM(FG30:FG35)</f>
        <v>1348789</v>
      </c>
      <c r="FH36" s="62">
        <f t="shared" si="206"/>
        <v>1364677</v>
      </c>
      <c r="FI36" s="62">
        <f t="shared" si="206"/>
        <v>1380759</v>
      </c>
      <c r="FJ36" s="62">
        <f t="shared" si="206"/>
        <v>1396558</v>
      </c>
      <c r="FK36" s="62">
        <f t="shared" ref="FK36:FV36" si="207">SUM(FK30:FK35)</f>
        <v>1412155</v>
      </c>
      <c r="FL36" s="62">
        <f t="shared" si="207"/>
        <v>1428242</v>
      </c>
      <c r="FM36" s="62">
        <f t="shared" si="207"/>
        <v>1438474</v>
      </c>
      <c r="FN36" s="122">
        <f t="shared" si="207"/>
        <v>1451745</v>
      </c>
      <c r="FO36" s="62">
        <f t="shared" si="207"/>
        <v>1465708</v>
      </c>
      <c r="FP36" s="62">
        <f t="shared" si="207"/>
        <v>1480825</v>
      </c>
      <c r="FQ36" s="62">
        <f t="shared" si="207"/>
        <v>1496258</v>
      </c>
      <c r="FR36" s="62">
        <f t="shared" si="207"/>
        <v>1512452</v>
      </c>
      <c r="FS36" s="62">
        <f t="shared" si="207"/>
        <v>1528171</v>
      </c>
      <c r="FT36" s="62">
        <f t="shared" si="207"/>
        <v>1544596</v>
      </c>
      <c r="FU36" s="62">
        <f t="shared" si="207"/>
        <v>1560143</v>
      </c>
      <c r="FV36" s="62">
        <f t="shared" si="207"/>
        <v>1577259</v>
      </c>
      <c r="FW36" s="62">
        <f t="shared" ref="FW36:FY36" si="208">SUM(FW30:FW35)</f>
        <v>1597243</v>
      </c>
      <c r="FX36" s="62">
        <f t="shared" si="208"/>
        <v>1618311</v>
      </c>
      <c r="FY36" s="62">
        <f t="shared" si="208"/>
        <v>1632459</v>
      </c>
      <c r="FZ36" s="122">
        <f t="shared" ref="FZ36:GB36" si="209">SUM(FZ30:FZ35)</f>
        <v>1650073</v>
      </c>
      <c r="GA36" s="62">
        <f t="shared" si="209"/>
        <v>1670513</v>
      </c>
      <c r="GB36" s="62">
        <f t="shared" si="209"/>
        <v>1695178</v>
      </c>
      <c r="GC36" s="62">
        <f t="shared" ref="GC36:GG36" si="210">SUM(GC30:GC35)</f>
        <v>1715643</v>
      </c>
      <c r="GD36" s="62">
        <f t="shared" si="210"/>
        <v>1738853</v>
      </c>
      <c r="GE36" s="62">
        <f t="shared" si="210"/>
        <v>1762537</v>
      </c>
      <c r="GF36" s="62">
        <f t="shared" si="210"/>
        <v>1785537</v>
      </c>
      <c r="GG36" s="62">
        <f t="shared" si="210"/>
        <v>1806017</v>
      </c>
      <c r="GH36" s="62">
        <f t="shared" ref="GH36:GI36" si="211">SUM(GH30:GH35)</f>
        <v>1830049</v>
      </c>
      <c r="GI36" s="62">
        <f t="shared" si="211"/>
        <v>1856335</v>
      </c>
      <c r="GJ36" s="62">
        <f t="shared" ref="GJ36:GK36" si="212">SUM(GJ30:GJ35)</f>
        <v>1880295</v>
      </c>
      <c r="GK36" s="62">
        <f t="shared" si="212"/>
        <v>1898778</v>
      </c>
      <c r="GL36" s="122">
        <f t="shared" ref="GL36:GM36" si="213">SUM(GL30:GL35)</f>
        <v>1918454</v>
      </c>
      <c r="GM36" s="62">
        <f t="shared" si="213"/>
        <v>1941466</v>
      </c>
      <c r="GN36" s="62">
        <f t="shared" ref="GN36:GO36" si="214">SUM(GN30:GN35)</f>
        <v>1969779</v>
      </c>
      <c r="GO36" s="62">
        <f t="shared" si="214"/>
        <v>1992994</v>
      </c>
      <c r="GP36" s="62">
        <f t="shared" ref="GP36" si="215">SUM(GP30:GP35)</f>
        <v>2011335</v>
      </c>
    </row>
    <row r="37" spans="1:198" s="1" customFormat="1" ht="20.149999999999999" customHeight="1" thickTop="1" x14ac:dyDescent="0.35">
      <c r="A37" s="26" t="s">
        <v>268</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c r="GM37" s="123"/>
      <c r="GN37" s="123"/>
      <c r="GO37" s="123"/>
      <c r="GP37" s="123"/>
    </row>
    <row r="38" spans="1:198" s="1" customFormat="1" ht="20.149999999999999" customHeight="1" x14ac:dyDescent="0.35">
      <c r="A38" s="31" t="s">
        <v>279</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1</v>
      </c>
      <c r="BZ38" s="55">
        <v>2</v>
      </c>
      <c r="CA38" s="55">
        <v>2</v>
      </c>
      <c r="CB38" s="55">
        <v>2</v>
      </c>
      <c r="CC38" s="55">
        <v>2</v>
      </c>
      <c r="CD38" s="55">
        <v>2</v>
      </c>
      <c r="CE38" s="55">
        <v>2</v>
      </c>
      <c r="CF38" s="55">
        <v>2</v>
      </c>
      <c r="CG38" s="121">
        <v>2</v>
      </c>
      <c r="CH38" s="77">
        <v>2</v>
      </c>
      <c r="CI38" s="55">
        <v>5</v>
      </c>
      <c r="CJ38" s="55">
        <v>11</v>
      </c>
      <c r="CK38" s="55">
        <v>11</v>
      </c>
      <c r="CL38" s="55">
        <v>11</v>
      </c>
      <c r="CM38" s="55">
        <v>11</v>
      </c>
      <c r="CN38" s="55">
        <v>11</v>
      </c>
      <c r="CO38" s="55">
        <v>11</v>
      </c>
      <c r="CP38" s="55">
        <v>11</v>
      </c>
      <c r="CQ38" s="55">
        <v>11</v>
      </c>
      <c r="CR38" s="55">
        <v>11</v>
      </c>
      <c r="CS38" s="121">
        <v>12</v>
      </c>
      <c r="CT38" s="77">
        <v>13</v>
      </c>
      <c r="CU38" s="55">
        <v>14</v>
      </c>
      <c r="CV38" s="55">
        <v>17</v>
      </c>
      <c r="CW38" s="55">
        <v>18</v>
      </c>
      <c r="CX38" s="55">
        <v>18</v>
      </c>
      <c r="CY38" s="55">
        <v>18</v>
      </c>
      <c r="CZ38" s="55">
        <v>18</v>
      </c>
      <c r="DA38" s="55">
        <v>18</v>
      </c>
      <c r="DB38" s="55">
        <v>18</v>
      </c>
      <c r="DC38" s="55">
        <v>18</v>
      </c>
      <c r="DD38" s="55">
        <v>18</v>
      </c>
      <c r="DE38" s="121">
        <v>18</v>
      </c>
      <c r="DF38" s="77">
        <v>18</v>
      </c>
      <c r="DG38" s="55">
        <v>18</v>
      </c>
      <c r="DH38" s="55">
        <v>18</v>
      </c>
      <c r="DI38" s="55">
        <v>18</v>
      </c>
      <c r="DJ38" s="55">
        <v>18</v>
      </c>
      <c r="DK38" s="55">
        <v>18</v>
      </c>
      <c r="DL38" s="55">
        <v>18</v>
      </c>
      <c r="DM38" s="55">
        <v>18</v>
      </c>
      <c r="DN38" s="55">
        <v>18</v>
      </c>
      <c r="DO38" s="55">
        <v>18</v>
      </c>
      <c r="DP38" s="55">
        <v>18</v>
      </c>
      <c r="DQ38" s="121">
        <v>18</v>
      </c>
      <c r="DR38" s="77">
        <v>18</v>
      </c>
      <c r="DS38" s="55">
        <v>18</v>
      </c>
      <c r="DT38" s="55">
        <v>18</v>
      </c>
      <c r="DU38" s="55">
        <v>18</v>
      </c>
      <c r="DV38" s="55">
        <v>18</v>
      </c>
      <c r="DW38" s="55">
        <v>18</v>
      </c>
      <c r="DX38" s="55">
        <v>18</v>
      </c>
      <c r="DY38" s="55">
        <v>18</v>
      </c>
      <c r="DZ38" s="55">
        <v>18</v>
      </c>
      <c r="EA38" s="55">
        <v>18</v>
      </c>
      <c r="EB38" s="55">
        <v>18</v>
      </c>
      <c r="EC38" s="55">
        <v>18</v>
      </c>
      <c r="ED38" s="77">
        <v>18</v>
      </c>
      <c r="EE38" s="55">
        <v>18</v>
      </c>
      <c r="EF38" s="55">
        <v>18</v>
      </c>
      <c r="EG38" s="55">
        <v>18</v>
      </c>
      <c r="EH38" s="55">
        <v>18</v>
      </c>
      <c r="EI38" s="55">
        <v>18</v>
      </c>
      <c r="EJ38" s="55">
        <v>18</v>
      </c>
      <c r="EK38" s="55">
        <v>18</v>
      </c>
      <c r="EL38" s="55">
        <v>18</v>
      </c>
      <c r="EM38" s="55">
        <v>18</v>
      </c>
      <c r="EN38" s="55">
        <v>18</v>
      </c>
      <c r="EO38" s="55">
        <v>18</v>
      </c>
      <c r="EP38" s="77">
        <v>18</v>
      </c>
      <c r="EQ38" s="55">
        <v>18</v>
      </c>
      <c r="ER38" s="55">
        <v>18</v>
      </c>
      <c r="ES38" s="55">
        <v>18</v>
      </c>
      <c r="ET38" s="55">
        <v>18</v>
      </c>
      <c r="EU38" s="55">
        <v>18</v>
      </c>
      <c r="EV38" s="55">
        <v>18</v>
      </c>
      <c r="EW38" s="55">
        <v>18</v>
      </c>
      <c r="EX38" s="55">
        <v>18</v>
      </c>
      <c r="EY38" s="55">
        <v>18</v>
      </c>
      <c r="EZ38" s="55">
        <v>18</v>
      </c>
      <c r="FA38" s="83">
        <v>18</v>
      </c>
      <c r="FB38" s="55">
        <v>18</v>
      </c>
      <c r="FC38" s="55">
        <v>18</v>
      </c>
      <c r="FD38" s="55">
        <v>18</v>
      </c>
      <c r="FE38" s="55">
        <v>18</v>
      </c>
      <c r="FF38" s="55">
        <v>18</v>
      </c>
      <c r="FG38" s="55">
        <v>18</v>
      </c>
      <c r="FH38" s="55">
        <v>18</v>
      </c>
      <c r="FI38" s="55">
        <v>18</v>
      </c>
      <c r="FJ38" s="55">
        <v>18</v>
      </c>
      <c r="FK38" s="55">
        <v>18</v>
      </c>
      <c r="FL38" s="55">
        <v>18</v>
      </c>
      <c r="FM38" s="55">
        <v>18</v>
      </c>
      <c r="FN38" s="77">
        <v>18</v>
      </c>
      <c r="FO38" s="55">
        <v>18</v>
      </c>
      <c r="FP38" s="55">
        <v>18</v>
      </c>
      <c r="FQ38" s="55">
        <v>18</v>
      </c>
      <c r="FR38" s="55">
        <v>18</v>
      </c>
      <c r="FS38" s="55">
        <v>18</v>
      </c>
      <c r="FT38" s="55">
        <v>18</v>
      </c>
      <c r="FU38" s="55">
        <v>18</v>
      </c>
      <c r="FV38" s="55">
        <v>18</v>
      </c>
      <c r="FW38" s="55">
        <v>18</v>
      </c>
      <c r="FX38" s="55">
        <v>18</v>
      </c>
      <c r="FY38" s="55">
        <v>18</v>
      </c>
      <c r="FZ38" s="77">
        <v>18</v>
      </c>
      <c r="GA38" s="55">
        <v>18</v>
      </c>
      <c r="GB38" s="55">
        <v>18</v>
      </c>
      <c r="GC38" s="55">
        <v>18</v>
      </c>
      <c r="GD38" s="55">
        <v>18</v>
      </c>
      <c r="GE38" s="55">
        <v>18</v>
      </c>
      <c r="GF38" s="55">
        <v>18</v>
      </c>
      <c r="GG38" s="55">
        <v>18</v>
      </c>
      <c r="GH38" s="55">
        <v>18</v>
      </c>
      <c r="GI38" s="55">
        <v>18</v>
      </c>
      <c r="GJ38" s="55">
        <v>18</v>
      </c>
      <c r="GK38" s="55">
        <v>18</v>
      </c>
      <c r="GL38" s="77">
        <v>18</v>
      </c>
      <c r="GM38" s="55">
        <v>18</v>
      </c>
      <c r="GN38" s="55">
        <v>18</v>
      </c>
      <c r="GO38" s="55">
        <v>18</v>
      </c>
      <c r="GP38" s="55">
        <v>18</v>
      </c>
    </row>
    <row r="39" spans="1:198" s="25" customFormat="1" ht="20.149999999999999" customHeight="1" x14ac:dyDescent="0.35">
      <c r="A39" s="31" t="s">
        <v>280</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c r="GM39" s="55">
        <v>22894</v>
      </c>
      <c r="GN39" s="55">
        <v>22894</v>
      </c>
      <c r="GO39" s="55">
        <v>22894</v>
      </c>
      <c r="GP39" s="55">
        <v>22894</v>
      </c>
    </row>
    <row r="40" spans="1:198" s="30" customFormat="1" ht="20.149999999999999" customHeight="1" x14ac:dyDescent="0.35">
      <c r="A40" s="31" t="s">
        <v>283</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2256</v>
      </c>
      <c r="EL40" s="55">
        <v>2360</v>
      </c>
      <c r="EM40" s="55">
        <v>2424</v>
      </c>
      <c r="EN40" s="55">
        <v>2533</v>
      </c>
      <c r="EO40" s="55">
        <v>2577</v>
      </c>
      <c r="EP40" s="77">
        <v>2689</v>
      </c>
      <c r="EQ40" s="55">
        <v>2775</v>
      </c>
      <c r="ER40" s="55">
        <v>2873</v>
      </c>
      <c r="ES40" s="55">
        <v>2958</v>
      </c>
      <c r="ET40" s="55">
        <v>3141</v>
      </c>
      <c r="EU40" s="55">
        <v>3286</v>
      </c>
      <c r="EV40" s="55">
        <v>3422</v>
      </c>
      <c r="EW40" s="55">
        <v>3585</v>
      </c>
      <c r="EX40" s="55">
        <v>3787</v>
      </c>
      <c r="EY40" s="55">
        <v>3980</v>
      </c>
      <c r="EZ40" s="55">
        <v>4231</v>
      </c>
      <c r="FA40" s="83">
        <v>4385</v>
      </c>
      <c r="FB40" s="55">
        <v>4595</v>
      </c>
      <c r="FC40" s="55">
        <v>4776</v>
      </c>
      <c r="FD40" s="55">
        <v>4947</v>
      </c>
      <c r="FE40" s="55">
        <v>5069</v>
      </c>
      <c r="FF40" s="55">
        <v>5236</v>
      </c>
      <c r="FG40" s="55">
        <v>5407</v>
      </c>
      <c r="FH40" s="55">
        <v>5569</v>
      </c>
      <c r="FI40" s="55">
        <v>5763</v>
      </c>
      <c r="FJ40" s="55">
        <v>5945</v>
      </c>
      <c r="FK40" s="55">
        <v>6155</v>
      </c>
      <c r="FL40" s="55">
        <v>6315</v>
      </c>
      <c r="FM40" s="55">
        <v>6420</v>
      </c>
      <c r="FN40" s="77">
        <v>6530</v>
      </c>
      <c r="FO40" s="55">
        <v>6715</v>
      </c>
      <c r="FP40" s="55">
        <v>6801</v>
      </c>
      <c r="FQ40" s="55">
        <v>7007</v>
      </c>
      <c r="FR40" s="55">
        <v>7173</v>
      </c>
      <c r="FS40" s="55">
        <v>7400</v>
      </c>
      <c r="FT40" s="55">
        <v>7579</v>
      </c>
      <c r="FU40" s="55">
        <v>7785</v>
      </c>
      <c r="FV40" s="55">
        <v>7964</v>
      </c>
      <c r="FW40" s="55">
        <v>8197</v>
      </c>
      <c r="FX40" s="55">
        <v>8443</v>
      </c>
      <c r="FY40" s="55">
        <v>8533</v>
      </c>
      <c r="FZ40" s="77">
        <v>8676</v>
      </c>
      <c r="GA40" s="55">
        <v>8851</v>
      </c>
      <c r="GB40" s="55">
        <v>9072</v>
      </c>
      <c r="GC40" s="55">
        <v>9270</v>
      </c>
      <c r="GD40" s="55">
        <v>9630</v>
      </c>
      <c r="GE40" s="55">
        <v>9953</v>
      </c>
      <c r="GF40" s="55">
        <v>10173</v>
      </c>
      <c r="GG40" s="55">
        <v>10426</v>
      </c>
      <c r="GH40" s="55">
        <v>10641</v>
      </c>
      <c r="GI40" s="55">
        <v>10943</v>
      </c>
      <c r="GJ40" s="55">
        <v>11274</v>
      </c>
      <c r="GK40" s="55">
        <v>11458</v>
      </c>
      <c r="GL40" s="77">
        <v>11710</v>
      </c>
      <c r="GM40" s="55">
        <v>11971</v>
      </c>
      <c r="GN40" s="55">
        <v>12328</v>
      </c>
      <c r="GO40" s="55">
        <v>12699</v>
      </c>
      <c r="GP40" s="55">
        <v>12978</v>
      </c>
    </row>
    <row r="41" spans="1:198" s="1" customFormat="1" ht="20.149999999999999" customHeight="1" thickBot="1" x14ac:dyDescent="0.4">
      <c r="A41" s="32" t="s">
        <v>267</v>
      </c>
      <c r="B41" s="62">
        <f>SUM(B38:B40)</f>
        <v>250</v>
      </c>
      <c r="C41" s="62">
        <f t="shared" ref="C41" si="216">SUM(C38:C40)</f>
        <v>250</v>
      </c>
      <c r="D41" s="62">
        <f t="shared" ref="D41" si="217">SUM(D38:D40)</f>
        <v>258</v>
      </c>
      <c r="E41" s="62">
        <f t="shared" ref="E41" si="218">SUM(E38:E40)</f>
        <v>271</v>
      </c>
      <c r="F41" s="62">
        <f t="shared" ref="F41" si="219">SUM(F38:F40)</f>
        <v>273</v>
      </c>
      <c r="G41" s="62">
        <f t="shared" ref="G41" si="220">SUM(G38:G40)</f>
        <v>289</v>
      </c>
      <c r="H41" s="62">
        <f t="shared" ref="H41" si="221">SUM(H38:H40)</f>
        <v>292</v>
      </c>
      <c r="I41" s="62">
        <f t="shared" ref="I41" si="222">SUM(I38:I40)</f>
        <v>294</v>
      </c>
      <c r="J41" s="62">
        <f t="shared" ref="J41" si="223">SUM(J38:J40)</f>
        <v>295</v>
      </c>
      <c r="K41" s="62">
        <f t="shared" ref="K41" si="224">SUM(K38:K40)</f>
        <v>300</v>
      </c>
      <c r="L41" s="62">
        <f t="shared" ref="L41" si="225">SUM(L38:L40)</f>
        <v>319</v>
      </c>
      <c r="M41" s="62">
        <f t="shared" ref="M41" si="226">SUM(M38:M40)</f>
        <v>325</v>
      </c>
      <c r="N41" s="62">
        <f t="shared" ref="N41" si="227">SUM(N38:N40)</f>
        <v>325</v>
      </c>
      <c r="O41" s="62">
        <f t="shared" ref="O41" si="228">SUM(O38:O40)</f>
        <v>327</v>
      </c>
      <c r="P41" s="62">
        <f t="shared" ref="P41" si="229">SUM(P38:P40)</f>
        <v>338</v>
      </c>
      <c r="Q41" s="62">
        <f t="shared" ref="Q41" si="230">SUM(Q38:Q40)</f>
        <v>341</v>
      </c>
      <c r="R41" s="62">
        <f t="shared" ref="R41" si="231">SUM(R38:R40)</f>
        <v>354</v>
      </c>
      <c r="S41" s="62">
        <f t="shared" ref="S41" si="232">SUM(S38:S40)</f>
        <v>362</v>
      </c>
      <c r="T41" s="62">
        <f t="shared" ref="T41" si="233">SUM(T38:T40)</f>
        <v>366</v>
      </c>
      <c r="U41" s="62">
        <f t="shared" ref="U41" si="234">SUM(U38:U40)</f>
        <v>375</v>
      </c>
      <c r="V41" s="62">
        <f t="shared" ref="V41" si="235">SUM(V38:V40)</f>
        <v>401</v>
      </c>
      <c r="W41" s="62">
        <f t="shared" ref="W41" si="236">SUM(W38:W40)</f>
        <v>425</v>
      </c>
      <c r="X41" s="62">
        <f t="shared" ref="X41" si="237">SUM(X38:X40)</f>
        <v>461</v>
      </c>
      <c r="Y41" s="63">
        <f t="shared" ref="Y41" si="238">SUM(Y38:Y40)</f>
        <v>499</v>
      </c>
      <c r="Z41" s="62">
        <f t="shared" ref="Z41" si="239">SUM(Z38:Z40)</f>
        <v>580</v>
      </c>
      <c r="AA41" s="62">
        <f t="shared" ref="AA41" si="240">SUM(AA38:AA40)</f>
        <v>602</v>
      </c>
      <c r="AB41" s="62">
        <f t="shared" ref="AB41" si="241">SUM(AB38:AB40)</f>
        <v>658</v>
      </c>
      <c r="AC41" s="62">
        <f t="shared" ref="AC41" si="242">SUM(AC38:AC40)</f>
        <v>680</v>
      </c>
      <c r="AD41" s="62">
        <f t="shared" ref="AD41" si="243">SUM(AD38:AD40)</f>
        <v>704</v>
      </c>
      <c r="AE41" s="62">
        <f t="shared" ref="AE41" si="244">SUM(AE38:AE40)</f>
        <v>716</v>
      </c>
      <c r="AF41" s="62">
        <f t="shared" ref="AF41" si="245">SUM(AF38:AF40)</f>
        <v>759</v>
      </c>
      <c r="AG41" s="62">
        <f t="shared" ref="AG41" si="246">SUM(AG38:AG40)</f>
        <v>874</v>
      </c>
      <c r="AH41" s="62">
        <f t="shared" ref="AH41" si="247">SUM(AH38:AH40)</f>
        <v>1023</v>
      </c>
      <c r="AI41" s="62">
        <f t="shared" ref="AI41" si="248">SUM(AI38:AI40)</f>
        <v>1174</v>
      </c>
      <c r="AJ41" s="62">
        <f t="shared" ref="AJ41" si="249">SUM(AJ38:AJ40)</f>
        <v>1334</v>
      </c>
      <c r="AK41" s="63">
        <f t="shared" ref="AK41" si="250">SUM(AK38:AK40)</f>
        <v>1459</v>
      </c>
      <c r="AL41" s="62">
        <f t="shared" ref="AL41" si="251">SUM(AL38:AL40)</f>
        <v>1665</v>
      </c>
      <c r="AM41" s="62">
        <f t="shared" ref="AM41" si="252">SUM(AM38:AM40)</f>
        <v>1843</v>
      </c>
      <c r="AN41" s="62">
        <f t="shared" ref="AN41" si="253">SUM(AN38:AN40)</f>
        <v>2020</v>
      </c>
      <c r="AO41" s="62">
        <f t="shared" ref="AO41" si="254">SUM(AO38:AO40)</f>
        <v>2176</v>
      </c>
      <c r="AP41" s="62">
        <f t="shared" ref="AP41" si="255">SUM(AP38:AP40)</f>
        <v>2399</v>
      </c>
      <c r="AQ41" s="62">
        <f t="shared" ref="AQ41" si="256">SUM(AQ38:AQ40)</f>
        <v>2583</v>
      </c>
      <c r="AR41" s="62">
        <f t="shared" ref="AR41" si="257">SUM(AR38:AR40)</f>
        <v>2877</v>
      </c>
      <c r="AS41" s="62">
        <f t="shared" ref="AS41" si="258">SUM(AS38:AS40)</f>
        <v>3343</v>
      </c>
      <c r="AT41" s="62">
        <f t="shared" ref="AT41" si="259">SUM(AT38:AT40)</f>
        <v>3844</v>
      </c>
      <c r="AU41" s="62">
        <f t="shared" ref="AU41" si="260">SUM(AU38:AU40)</f>
        <v>4294</v>
      </c>
      <c r="AV41" s="62">
        <f t="shared" ref="AV41" si="261">SUM(AV38:AV40)</f>
        <v>4796</v>
      </c>
      <c r="AW41" s="63">
        <f t="shared" ref="AW41" si="262">SUM(AW38:AW40)</f>
        <v>5244</v>
      </c>
      <c r="AX41" s="62">
        <f t="shared" ref="AX41" si="263">SUM(AX38:AX40)</f>
        <v>5715</v>
      </c>
      <c r="AY41" s="62">
        <f t="shared" ref="AY41" si="264">SUM(AY38:AY40)</f>
        <v>7017</v>
      </c>
      <c r="AZ41" s="62">
        <f t="shared" ref="AZ41" si="265">SUM(AZ38:AZ40)</f>
        <v>7399</v>
      </c>
      <c r="BA41" s="62">
        <f t="shared" ref="BA41" si="266">SUM(BA38:BA40)</f>
        <v>7787</v>
      </c>
      <c r="BB41" s="62">
        <f t="shared" ref="BB41" si="267">SUM(BB38:BB40)</f>
        <v>8285</v>
      </c>
      <c r="BC41" s="62">
        <f t="shared" ref="BC41" si="268">SUM(BC38:BC40)</f>
        <v>8811</v>
      </c>
      <c r="BD41" s="62">
        <f t="shared" ref="BD41" si="269">SUM(BD38:BD40)</f>
        <v>9298</v>
      </c>
      <c r="BE41" s="62">
        <f t="shared" ref="BE41" si="270">SUM(BE38:BE40)</f>
        <v>9818</v>
      </c>
      <c r="BF41" s="62">
        <f t="shared" ref="BF41" si="271">SUM(BF38:BF40)</f>
        <v>10391</v>
      </c>
      <c r="BG41" s="62">
        <f t="shared" ref="BG41" si="272">SUM(BG38:BG40)</f>
        <v>10941</v>
      </c>
      <c r="BH41" s="62">
        <f t="shared" ref="BH41" si="273">SUM(BH38:BH40)</f>
        <v>11502</v>
      </c>
      <c r="BI41" s="63">
        <f t="shared" ref="BI41" si="274">SUM(BI38:BI40)</f>
        <v>11925</v>
      </c>
      <c r="BJ41" s="62">
        <f t="shared" ref="BJ41" si="275">SUM(BJ38:BJ40)</f>
        <v>12332</v>
      </c>
      <c r="BK41" s="62">
        <f t="shared" ref="BK41" si="276">SUM(BK38:BK40)</f>
        <v>12817</v>
      </c>
      <c r="BL41" s="62">
        <f t="shared" ref="BL41" si="277">SUM(BL38:BL40)</f>
        <v>13345</v>
      </c>
      <c r="BM41" s="62">
        <f t="shared" ref="BM41" si="278">SUM(BM38:BM40)</f>
        <v>13785</v>
      </c>
      <c r="BN41" s="62">
        <f t="shared" ref="BN41" si="279">SUM(BN38:BN40)</f>
        <v>14267</v>
      </c>
      <c r="BO41" s="62">
        <f t="shared" ref="BO41" si="280">SUM(BO38:BO40)</f>
        <v>14772</v>
      </c>
      <c r="BP41" s="62">
        <f t="shared" ref="BP41" si="281">SUM(BP38:BP40)</f>
        <v>15266</v>
      </c>
      <c r="BQ41" s="62">
        <f t="shared" ref="BQ41" si="282">SUM(BQ38:BQ40)</f>
        <v>16079</v>
      </c>
      <c r="BR41" s="62">
        <f t="shared" ref="BR41" si="283">SUM(BR38:BR40)</f>
        <v>17700</v>
      </c>
      <c r="BS41" s="62">
        <f t="shared" ref="BS41" si="284">SUM(BS38:BS40)</f>
        <v>18031</v>
      </c>
      <c r="BT41" s="62">
        <f t="shared" ref="BT41" si="285">SUM(BT38:BT40)</f>
        <v>18399</v>
      </c>
      <c r="BU41" s="63">
        <f t="shared" ref="BU41" si="286">SUM(BU38:BU40)</f>
        <v>18752</v>
      </c>
      <c r="BV41" s="62">
        <f t="shared" ref="BV41" si="287">SUM(BV38:BV40)</f>
        <v>19148</v>
      </c>
      <c r="BW41" s="62">
        <f t="shared" ref="BW41" si="288">SUM(BW38:BW40)</f>
        <v>19529</v>
      </c>
      <c r="BX41" s="62">
        <f t="shared" ref="BX41" si="289">SUM(BX38:BX40)</f>
        <v>19966</v>
      </c>
      <c r="BY41" s="62">
        <f t="shared" ref="BY41" si="290">SUM(BY38:BY40)</f>
        <v>20334</v>
      </c>
      <c r="BZ41" s="62">
        <f t="shared" ref="BZ41" si="291">SUM(BZ38:BZ40)</f>
        <v>20586</v>
      </c>
      <c r="CA41" s="62">
        <f t="shared" ref="CA41" si="292">SUM(CA38:CA40)</f>
        <v>20896</v>
      </c>
      <c r="CB41" s="62">
        <f t="shared" ref="CB41" si="293">SUM(CB38:CB40)</f>
        <v>21177</v>
      </c>
      <c r="CC41" s="62">
        <f t="shared" ref="CC41" si="294">SUM(CC38:CC40)</f>
        <v>21565</v>
      </c>
      <c r="CD41" s="62">
        <f t="shared" ref="CD41" si="295">SUM(CD38:CD40)</f>
        <v>22718</v>
      </c>
      <c r="CE41" s="62">
        <f t="shared" ref="CE41" si="296">SUM(CE38:CE40)</f>
        <v>22761</v>
      </c>
      <c r="CF41" s="62">
        <f t="shared" ref="CF41" si="297">SUM(CF38:CF40)</f>
        <v>22831</v>
      </c>
      <c r="CG41" s="62">
        <f t="shared" ref="CG41" si="298">SUM(CG38:CG40)</f>
        <v>22881</v>
      </c>
      <c r="CH41" s="122">
        <f t="shared" ref="CH41" si="299">SUM(CH38:CH40)</f>
        <v>22937</v>
      </c>
      <c r="CI41" s="62">
        <f t="shared" ref="CI41" si="300">SUM(CI38:CI40)</f>
        <v>23115</v>
      </c>
      <c r="CJ41" s="62">
        <f t="shared" ref="CJ41" si="301">SUM(CJ38:CJ40)</f>
        <v>23536</v>
      </c>
      <c r="CK41" s="62">
        <f t="shared" ref="CK41" si="302">SUM(CK38:CK40)</f>
        <v>23551</v>
      </c>
      <c r="CL41" s="62">
        <f t="shared" ref="CL41" si="303">SUM(CL38:CL40)</f>
        <v>23575</v>
      </c>
      <c r="CM41" s="62">
        <f t="shared" ref="CM41" si="304">SUM(CM38:CM40)</f>
        <v>23636</v>
      </c>
      <c r="CN41" s="62">
        <f t="shared" ref="CN41" si="305">SUM(CN38:CN40)</f>
        <v>23647</v>
      </c>
      <c r="CO41" s="62">
        <f t="shared" ref="CO41" si="306">SUM(CO38:CO40)</f>
        <v>23673</v>
      </c>
      <c r="CP41" s="62">
        <f t="shared" ref="CP41" si="307">SUM(CP38:CP40)</f>
        <v>23703</v>
      </c>
      <c r="CQ41" s="62">
        <f t="shared" ref="CQ41" si="308">SUM(CQ38:CQ40)</f>
        <v>23736</v>
      </c>
      <c r="CR41" s="62">
        <f t="shared" ref="CR41" si="309">SUM(CR38:CR40)</f>
        <v>23792</v>
      </c>
      <c r="CS41" s="62">
        <f t="shared" ref="CS41" si="310">SUM(CS38:CS40)</f>
        <v>23809</v>
      </c>
      <c r="CT41" s="122">
        <f t="shared" ref="CT41" si="311">SUM(CT38:CT40)</f>
        <v>23827</v>
      </c>
      <c r="CU41" s="62">
        <f t="shared" ref="CU41" si="312">SUM(CU38:CU40)</f>
        <v>23869</v>
      </c>
      <c r="CV41" s="62">
        <f t="shared" ref="CV41" si="313">SUM(CV38:CV40)</f>
        <v>23922</v>
      </c>
      <c r="CW41" s="62">
        <f t="shared" ref="CW41" si="314">SUM(CW38:CW40)</f>
        <v>23956</v>
      </c>
      <c r="CX41" s="62">
        <f t="shared" ref="CX41" si="315">SUM(CX38:CX40)</f>
        <v>23973</v>
      </c>
      <c r="CY41" s="62">
        <f t="shared" ref="CY41" si="316">SUM(CY38:CY40)</f>
        <v>23997</v>
      </c>
      <c r="CZ41" s="62">
        <f t="shared" ref="CZ41" si="317">SUM(CZ38:CZ40)</f>
        <v>24015</v>
      </c>
      <c r="DA41" s="62">
        <f t="shared" ref="DA41" si="318">SUM(DA38:DA40)</f>
        <v>24058</v>
      </c>
      <c r="DB41" s="62">
        <f t="shared" ref="DB41" si="319">SUM(DB38:DB40)</f>
        <v>24067</v>
      </c>
      <c r="DC41" s="62">
        <f t="shared" ref="DC41" si="320">SUM(DC38:DC40)</f>
        <v>24149</v>
      </c>
      <c r="DD41" s="62">
        <f t="shared" ref="DD41" si="321">SUM(DD38:DD40)</f>
        <v>24197</v>
      </c>
      <c r="DE41" s="62">
        <f t="shared" ref="DE41" si="322">SUM(DE38:DE40)</f>
        <v>24208</v>
      </c>
      <c r="DF41" s="122">
        <f t="shared" ref="DF41" si="323">SUM(DF38:DF40)</f>
        <v>24275</v>
      </c>
      <c r="DG41" s="62">
        <f t="shared" ref="DG41" si="324">SUM(DG38:DG40)</f>
        <v>24328</v>
      </c>
      <c r="DH41" s="62">
        <f t="shared" ref="DH41" si="325">SUM(DH38:DH40)</f>
        <v>24341</v>
      </c>
      <c r="DI41" s="62">
        <f t="shared" ref="DI41" si="326">SUM(DI38:DI40)</f>
        <v>24367</v>
      </c>
      <c r="DJ41" s="62">
        <f t="shared" ref="DJ41" si="327">SUM(DJ38:DJ40)</f>
        <v>24389</v>
      </c>
      <c r="DK41" s="62">
        <f t="shared" ref="DK41" si="328">SUM(DK38:DK40)</f>
        <v>24435</v>
      </c>
      <c r="DL41" s="62">
        <f t="shared" ref="DL41" si="329">SUM(DL38:DL40)</f>
        <v>24467</v>
      </c>
      <c r="DM41" s="62">
        <f t="shared" ref="DM41" si="330">SUM(DM38:DM40)</f>
        <v>24495</v>
      </c>
      <c r="DN41" s="62">
        <f t="shared" ref="DN41" si="331">SUM(DN38:DN40)</f>
        <v>24537</v>
      </c>
      <c r="DO41" s="62">
        <f t="shared" ref="DO41" si="332">SUM(DO38:DO40)</f>
        <v>24553</v>
      </c>
      <c r="DP41" s="62">
        <f t="shared" ref="DP41" si="333">SUM(DP38:DP40)</f>
        <v>24574</v>
      </c>
      <c r="DQ41" s="62">
        <f t="shared" ref="DQ41" si="334">SUM(DQ38:DQ40)</f>
        <v>24580</v>
      </c>
      <c r="DR41" s="122">
        <f t="shared" ref="DR41" si="335">SUM(DR38:DR40)</f>
        <v>24596</v>
      </c>
      <c r="DS41" s="62">
        <f t="shared" ref="DS41" si="336">SUM(DS38:DS40)</f>
        <v>24615</v>
      </c>
      <c r="DT41" s="62">
        <f t="shared" ref="DT41" si="337">SUM(DT38:DT40)</f>
        <v>24639</v>
      </c>
      <c r="DU41" s="62">
        <f t="shared" ref="DU41" si="338">SUM(DU38:DU40)</f>
        <v>24641</v>
      </c>
      <c r="DV41" s="62">
        <f t="shared" ref="DV41" si="339">SUM(DV38:DV40)</f>
        <v>24642</v>
      </c>
      <c r="DW41" s="62">
        <f t="shared" ref="DW41" si="340">SUM(DW38:DW40)</f>
        <v>24680</v>
      </c>
      <c r="DX41" s="62">
        <f t="shared" ref="DX41" si="341">SUM(DX38:DX40)</f>
        <v>24696</v>
      </c>
      <c r="DY41" s="62">
        <f t="shared" ref="DY41" si="342">SUM(DY38:DY40)</f>
        <v>24748</v>
      </c>
      <c r="DZ41" s="62">
        <f t="shared" ref="DZ41" si="343">SUM(DZ38:DZ40)</f>
        <v>24779</v>
      </c>
      <c r="EA41" s="62">
        <f t="shared" ref="EA41" si="344">SUM(EA38:EA40)</f>
        <v>24805</v>
      </c>
      <c r="EB41" s="62">
        <f t="shared" ref="EB41" si="345">SUM(EB38:EB40)</f>
        <v>24823</v>
      </c>
      <c r="EC41" s="62">
        <f t="shared" ref="EC41" si="346">SUM(EC38:EC40)</f>
        <v>24828</v>
      </c>
      <c r="ED41" s="122">
        <f t="shared" ref="ED41" si="347">SUM(ED38:ED40)</f>
        <v>24872</v>
      </c>
      <c r="EE41" s="62">
        <f t="shared" ref="EE41" si="348">SUM(EE38:EE40)</f>
        <v>24886</v>
      </c>
      <c r="EF41" s="62">
        <f t="shared" ref="EF41" si="349">SUM(EF38:EF40)</f>
        <v>24920</v>
      </c>
      <c r="EG41" s="62">
        <f t="shared" ref="EG41" si="350">SUM(EG38:EG40)</f>
        <v>24951</v>
      </c>
      <c r="EH41" s="62">
        <f t="shared" ref="EH41" si="351">SUM(EH38:EH40)</f>
        <v>25004</v>
      </c>
      <c r="EI41" s="62">
        <f t="shared" ref="EI41" si="352">SUM(EI38:EI40)</f>
        <v>25071</v>
      </c>
      <c r="EJ41" s="62">
        <f t="shared" ref="EJ41" si="353">SUM(EJ38:EJ40)</f>
        <v>25102</v>
      </c>
      <c r="EK41" s="62">
        <f t="shared" ref="EK41" si="354">SUM(EK38:EK40)</f>
        <v>25168</v>
      </c>
      <c r="EL41" s="62">
        <f t="shared" ref="EL41" si="355">SUM(EL38:EL40)</f>
        <v>25272</v>
      </c>
      <c r="EM41" s="62">
        <f t="shared" ref="EM41" si="356">SUM(EM38:EM40)</f>
        <v>25336</v>
      </c>
      <c r="EN41" s="62">
        <f t="shared" ref="EN41" si="357">SUM(EN38:EN40)</f>
        <v>25445</v>
      </c>
      <c r="EO41" s="62">
        <f t="shared" ref="EO41" si="358">SUM(EO38:EO40)</f>
        <v>25489</v>
      </c>
      <c r="EP41" s="122">
        <f t="shared" ref="EP41" si="359">SUM(EP38:EP40)</f>
        <v>25601</v>
      </c>
      <c r="EQ41" s="62">
        <f t="shared" ref="EQ41" si="360">SUM(EQ38:EQ40)</f>
        <v>25687</v>
      </c>
      <c r="ER41" s="62">
        <f t="shared" ref="ER41" si="361">SUM(ER38:ER40)</f>
        <v>25785</v>
      </c>
      <c r="ES41" s="62">
        <f t="shared" ref="ES41" si="362">SUM(ES38:ES40)</f>
        <v>25870</v>
      </c>
      <c r="ET41" s="62">
        <f t="shared" ref="ET41" si="363">SUM(ET38:ET40)</f>
        <v>26053</v>
      </c>
      <c r="EU41" s="62">
        <f t="shared" ref="EU41" si="364">SUM(EU38:EU40)</f>
        <v>26198</v>
      </c>
      <c r="EV41" s="62">
        <f t="shared" ref="EV41" si="365">SUM(EV38:EV40)</f>
        <v>26334</v>
      </c>
      <c r="EW41" s="62">
        <f t="shared" ref="EW41" si="366">SUM(EW38:EW40)</f>
        <v>26497</v>
      </c>
      <c r="EX41" s="62">
        <f t="shared" ref="EX41" si="367">SUM(EX38:EX40)</f>
        <v>26699</v>
      </c>
      <c r="EY41" s="62">
        <f t="shared" ref="EY41" si="368">SUM(EY38:EY40)</f>
        <v>26892</v>
      </c>
      <c r="EZ41" s="62">
        <f t="shared" ref="EZ41" si="369">SUM(EZ38:EZ40)</f>
        <v>27143</v>
      </c>
      <c r="FA41" s="127">
        <f t="shared" ref="FA41" si="370">SUM(FA38:FA40)</f>
        <v>27297</v>
      </c>
      <c r="FB41" s="62">
        <f t="shared" ref="FB41" si="371">SUM(FB38:FB40)</f>
        <v>27507</v>
      </c>
      <c r="FC41" s="62">
        <f t="shared" ref="FC41" si="372">SUM(FC38:FC40)</f>
        <v>27688</v>
      </c>
      <c r="FD41" s="62">
        <f t="shared" ref="FD41:FF41" si="373">SUM(FD38:FD40)</f>
        <v>27859</v>
      </c>
      <c r="FE41" s="62">
        <f t="shared" si="373"/>
        <v>27981</v>
      </c>
      <c r="FF41" s="62">
        <f t="shared" si="373"/>
        <v>28148</v>
      </c>
      <c r="FG41" s="62">
        <f t="shared" ref="FG41:FJ41" si="374">SUM(FG38:FG40)</f>
        <v>28319</v>
      </c>
      <c r="FH41" s="62">
        <f t="shared" si="374"/>
        <v>28481</v>
      </c>
      <c r="FI41" s="62">
        <f t="shared" si="374"/>
        <v>28675</v>
      </c>
      <c r="FJ41" s="62">
        <f t="shared" si="374"/>
        <v>28857</v>
      </c>
      <c r="FK41" s="62">
        <f t="shared" ref="FK41:FV41" si="375">SUM(FK38:FK40)</f>
        <v>29067</v>
      </c>
      <c r="FL41" s="62">
        <f t="shared" si="375"/>
        <v>29227</v>
      </c>
      <c r="FM41" s="62">
        <f t="shared" si="375"/>
        <v>29332</v>
      </c>
      <c r="FN41" s="122">
        <f t="shared" si="375"/>
        <v>29442</v>
      </c>
      <c r="FO41" s="62">
        <f t="shared" si="375"/>
        <v>29627</v>
      </c>
      <c r="FP41" s="62">
        <f t="shared" si="375"/>
        <v>29713</v>
      </c>
      <c r="FQ41" s="62">
        <f t="shared" si="375"/>
        <v>29919</v>
      </c>
      <c r="FR41" s="62">
        <f t="shared" si="375"/>
        <v>30085</v>
      </c>
      <c r="FS41" s="62">
        <f t="shared" si="375"/>
        <v>30312</v>
      </c>
      <c r="FT41" s="62">
        <f t="shared" si="375"/>
        <v>30491</v>
      </c>
      <c r="FU41" s="62">
        <f t="shared" si="375"/>
        <v>30697</v>
      </c>
      <c r="FV41" s="62">
        <f t="shared" si="375"/>
        <v>30876</v>
      </c>
      <c r="FW41" s="62">
        <f t="shared" ref="FW41:FY41" si="376">SUM(FW38:FW40)</f>
        <v>31109</v>
      </c>
      <c r="FX41" s="62">
        <f t="shared" si="376"/>
        <v>31355</v>
      </c>
      <c r="FY41" s="62">
        <f t="shared" si="376"/>
        <v>31445</v>
      </c>
      <c r="FZ41" s="122">
        <f t="shared" ref="FZ41:GB41" si="377">SUM(FZ38:FZ40)</f>
        <v>31588</v>
      </c>
      <c r="GA41" s="62">
        <f t="shared" si="377"/>
        <v>31763</v>
      </c>
      <c r="GB41" s="62">
        <f t="shared" si="377"/>
        <v>31984</v>
      </c>
      <c r="GC41" s="62">
        <f t="shared" ref="GC41:GG41" si="378">SUM(GC38:GC40)</f>
        <v>32182</v>
      </c>
      <c r="GD41" s="62">
        <f t="shared" si="378"/>
        <v>32542</v>
      </c>
      <c r="GE41" s="62">
        <f t="shared" si="378"/>
        <v>32865</v>
      </c>
      <c r="GF41" s="62">
        <f t="shared" si="378"/>
        <v>33085</v>
      </c>
      <c r="GG41" s="62">
        <f t="shared" si="378"/>
        <v>33338</v>
      </c>
      <c r="GH41" s="62">
        <f t="shared" ref="GH41:GI41" si="379">SUM(GH38:GH40)</f>
        <v>33553</v>
      </c>
      <c r="GI41" s="62">
        <f t="shared" si="379"/>
        <v>33855</v>
      </c>
      <c r="GJ41" s="62">
        <f t="shared" ref="GJ41:GK41" si="380">SUM(GJ38:GJ40)</f>
        <v>34186</v>
      </c>
      <c r="GK41" s="62">
        <f t="shared" si="380"/>
        <v>34370</v>
      </c>
      <c r="GL41" s="122">
        <f t="shared" ref="GL41:GM41" si="381">SUM(GL38:GL40)</f>
        <v>34622</v>
      </c>
      <c r="GM41" s="62">
        <f t="shared" si="381"/>
        <v>34883</v>
      </c>
      <c r="GN41" s="62">
        <f t="shared" ref="GN41:GO41" si="382">SUM(GN38:GN40)</f>
        <v>35240</v>
      </c>
      <c r="GO41" s="62">
        <f t="shared" si="382"/>
        <v>35611</v>
      </c>
      <c r="GP41" s="62">
        <f t="shared" ref="GP41" si="383">SUM(GP38:GP40)</f>
        <v>35890</v>
      </c>
    </row>
    <row r="42" spans="1:198" s="1" customFormat="1" ht="20.149999999999999" customHeight="1" thickTop="1" x14ac:dyDescent="0.35">
      <c r="A42" s="26" t="s">
        <v>269</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c r="GM42" s="123"/>
      <c r="GN42" s="123"/>
      <c r="GO42" s="123"/>
      <c r="GP42" s="123"/>
    </row>
    <row r="43" spans="1:198" s="1" customFormat="1" ht="20.149999999999999" customHeight="1" x14ac:dyDescent="0.35">
      <c r="A43" s="31" t="s">
        <v>277</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c r="GM43" s="55">
        <v>576</v>
      </c>
      <c r="GN43" s="55">
        <v>576</v>
      </c>
      <c r="GO43" s="55">
        <v>576</v>
      </c>
      <c r="GP43" s="55">
        <v>576</v>
      </c>
    </row>
    <row r="44" spans="1:198" s="1" customFormat="1" ht="20.149999999999999" customHeight="1" x14ac:dyDescent="0.35">
      <c r="A44" s="31" t="s">
        <v>278</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c r="GM44" s="55">
        <v>859676</v>
      </c>
      <c r="GN44" s="55">
        <v>859676</v>
      </c>
      <c r="GO44" s="55">
        <v>859676</v>
      </c>
      <c r="GP44" s="55">
        <v>859676</v>
      </c>
    </row>
    <row r="45" spans="1:198" s="1" customFormat="1" ht="20.149999999999999" customHeight="1" x14ac:dyDescent="0.35">
      <c r="A45" s="31" t="s">
        <v>279</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379</v>
      </c>
      <c r="BM45" s="55">
        <v>380</v>
      </c>
      <c r="BN45" s="55">
        <v>381</v>
      </c>
      <c r="BO45" s="55">
        <v>381</v>
      </c>
      <c r="BP45" s="55">
        <v>384</v>
      </c>
      <c r="BQ45" s="55">
        <v>389</v>
      </c>
      <c r="BR45" s="55">
        <v>391</v>
      </c>
      <c r="BS45" s="55">
        <v>399</v>
      </c>
      <c r="BT45" s="55">
        <v>404</v>
      </c>
      <c r="BU45" s="56">
        <v>427</v>
      </c>
      <c r="BV45" s="55">
        <v>434</v>
      </c>
      <c r="BW45" s="55">
        <v>445</v>
      </c>
      <c r="BX45" s="55">
        <v>580</v>
      </c>
      <c r="BY45" s="55">
        <v>590</v>
      </c>
      <c r="BZ45" s="55">
        <v>593</v>
      </c>
      <c r="CA45" s="55">
        <v>597</v>
      </c>
      <c r="CB45" s="55">
        <v>599</v>
      </c>
      <c r="CC45" s="55">
        <v>602</v>
      </c>
      <c r="CD45" s="55">
        <v>605</v>
      </c>
      <c r="CE45" s="55">
        <v>611</v>
      </c>
      <c r="CF45" s="55">
        <v>616</v>
      </c>
      <c r="CG45" s="121">
        <v>629</v>
      </c>
      <c r="CH45" s="77">
        <v>634</v>
      </c>
      <c r="CI45" s="55">
        <v>651</v>
      </c>
      <c r="CJ45" s="55">
        <v>753</v>
      </c>
      <c r="CK45" s="55">
        <v>755</v>
      </c>
      <c r="CL45" s="55">
        <v>756</v>
      </c>
      <c r="CM45" s="55">
        <v>756</v>
      </c>
      <c r="CN45" s="55">
        <v>757</v>
      </c>
      <c r="CO45" s="55">
        <v>757</v>
      </c>
      <c r="CP45" s="55">
        <v>757</v>
      </c>
      <c r="CQ45" s="55">
        <v>757</v>
      </c>
      <c r="CR45" s="55">
        <v>757</v>
      </c>
      <c r="CS45" s="121">
        <v>758</v>
      </c>
      <c r="CT45" s="77">
        <v>759</v>
      </c>
      <c r="CU45" s="55">
        <v>760</v>
      </c>
      <c r="CV45" s="55">
        <v>763</v>
      </c>
      <c r="CW45" s="55">
        <v>764</v>
      </c>
      <c r="CX45" s="55">
        <v>764</v>
      </c>
      <c r="CY45" s="55">
        <v>765</v>
      </c>
      <c r="CZ45" s="55">
        <v>765</v>
      </c>
      <c r="DA45" s="55">
        <v>765</v>
      </c>
      <c r="DB45" s="55">
        <v>765</v>
      </c>
      <c r="DC45" s="55">
        <v>765</v>
      </c>
      <c r="DD45" s="55">
        <v>765</v>
      </c>
      <c r="DE45" s="121">
        <v>765</v>
      </c>
      <c r="DF45" s="77">
        <v>765</v>
      </c>
      <c r="DG45" s="55">
        <v>765</v>
      </c>
      <c r="DH45" s="55">
        <v>765</v>
      </c>
      <c r="DI45" s="55">
        <v>765</v>
      </c>
      <c r="DJ45" s="55">
        <v>765</v>
      </c>
      <c r="DK45" s="55">
        <v>765</v>
      </c>
      <c r="DL45" s="55">
        <v>765</v>
      </c>
      <c r="DM45" s="55">
        <v>765</v>
      </c>
      <c r="DN45" s="55">
        <v>765</v>
      </c>
      <c r="DO45" s="55">
        <v>765</v>
      </c>
      <c r="DP45" s="55">
        <v>765</v>
      </c>
      <c r="DQ45" s="121">
        <v>765</v>
      </c>
      <c r="DR45" s="77">
        <v>765</v>
      </c>
      <c r="DS45" s="55">
        <v>765</v>
      </c>
      <c r="DT45" s="55">
        <v>765</v>
      </c>
      <c r="DU45" s="55">
        <v>765</v>
      </c>
      <c r="DV45" s="55">
        <v>765</v>
      </c>
      <c r="DW45" s="55">
        <v>765</v>
      </c>
      <c r="DX45" s="55">
        <v>765</v>
      </c>
      <c r="DY45" s="55">
        <v>765</v>
      </c>
      <c r="DZ45" s="55">
        <v>765</v>
      </c>
      <c r="EA45" s="55">
        <v>765</v>
      </c>
      <c r="EB45" s="55">
        <v>765</v>
      </c>
      <c r="EC45" s="55">
        <v>765</v>
      </c>
      <c r="ED45" s="77">
        <v>765</v>
      </c>
      <c r="EE45" s="55">
        <v>765</v>
      </c>
      <c r="EF45" s="55">
        <v>765</v>
      </c>
      <c r="EG45" s="55">
        <v>765</v>
      </c>
      <c r="EH45" s="55">
        <v>765</v>
      </c>
      <c r="EI45" s="55">
        <v>765</v>
      </c>
      <c r="EJ45" s="55">
        <v>765</v>
      </c>
      <c r="EK45" s="55">
        <v>765</v>
      </c>
      <c r="EL45" s="55">
        <v>765</v>
      </c>
      <c r="EM45" s="55">
        <v>765</v>
      </c>
      <c r="EN45" s="55">
        <v>765</v>
      </c>
      <c r="EO45" s="55">
        <v>765</v>
      </c>
      <c r="EP45" s="77">
        <v>765</v>
      </c>
      <c r="EQ45" s="55">
        <v>765</v>
      </c>
      <c r="ER45" s="55">
        <v>765</v>
      </c>
      <c r="ES45" s="55">
        <v>765</v>
      </c>
      <c r="ET45" s="55">
        <v>765</v>
      </c>
      <c r="EU45" s="55">
        <v>765</v>
      </c>
      <c r="EV45" s="55">
        <v>765</v>
      </c>
      <c r="EW45" s="55">
        <v>765</v>
      </c>
      <c r="EX45" s="55">
        <v>765</v>
      </c>
      <c r="EY45" s="55">
        <v>765</v>
      </c>
      <c r="EZ45" s="55">
        <v>765</v>
      </c>
      <c r="FA45" s="83">
        <v>765</v>
      </c>
      <c r="FB45" s="55">
        <v>765</v>
      </c>
      <c r="FC45" s="55">
        <v>765</v>
      </c>
      <c r="FD45" s="55">
        <v>765</v>
      </c>
      <c r="FE45" s="55">
        <v>765</v>
      </c>
      <c r="FF45" s="55">
        <v>765</v>
      </c>
      <c r="FG45" s="55">
        <v>765</v>
      </c>
      <c r="FH45" s="55">
        <v>765</v>
      </c>
      <c r="FI45" s="55">
        <v>765</v>
      </c>
      <c r="FJ45" s="55">
        <v>765</v>
      </c>
      <c r="FK45" s="55">
        <v>765</v>
      </c>
      <c r="FL45" s="55">
        <v>765</v>
      </c>
      <c r="FM45" s="55">
        <v>765</v>
      </c>
      <c r="FN45" s="69">
        <v>765</v>
      </c>
      <c r="FO45" s="55">
        <v>765</v>
      </c>
      <c r="FP45" s="55">
        <v>765</v>
      </c>
      <c r="FQ45" s="55">
        <v>765</v>
      </c>
      <c r="FR45" s="55">
        <v>765</v>
      </c>
      <c r="FS45" s="55">
        <v>765</v>
      </c>
      <c r="FT45" s="55">
        <v>765</v>
      </c>
      <c r="FU45" s="55">
        <v>765</v>
      </c>
      <c r="FV45" s="55">
        <v>765</v>
      </c>
      <c r="FW45" s="55">
        <v>765</v>
      </c>
      <c r="FX45" s="55">
        <v>765</v>
      </c>
      <c r="FY45" s="55">
        <v>765</v>
      </c>
      <c r="FZ45" s="77">
        <v>765</v>
      </c>
      <c r="GA45" s="55">
        <v>765</v>
      </c>
      <c r="GB45" s="55">
        <v>765</v>
      </c>
      <c r="GC45" s="55">
        <v>765</v>
      </c>
      <c r="GD45" s="55">
        <v>765</v>
      </c>
      <c r="GE45" s="55">
        <v>765</v>
      </c>
      <c r="GF45" s="55">
        <v>765</v>
      </c>
      <c r="GG45" s="55">
        <v>765</v>
      </c>
      <c r="GH45" s="55">
        <v>765</v>
      </c>
      <c r="GI45" s="55">
        <v>765</v>
      </c>
      <c r="GJ45" s="55">
        <v>765</v>
      </c>
      <c r="GK45" s="55">
        <v>765</v>
      </c>
      <c r="GL45" s="77">
        <v>765</v>
      </c>
      <c r="GM45" s="55">
        <v>765</v>
      </c>
      <c r="GN45" s="55">
        <v>765</v>
      </c>
      <c r="GO45" s="55">
        <v>765</v>
      </c>
      <c r="GP45" s="55">
        <v>765</v>
      </c>
    </row>
    <row r="46" spans="1:198" s="1" customFormat="1" ht="20.149999999999999" customHeight="1" x14ac:dyDescent="0.35">
      <c r="A46" s="31" t="s">
        <v>280</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c r="GM46" s="55">
        <v>23039</v>
      </c>
      <c r="GN46" s="55">
        <v>23039</v>
      </c>
      <c r="GO46" s="55">
        <v>23039</v>
      </c>
      <c r="GP46" s="55">
        <v>23039</v>
      </c>
    </row>
    <row r="47" spans="1:198" s="25" customFormat="1" ht="20.149999999999999" customHeight="1" x14ac:dyDescent="0.35">
      <c r="A47" s="31" t="s">
        <v>281</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c r="GM47" s="55">
        <v>23</v>
      </c>
      <c r="GN47" s="55">
        <v>25</v>
      </c>
      <c r="GO47" s="55">
        <v>30</v>
      </c>
      <c r="GP47" s="55">
        <v>30</v>
      </c>
    </row>
    <row r="48" spans="1:198" ht="20.149999999999999" customHeight="1" x14ac:dyDescent="0.35">
      <c r="A48" s="33" t="s">
        <v>284</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66217</v>
      </c>
      <c r="BV48" s="58">
        <v>68317</v>
      </c>
      <c r="BW48" s="58">
        <v>69376</v>
      </c>
      <c r="BX48" s="58">
        <v>70578</v>
      </c>
      <c r="BY48" s="58">
        <v>71747</v>
      </c>
      <c r="BZ48" s="58">
        <v>72868</v>
      </c>
      <c r="CA48" s="58">
        <v>74197</v>
      </c>
      <c r="CB48" s="58">
        <v>75336</v>
      </c>
      <c r="CC48" s="58">
        <v>76321</v>
      </c>
      <c r="CD48" s="58">
        <v>77746</v>
      </c>
      <c r="CE48" s="58">
        <v>78838</v>
      </c>
      <c r="CF48" s="58">
        <v>80275</v>
      </c>
      <c r="CG48" s="58">
        <v>81176</v>
      </c>
      <c r="CH48" s="77">
        <v>82333</v>
      </c>
      <c r="CI48" s="55">
        <v>83576</v>
      </c>
      <c r="CJ48" s="55">
        <v>85275</v>
      </c>
      <c r="CK48" s="55">
        <v>86160</v>
      </c>
      <c r="CL48" s="55">
        <v>87485</v>
      </c>
      <c r="CM48" s="55">
        <v>88827</v>
      </c>
      <c r="CN48" s="55">
        <v>89959</v>
      </c>
      <c r="CO48" s="55">
        <v>91154</v>
      </c>
      <c r="CP48" s="55">
        <v>92523</v>
      </c>
      <c r="CQ48" s="55">
        <v>93886</v>
      </c>
      <c r="CR48" s="55">
        <v>95561</v>
      </c>
      <c r="CS48" s="121">
        <v>96499</v>
      </c>
      <c r="CT48" s="77">
        <v>97722</v>
      </c>
      <c r="CU48" s="55">
        <v>98960</v>
      </c>
      <c r="CV48" s="55">
        <v>100383</v>
      </c>
      <c r="CW48" s="55">
        <v>101675</v>
      </c>
      <c r="CX48" s="55">
        <v>103099</v>
      </c>
      <c r="CY48" s="55">
        <v>104476</v>
      </c>
      <c r="CZ48" s="55">
        <v>105835</v>
      </c>
      <c r="DA48" s="55">
        <v>107384</v>
      </c>
      <c r="DB48" s="55">
        <v>108775</v>
      </c>
      <c r="DC48" s="55">
        <v>110562</v>
      </c>
      <c r="DD48" s="58">
        <v>112434</v>
      </c>
      <c r="DE48" s="58">
        <v>113779</v>
      </c>
      <c r="DF48" s="77">
        <v>115204</v>
      </c>
      <c r="DG48" s="55">
        <v>116899</v>
      </c>
      <c r="DH48" s="58">
        <v>121867</v>
      </c>
      <c r="DI48" s="55">
        <v>123969</v>
      </c>
      <c r="DJ48" s="55">
        <v>126624</v>
      </c>
      <c r="DK48" s="55">
        <v>129521</v>
      </c>
      <c r="DL48" s="58">
        <v>132458</v>
      </c>
      <c r="DM48" s="55">
        <v>135548</v>
      </c>
      <c r="DN48" s="55">
        <v>138944</v>
      </c>
      <c r="DO48" s="55">
        <v>142513</v>
      </c>
      <c r="DP48" s="55">
        <v>146162</v>
      </c>
      <c r="DQ48" s="58">
        <v>148653</v>
      </c>
      <c r="DR48" s="77">
        <v>151809</v>
      </c>
      <c r="DS48" s="55">
        <v>154847</v>
      </c>
      <c r="DT48" s="55">
        <v>158032</v>
      </c>
      <c r="DU48" s="55">
        <v>158704</v>
      </c>
      <c r="DV48" s="55">
        <v>159788</v>
      </c>
      <c r="DW48" s="55">
        <v>162207</v>
      </c>
      <c r="DX48" s="55">
        <v>165509</v>
      </c>
      <c r="DY48" s="55">
        <v>168779</v>
      </c>
      <c r="DZ48" s="55">
        <v>172912</v>
      </c>
      <c r="EA48" s="55">
        <v>176915</v>
      </c>
      <c r="EB48" s="55">
        <v>181268</v>
      </c>
      <c r="EC48" s="55">
        <v>184422</v>
      </c>
      <c r="ED48" s="77">
        <v>188106</v>
      </c>
      <c r="EE48" s="55">
        <v>191691</v>
      </c>
      <c r="EF48" s="55">
        <v>196686</v>
      </c>
      <c r="EG48" s="55">
        <v>201690</v>
      </c>
      <c r="EH48" s="55">
        <v>206764</v>
      </c>
      <c r="EI48" s="55">
        <v>212027</v>
      </c>
      <c r="EJ48" s="55">
        <v>216938</v>
      </c>
      <c r="EK48" s="55">
        <v>222047</v>
      </c>
      <c r="EL48" s="55">
        <v>228023</v>
      </c>
      <c r="EM48" s="55">
        <v>233646</v>
      </c>
      <c r="EN48" s="55">
        <v>240790</v>
      </c>
      <c r="EO48" s="55">
        <v>245977</v>
      </c>
      <c r="EP48" s="77">
        <v>252145</v>
      </c>
      <c r="EQ48" s="55">
        <v>259730</v>
      </c>
      <c r="ER48" s="55">
        <v>269897</v>
      </c>
      <c r="ES48" s="55">
        <v>279799</v>
      </c>
      <c r="ET48" s="55">
        <v>291084</v>
      </c>
      <c r="EU48" s="55">
        <v>302675</v>
      </c>
      <c r="EV48" s="55">
        <v>314011</v>
      </c>
      <c r="EW48" s="55">
        <v>326557</v>
      </c>
      <c r="EX48" s="55">
        <v>341261</v>
      </c>
      <c r="EY48" s="55">
        <v>355714</v>
      </c>
      <c r="EZ48" s="55">
        <v>372248</v>
      </c>
      <c r="FA48" s="83">
        <v>384750</v>
      </c>
      <c r="FB48" s="55">
        <v>401471</v>
      </c>
      <c r="FC48" s="55">
        <v>419363</v>
      </c>
      <c r="FD48" s="55">
        <v>439712</v>
      </c>
      <c r="FE48" s="55">
        <v>455939</v>
      </c>
      <c r="FF48" s="55">
        <v>474276</v>
      </c>
      <c r="FG48" s="55">
        <v>493063</v>
      </c>
      <c r="FH48" s="55">
        <v>509113</v>
      </c>
      <c r="FI48" s="55">
        <v>525389</v>
      </c>
      <c r="FJ48" s="55">
        <v>541370</v>
      </c>
      <c r="FK48" s="55">
        <v>557177</v>
      </c>
      <c r="FL48" s="55">
        <v>573424</v>
      </c>
      <c r="FM48" s="55">
        <v>583761</v>
      </c>
      <c r="FN48" s="69">
        <v>597139</v>
      </c>
      <c r="FO48" s="55">
        <v>611287</v>
      </c>
      <c r="FP48" s="55">
        <v>626487</v>
      </c>
      <c r="FQ48" s="55">
        <v>642126</v>
      </c>
      <c r="FR48" s="55">
        <v>658483</v>
      </c>
      <c r="FS48" s="55">
        <v>674428</v>
      </c>
      <c r="FT48" s="55">
        <v>691032</v>
      </c>
      <c r="FU48" s="55">
        <v>706784</v>
      </c>
      <c r="FV48" s="55">
        <v>724079</v>
      </c>
      <c r="FW48" s="55">
        <v>744294</v>
      </c>
      <c r="FX48" s="55">
        <v>765608</v>
      </c>
      <c r="FY48" s="55">
        <v>779846</v>
      </c>
      <c r="FZ48" s="77">
        <v>797600</v>
      </c>
      <c r="GA48" s="55">
        <v>818215</v>
      </c>
      <c r="GB48" s="55">
        <v>843100</v>
      </c>
      <c r="GC48" s="55">
        <v>863762</v>
      </c>
      <c r="GD48" s="55">
        <v>887330</v>
      </c>
      <c r="GE48" s="55">
        <v>911336</v>
      </c>
      <c r="GF48" s="55">
        <v>934551</v>
      </c>
      <c r="GG48" s="55">
        <v>955282</v>
      </c>
      <c r="GH48" s="55">
        <v>979529</v>
      </c>
      <c r="GI48" s="55">
        <v>1006116</v>
      </c>
      <c r="GJ48" s="55">
        <v>1030406</v>
      </c>
      <c r="GK48" s="55">
        <v>1049071</v>
      </c>
      <c r="GL48" s="77">
        <v>1068997</v>
      </c>
      <c r="GM48" s="55">
        <v>1092270</v>
      </c>
      <c r="GN48" s="55">
        <v>1120938</v>
      </c>
      <c r="GO48" s="55">
        <v>1144519</v>
      </c>
      <c r="GP48" s="55">
        <v>1163139</v>
      </c>
    </row>
    <row r="49" spans="1:198" ht="20.149999999999999" customHeight="1" thickBot="1" x14ac:dyDescent="0.4">
      <c r="A49" s="34" t="s">
        <v>267</v>
      </c>
      <c r="B49" s="148">
        <f>SUM(B43:B48)</f>
        <v>5092</v>
      </c>
      <c r="C49" s="149">
        <f t="shared" ref="C49:BN49" si="384">SUM(C43:C48)</f>
        <v>5683</v>
      </c>
      <c r="D49" s="149">
        <f t="shared" si="384"/>
        <v>6718</v>
      </c>
      <c r="E49" s="149">
        <f t="shared" si="384"/>
        <v>7778</v>
      </c>
      <c r="F49" s="149">
        <f t="shared" si="384"/>
        <v>9307</v>
      </c>
      <c r="G49" s="149">
        <f t="shared" si="384"/>
        <v>11240</v>
      </c>
      <c r="H49" s="149">
        <f t="shared" si="384"/>
        <v>13566</v>
      </c>
      <c r="I49" s="149">
        <f t="shared" si="384"/>
        <v>15859</v>
      </c>
      <c r="J49" s="149">
        <f t="shared" si="384"/>
        <v>18726</v>
      </c>
      <c r="K49" s="149">
        <f t="shared" si="384"/>
        <v>22198</v>
      </c>
      <c r="L49" s="149">
        <f t="shared" si="384"/>
        <v>26183</v>
      </c>
      <c r="M49" s="149">
        <f t="shared" si="384"/>
        <v>29237</v>
      </c>
      <c r="N49" s="148">
        <f t="shared" si="384"/>
        <v>33398</v>
      </c>
      <c r="O49" s="149">
        <f t="shared" si="384"/>
        <v>38086</v>
      </c>
      <c r="P49" s="149">
        <f t="shared" si="384"/>
        <v>45196</v>
      </c>
      <c r="Q49" s="149">
        <f t="shared" si="384"/>
        <v>51615</v>
      </c>
      <c r="R49" s="149">
        <f t="shared" si="384"/>
        <v>58992</v>
      </c>
      <c r="S49" s="149">
        <f t="shared" si="384"/>
        <v>68565</v>
      </c>
      <c r="T49" s="149">
        <f t="shared" si="384"/>
        <v>79892</v>
      </c>
      <c r="U49" s="149">
        <f t="shared" si="384"/>
        <v>94145</v>
      </c>
      <c r="V49" s="149">
        <f t="shared" si="384"/>
        <v>111675</v>
      </c>
      <c r="W49" s="149">
        <f t="shared" si="384"/>
        <v>132175</v>
      </c>
      <c r="X49" s="149">
        <f t="shared" si="384"/>
        <v>189424</v>
      </c>
      <c r="Y49" s="150">
        <f t="shared" si="384"/>
        <v>235881</v>
      </c>
      <c r="Z49" s="149">
        <f t="shared" si="384"/>
        <v>244405</v>
      </c>
      <c r="AA49" s="149">
        <f t="shared" si="384"/>
        <v>288511</v>
      </c>
      <c r="AB49" s="149">
        <f t="shared" si="384"/>
        <v>315613</v>
      </c>
      <c r="AC49" s="149">
        <f t="shared" si="384"/>
        <v>321141</v>
      </c>
      <c r="AD49" s="149">
        <f t="shared" si="384"/>
        <v>331657</v>
      </c>
      <c r="AE49" s="149">
        <f t="shared" si="384"/>
        <v>344942</v>
      </c>
      <c r="AF49" s="149">
        <f t="shared" si="384"/>
        <v>371724</v>
      </c>
      <c r="AG49" s="149">
        <f t="shared" si="384"/>
        <v>375756</v>
      </c>
      <c r="AH49" s="149">
        <f t="shared" si="384"/>
        <v>381147</v>
      </c>
      <c r="AI49" s="149">
        <f t="shared" si="384"/>
        <v>392049</v>
      </c>
      <c r="AJ49" s="149">
        <f t="shared" si="384"/>
        <v>398017</v>
      </c>
      <c r="AK49" s="150">
        <f t="shared" si="384"/>
        <v>404218</v>
      </c>
      <c r="AL49" s="149">
        <f t="shared" si="384"/>
        <v>410888</v>
      </c>
      <c r="AM49" s="149">
        <f t="shared" si="384"/>
        <v>418097</v>
      </c>
      <c r="AN49" s="149">
        <f t="shared" si="384"/>
        <v>426451</v>
      </c>
      <c r="AO49" s="149">
        <f t="shared" si="384"/>
        <v>435069</v>
      </c>
      <c r="AP49" s="149">
        <f t="shared" si="384"/>
        <v>443870</v>
      </c>
      <c r="AQ49" s="149">
        <f t="shared" si="384"/>
        <v>456784</v>
      </c>
      <c r="AR49" s="149">
        <f t="shared" si="384"/>
        <v>463848</v>
      </c>
      <c r="AS49" s="149">
        <f t="shared" si="384"/>
        <v>472194</v>
      </c>
      <c r="AT49" s="149">
        <f t="shared" si="384"/>
        <v>481079</v>
      </c>
      <c r="AU49" s="149">
        <f t="shared" si="384"/>
        <v>490535</v>
      </c>
      <c r="AV49" s="149">
        <f t="shared" si="384"/>
        <v>501308</v>
      </c>
      <c r="AW49" s="150">
        <f t="shared" si="384"/>
        <v>510367</v>
      </c>
      <c r="AX49" s="149">
        <f t="shared" si="384"/>
        <v>519120</v>
      </c>
      <c r="AY49" s="149">
        <f t="shared" si="384"/>
        <v>529473</v>
      </c>
      <c r="AZ49" s="149">
        <f t="shared" si="384"/>
        <v>545748</v>
      </c>
      <c r="BA49" s="149">
        <f t="shared" si="384"/>
        <v>554380</v>
      </c>
      <c r="BB49" s="149">
        <f t="shared" si="384"/>
        <v>563936</v>
      </c>
      <c r="BC49" s="149">
        <f t="shared" si="384"/>
        <v>574615</v>
      </c>
      <c r="BD49" s="149">
        <f t="shared" si="384"/>
        <v>586392</v>
      </c>
      <c r="BE49" s="149">
        <f t="shared" si="384"/>
        <v>597728</v>
      </c>
      <c r="BF49" s="149">
        <f t="shared" si="384"/>
        <v>611220</v>
      </c>
      <c r="BG49" s="149">
        <f t="shared" si="384"/>
        <v>625228</v>
      </c>
      <c r="BH49" s="149">
        <f t="shared" si="384"/>
        <v>638518</v>
      </c>
      <c r="BI49" s="150">
        <f t="shared" si="384"/>
        <v>652352</v>
      </c>
      <c r="BJ49" s="149">
        <f t="shared" si="384"/>
        <v>661317</v>
      </c>
      <c r="BK49" s="149">
        <f t="shared" si="384"/>
        <v>672293</v>
      </c>
      <c r="BL49" s="149">
        <f t="shared" si="384"/>
        <v>689705</v>
      </c>
      <c r="BM49" s="149">
        <f t="shared" si="384"/>
        <v>701109</v>
      </c>
      <c r="BN49" s="149">
        <f t="shared" si="384"/>
        <v>713197</v>
      </c>
      <c r="BO49" s="149">
        <f t="shared" ref="BO49:DZ49" si="385">SUM(BO43:BO48)</f>
        <v>730476</v>
      </c>
      <c r="BP49" s="149">
        <f t="shared" si="385"/>
        <v>742664</v>
      </c>
      <c r="BQ49" s="149">
        <f t="shared" si="385"/>
        <v>755130</v>
      </c>
      <c r="BR49" s="149">
        <f t="shared" si="385"/>
        <v>776158</v>
      </c>
      <c r="BS49" s="149">
        <f t="shared" si="385"/>
        <v>793278</v>
      </c>
      <c r="BT49" s="149">
        <f t="shared" si="385"/>
        <v>815429</v>
      </c>
      <c r="BU49" s="150">
        <f t="shared" si="385"/>
        <v>841824</v>
      </c>
      <c r="BV49" s="149">
        <f t="shared" si="385"/>
        <v>857297</v>
      </c>
      <c r="BW49" s="149">
        <f t="shared" si="385"/>
        <v>860994</v>
      </c>
      <c r="BX49" s="149">
        <f t="shared" si="385"/>
        <v>865862</v>
      </c>
      <c r="BY49" s="149">
        <f t="shared" si="385"/>
        <v>869609</v>
      </c>
      <c r="BZ49" s="149">
        <f t="shared" si="385"/>
        <v>873332</v>
      </c>
      <c r="CA49" s="149">
        <f t="shared" si="385"/>
        <v>877769</v>
      </c>
      <c r="CB49" s="149">
        <f t="shared" si="385"/>
        <v>881301</v>
      </c>
      <c r="CC49" s="149">
        <f t="shared" si="385"/>
        <v>884749</v>
      </c>
      <c r="CD49" s="149">
        <f t="shared" si="385"/>
        <v>889714</v>
      </c>
      <c r="CE49" s="149">
        <f t="shared" si="385"/>
        <v>892597</v>
      </c>
      <c r="CF49" s="149">
        <f t="shared" si="385"/>
        <v>896116</v>
      </c>
      <c r="CG49" s="149">
        <f t="shared" si="385"/>
        <v>898766</v>
      </c>
      <c r="CH49" s="151">
        <f t="shared" si="385"/>
        <v>901302</v>
      </c>
      <c r="CI49" s="149">
        <f t="shared" si="385"/>
        <v>904153</v>
      </c>
      <c r="CJ49" s="149">
        <f t="shared" si="385"/>
        <v>908202</v>
      </c>
      <c r="CK49" s="149">
        <f t="shared" si="385"/>
        <v>910632</v>
      </c>
      <c r="CL49" s="149">
        <f t="shared" si="385"/>
        <v>913895</v>
      </c>
      <c r="CM49" s="149">
        <f t="shared" si="385"/>
        <v>917186</v>
      </c>
      <c r="CN49" s="149">
        <f t="shared" si="385"/>
        <v>920054</v>
      </c>
      <c r="CO49" s="149">
        <f t="shared" si="385"/>
        <v>923282</v>
      </c>
      <c r="CP49" s="149">
        <f t="shared" si="385"/>
        <v>926674</v>
      </c>
      <c r="CQ49" s="149">
        <f t="shared" si="385"/>
        <v>929862</v>
      </c>
      <c r="CR49" s="149">
        <f t="shared" si="385"/>
        <v>933671</v>
      </c>
      <c r="CS49" s="149">
        <f t="shared" si="385"/>
        <v>936151</v>
      </c>
      <c r="CT49" s="151">
        <f t="shared" si="385"/>
        <v>938973</v>
      </c>
      <c r="CU49" s="149">
        <f t="shared" si="385"/>
        <v>941738</v>
      </c>
      <c r="CV49" s="149">
        <f t="shared" si="385"/>
        <v>945125</v>
      </c>
      <c r="CW49" s="149">
        <f t="shared" si="385"/>
        <v>948163</v>
      </c>
      <c r="CX49" s="149">
        <f t="shared" si="385"/>
        <v>951546</v>
      </c>
      <c r="CY49" s="149">
        <f t="shared" si="385"/>
        <v>955044</v>
      </c>
      <c r="CZ49" s="149">
        <f t="shared" si="385"/>
        <v>958333</v>
      </c>
      <c r="DA49" s="149">
        <f t="shared" si="385"/>
        <v>962099</v>
      </c>
      <c r="DB49" s="149">
        <f t="shared" si="385"/>
        <v>965967</v>
      </c>
      <c r="DC49" s="149">
        <f t="shared" si="385"/>
        <v>970433</v>
      </c>
      <c r="DD49" s="149">
        <f t="shared" si="385"/>
        <v>975325</v>
      </c>
      <c r="DE49" s="149">
        <f t="shared" si="385"/>
        <v>979370</v>
      </c>
      <c r="DF49" s="151">
        <f t="shared" si="385"/>
        <v>984453</v>
      </c>
      <c r="DG49" s="149">
        <f t="shared" si="385"/>
        <v>990543</v>
      </c>
      <c r="DH49" s="149">
        <f t="shared" si="385"/>
        <v>1005598</v>
      </c>
      <c r="DI49" s="149">
        <f t="shared" si="385"/>
        <v>1007718</v>
      </c>
      <c r="DJ49" s="149">
        <f t="shared" si="385"/>
        <v>1010385</v>
      </c>
      <c r="DK49" s="149">
        <f t="shared" si="385"/>
        <v>1013296</v>
      </c>
      <c r="DL49" s="149">
        <f t="shared" si="385"/>
        <v>1016248</v>
      </c>
      <c r="DM49" s="149">
        <f t="shared" si="385"/>
        <v>1019365</v>
      </c>
      <c r="DN49" s="149">
        <f t="shared" si="385"/>
        <v>1022791</v>
      </c>
      <c r="DO49" s="149">
        <f t="shared" si="385"/>
        <v>1026372</v>
      </c>
      <c r="DP49" s="149">
        <f t="shared" si="385"/>
        <v>1030036</v>
      </c>
      <c r="DQ49" s="149">
        <f t="shared" si="385"/>
        <v>1032540</v>
      </c>
      <c r="DR49" s="151">
        <f t="shared" si="385"/>
        <v>1035720</v>
      </c>
      <c r="DS49" s="149">
        <f t="shared" si="385"/>
        <v>1038790</v>
      </c>
      <c r="DT49" s="149">
        <f t="shared" si="385"/>
        <v>1042059</v>
      </c>
      <c r="DU49" s="149">
        <f t="shared" si="385"/>
        <v>1042731</v>
      </c>
      <c r="DV49" s="149">
        <f t="shared" si="385"/>
        <v>1043815</v>
      </c>
      <c r="DW49" s="149">
        <f t="shared" si="385"/>
        <v>1046235</v>
      </c>
      <c r="DX49" s="149">
        <f t="shared" si="385"/>
        <v>1049538</v>
      </c>
      <c r="DY49" s="149">
        <f t="shared" si="385"/>
        <v>1052814</v>
      </c>
      <c r="DZ49" s="149">
        <f t="shared" si="385"/>
        <v>1056953</v>
      </c>
      <c r="EA49" s="149">
        <f t="shared" ref="EA49:FA49" si="386">SUM(EA43:EA48)</f>
        <v>1060957</v>
      </c>
      <c r="EB49" s="149">
        <f t="shared" si="386"/>
        <v>1065310</v>
      </c>
      <c r="EC49" s="149">
        <f t="shared" si="386"/>
        <v>1068466</v>
      </c>
      <c r="ED49" s="151">
        <f t="shared" si="386"/>
        <v>1072151</v>
      </c>
      <c r="EE49" s="149">
        <f t="shared" si="386"/>
        <v>1075736</v>
      </c>
      <c r="EF49" s="149">
        <f t="shared" si="386"/>
        <v>1080731</v>
      </c>
      <c r="EG49" s="149">
        <f t="shared" si="386"/>
        <v>1085735</v>
      </c>
      <c r="EH49" s="149">
        <f t="shared" si="386"/>
        <v>1090809</v>
      </c>
      <c r="EI49" s="149">
        <f t="shared" si="386"/>
        <v>1096072</v>
      </c>
      <c r="EJ49" s="149">
        <f t="shared" si="386"/>
        <v>1100983</v>
      </c>
      <c r="EK49" s="149">
        <f t="shared" si="386"/>
        <v>1106092</v>
      </c>
      <c r="EL49" s="149">
        <f t="shared" si="386"/>
        <v>1112068</v>
      </c>
      <c r="EM49" s="149">
        <f t="shared" si="386"/>
        <v>1117691</v>
      </c>
      <c r="EN49" s="149">
        <f t="shared" si="386"/>
        <v>1124835</v>
      </c>
      <c r="EO49" s="149">
        <f t="shared" si="386"/>
        <v>1130022</v>
      </c>
      <c r="EP49" s="151">
        <f t="shared" si="386"/>
        <v>1136190</v>
      </c>
      <c r="EQ49" s="149">
        <f t="shared" si="386"/>
        <v>1143775</v>
      </c>
      <c r="ER49" s="149">
        <f t="shared" si="386"/>
        <v>1153942</v>
      </c>
      <c r="ES49" s="149">
        <f t="shared" si="386"/>
        <v>1163844</v>
      </c>
      <c r="ET49" s="149">
        <f t="shared" si="386"/>
        <v>1175129</v>
      </c>
      <c r="EU49" s="149">
        <f t="shared" si="386"/>
        <v>1186720</v>
      </c>
      <c r="EV49" s="149">
        <f t="shared" si="386"/>
        <v>1198056</v>
      </c>
      <c r="EW49" s="149">
        <f t="shared" si="386"/>
        <v>1210602</v>
      </c>
      <c r="EX49" s="149">
        <f t="shared" si="386"/>
        <v>1225306</v>
      </c>
      <c r="EY49" s="149">
        <f t="shared" si="386"/>
        <v>1239759</v>
      </c>
      <c r="EZ49" s="149">
        <f t="shared" si="386"/>
        <v>1256293</v>
      </c>
      <c r="FA49" s="152">
        <f t="shared" si="386"/>
        <v>1268795</v>
      </c>
      <c r="FB49" s="149">
        <f t="shared" ref="FB49" si="387">SUM(FB43:FB48)</f>
        <v>1285516</v>
      </c>
      <c r="FC49" s="149">
        <f t="shared" ref="FC49" si="388">SUM(FC43:FC48)</f>
        <v>1303408</v>
      </c>
      <c r="FD49" s="149">
        <f t="shared" ref="FD49:FF49" si="389">SUM(FD43:FD48)</f>
        <v>1323757</v>
      </c>
      <c r="FE49" s="149">
        <f t="shared" si="389"/>
        <v>1339984</v>
      </c>
      <c r="FF49" s="149">
        <f t="shared" si="389"/>
        <v>1358321</v>
      </c>
      <c r="FG49" s="149">
        <f t="shared" ref="FG49:FJ49" si="390">SUM(FG43:FG48)</f>
        <v>1377108</v>
      </c>
      <c r="FH49" s="149">
        <f t="shared" si="390"/>
        <v>1393158</v>
      </c>
      <c r="FI49" s="149">
        <f t="shared" si="390"/>
        <v>1409434</v>
      </c>
      <c r="FJ49" s="149">
        <f t="shared" si="390"/>
        <v>1425415</v>
      </c>
      <c r="FK49" s="149">
        <f t="shared" ref="FK49:FV49" si="391">SUM(FK43:FK48)</f>
        <v>1441222</v>
      </c>
      <c r="FL49" s="149">
        <f t="shared" si="391"/>
        <v>1457469</v>
      </c>
      <c r="FM49" s="152">
        <f t="shared" si="391"/>
        <v>1467806</v>
      </c>
      <c r="FN49" s="149">
        <f t="shared" si="391"/>
        <v>1481187</v>
      </c>
      <c r="FO49" s="174">
        <f t="shared" si="391"/>
        <v>1495335</v>
      </c>
      <c r="FP49" s="174">
        <f t="shared" si="391"/>
        <v>1510538</v>
      </c>
      <c r="FQ49" s="174">
        <f t="shared" si="391"/>
        <v>1526177</v>
      </c>
      <c r="FR49" s="174">
        <f t="shared" si="391"/>
        <v>1542537</v>
      </c>
      <c r="FS49" s="174">
        <f t="shared" si="391"/>
        <v>1558483</v>
      </c>
      <c r="FT49" s="174">
        <f t="shared" si="391"/>
        <v>1575087</v>
      </c>
      <c r="FU49" s="174">
        <f t="shared" si="391"/>
        <v>1590840</v>
      </c>
      <c r="FV49" s="174">
        <f t="shared" si="391"/>
        <v>1608135</v>
      </c>
      <c r="FW49" s="174">
        <f t="shared" ref="FW49:FY49" si="392">SUM(FW43:FW48)</f>
        <v>1628352</v>
      </c>
      <c r="FX49" s="174">
        <f t="shared" si="392"/>
        <v>1649666</v>
      </c>
      <c r="FY49" s="152">
        <f t="shared" si="392"/>
        <v>1663904</v>
      </c>
      <c r="FZ49" s="149">
        <f t="shared" ref="FZ49:GB49" si="393">SUM(FZ43:FZ48)</f>
        <v>1681661</v>
      </c>
      <c r="GA49" s="174">
        <f t="shared" si="393"/>
        <v>1702276</v>
      </c>
      <c r="GB49" s="174">
        <f t="shared" si="393"/>
        <v>1727162</v>
      </c>
      <c r="GC49" s="174">
        <f t="shared" ref="GC49:GG49" si="394">SUM(GC43:GC48)</f>
        <v>1747825</v>
      </c>
      <c r="GD49" s="174">
        <f t="shared" si="394"/>
        <v>1771395</v>
      </c>
      <c r="GE49" s="174">
        <f t="shared" si="394"/>
        <v>1795402</v>
      </c>
      <c r="GF49" s="174">
        <f t="shared" si="394"/>
        <v>1818622</v>
      </c>
      <c r="GG49" s="174">
        <f t="shared" si="394"/>
        <v>1839355</v>
      </c>
      <c r="GH49" s="174">
        <f t="shared" ref="GH49:GI49" si="395">SUM(GH43:GH48)</f>
        <v>1863602</v>
      </c>
      <c r="GI49" s="174">
        <f t="shared" si="395"/>
        <v>1890190</v>
      </c>
      <c r="GJ49" s="174">
        <f t="shared" ref="GJ49:GK49" si="396">SUM(GJ43:GJ48)</f>
        <v>1914481</v>
      </c>
      <c r="GK49" s="152">
        <f t="shared" si="396"/>
        <v>1933148</v>
      </c>
      <c r="GL49" s="149">
        <f t="shared" ref="GL49:GM49" si="397">SUM(GL43:GL48)</f>
        <v>1953076</v>
      </c>
      <c r="GM49" s="174">
        <f t="shared" si="397"/>
        <v>1976349</v>
      </c>
      <c r="GN49" s="174">
        <f t="shared" ref="GN49:GO49" si="398">SUM(GN43:GN48)</f>
        <v>2005019</v>
      </c>
      <c r="GO49" s="174">
        <f t="shared" si="398"/>
        <v>2028605</v>
      </c>
      <c r="GP49" s="174">
        <f t="shared" ref="GP49" si="399">SUM(GP43:GP48)</f>
        <v>2047225</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1654</v>
      </c>
      <c r="B1" s="106"/>
      <c r="C1" s="107"/>
      <c r="D1" s="107"/>
      <c r="E1" s="107"/>
    </row>
    <row r="2" spans="1:9" ht="15.65" customHeight="1" x14ac:dyDescent="0.45">
      <c r="A2" s="109" t="s">
        <v>286</v>
      </c>
      <c r="B2" s="109"/>
      <c r="C2" s="107"/>
      <c r="D2" s="107"/>
      <c r="E2" s="107"/>
    </row>
    <row r="3" spans="1:9" ht="20.5" customHeight="1" x14ac:dyDescent="0.45">
      <c r="A3" s="108" t="s">
        <v>287</v>
      </c>
      <c r="C3" s="107"/>
      <c r="D3" s="107"/>
      <c r="E3" s="107"/>
    </row>
    <row r="4" spans="1:9" ht="31" x14ac:dyDescent="0.35">
      <c r="A4" s="110" t="s">
        <v>288</v>
      </c>
      <c r="B4" s="110" t="s">
        <v>289</v>
      </c>
      <c r="C4" s="110" t="s">
        <v>290</v>
      </c>
      <c r="D4" s="111" t="s">
        <v>291</v>
      </c>
      <c r="E4" s="111" t="s">
        <v>292</v>
      </c>
    </row>
    <row r="5" spans="1:9" ht="30" customHeight="1" thickBot="1" x14ac:dyDescent="0.4">
      <c r="A5" s="112" t="s">
        <v>293</v>
      </c>
      <c r="B5" s="112" t="s">
        <v>294</v>
      </c>
      <c r="C5" s="112" t="s">
        <v>293</v>
      </c>
      <c r="D5" s="113">
        <v>6759.6630000000059</v>
      </c>
      <c r="E5" s="114">
        <v>1702347</v>
      </c>
      <c r="F5" s="163"/>
      <c r="G5" s="164"/>
      <c r="H5" s="173"/>
      <c r="I5" s="173"/>
    </row>
    <row r="6" spans="1:9" ht="15.5" x14ac:dyDescent="0.35">
      <c r="A6" s="115" t="s">
        <v>295</v>
      </c>
      <c r="B6" s="115" t="s">
        <v>295</v>
      </c>
      <c r="C6" s="115" t="s">
        <v>295</v>
      </c>
      <c r="D6" s="116">
        <v>14.856999999999999</v>
      </c>
      <c r="E6" s="117">
        <v>5450</v>
      </c>
      <c r="F6" s="163"/>
      <c r="G6" s="164"/>
      <c r="H6" s="165"/>
    </row>
    <row r="7" spans="1:9" ht="15.5" x14ac:dyDescent="0.35">
      <c r="A7" s="203" t="s">
        <v>296</v>
      </c>
      <c r="B7" s="203" t="s">
        <v>297</v>
      </c>
      <c r="C7" s="118"/>
      <c r="D7" s="201">
        <v>0</v>
      </c>
      <c r="E7" s="202">
        <v>0</v>
      </c>
      <c r="F7" s="163"/>
      <c r="G7" s="164"/>
      <c r="H7" s="165"/>
    </row>
    <row r="8" spans="1:9" ht="15.5" x14ac:dyDescent="0.35">
      <c r="A8" s="203" t="s">
        <v>298</v>
      </c>
      <c r="B8" s="203" t="s">
        <v>299</v>
      </c>
      <c r="C8" s="118"/>
      <c r="D8" s="201">
        <v>0</v>
      </c>
      <c r="E8" s="202">
        <v>0</v>
      </c>
      <c r="F8" s="163"/>
      <c r="G8" s="164"/>
      <c r="H8" s="165"/>
    </row>
    <row r="9" spans="1:9" ht="15.5" x14ac:dyDescent="0.35">
      <c r="A9" s="118" t="s">
        <v>300</v>
      </c>
      <c r="B9" s="118" t="s">
        <v>299</v>
      </c>
      <c r="C9" s="118" t="s">
        <v>301</v>
      </c>
      <c r="D9" s="201">
        <v>13.699</v>
      </c>
      <c r="E9" s="202">
        <v>3438</v>
      </c>
      <c r="F9" s="163"/>
      <c r="G9" s="164"/>
      <c r="H9" s="165"/>
    </row>
    <row r="10" spans="1:9" ht="15.5" x14ac:dyDescent="0.35">
      <c r="A10" s="118" t="s">
        <v>302</v>
      </c>
      <c r="B10" s="118" t="s">
        <v>299</v>
      </c>
      <c r="C10" s="118" t="s">
        <v>303</v>
      </c>
      <c r="D10" s="201">
        <v>7.5979999999999999</v>
      </c>
      <c r="E10" s="202">
        <v>2174</v>
      </c>
      <c r="F10" s="163"/>
      <c r="G10" s="164"/>
      <c r="H10" s="165"/>
    </row>
    <row r="11" spans="1:9" ht="15.5" x14ac:dyDescent="0.35">
      <c r="A11" s="118" t="s">
        <v>304</v>
      </c>
      <c r="B11" s="118" t="s">
        <v>299</v>
      </c>
      <c r="C11" s="118" t="s">
        <v>305</v>
      </c>
      <c r="D11" s="201">
        <v>11.77</v>
      </c>
      <c r="E11" s="202">
        <v>3728</v>
      </c>
      <c r="F11" s="163"/>
      <c r="G11" s="164"/>
      <c r="H11" s="165"/>
    </row>
    <row r="12" spans="1:9" ht="15.5" x14ac:dyDescent="0.35">
      <c r="A12" s="118" t="s">
        <v>306</v>
      </c>
      <c r="B12" s="118" t="s">
        <v>299</v>
      </c>
      <c r="C12" s="118" t="s">
        <v>307</v>
      </c>
      <c r="D12" s="201">
        <v>12.426</v>
      </c>
      <c r="E12" s="202">
        <v>3479</v>
      </c>
      <c r="F12" s="163"/>
      <c r="G12" s="164"/>
      <c r="H12" s="165"/>
    </row>
    <row r="13" spans="1:9" ht="15.5" x14ac:dyDescent="0.35">
      <c r="A13" s="118" t="s">
        <v>308</v>
      </c>
      <c r="B13" s="118" t="s">
        <v>299</v>
      </c>
      <c r="C13" s="118" t="s">
        <v>309</v>
      </c>
      <c r="D13" s="201">
        <v>11.185</v>
      </c>
      <c r="E13" s="202">
        <v>3592</v>
      </c>
      <c r="F13" s="163"/>
      <c r="G13" s="164"/>
      <c r="H13" s="165"/>
    </row>
    <row r="14" spans="1:9" ht="15.5" x14ac:dyDescent="0.35">
      <c r="A14" s="118" t="s">
        <v>310</v>
      </c>
      <c r="B14" s="118" t="s">
        <v>299</v>
      </c>
      <c r="C14" s="118" t="s">
        <v>311</v>
      </c>
      <c r="D14" s="201">
        <v>9.1069999999999993</v>
      </c>
      <c r="E14" s="202">
        <v>2498</v>
      </c>
      <c r="F14" s="163"/>
      <c r="G14" s="164"/>
      <c r="H14" s="165"/>
    </row>
    <row r="15" spans="1:9" ht="15.5" x14ac:dyDescent="0.35">
      <c r="A15" s="118" t="s">
        <v>312</v>
      </c>
      <c r="B15" s="118" t="s">
        <v>299</v>
      </c>
      <c r="C15" s="118" t="s">
        <v>313</v>
      </c>
      <c r="D15" s="201">
        <v>8.2889999999999997</v>
      </c>
      <c r="E15" s="202">
        <v>2419</v>
      </c>
      <c r="F15" s="163"/>
      <c r="G15" s="164"/>
      <c r="H15" s="165"/>
    </row>
    <row r="16" spans="1:9" ht="15.5" x14ac:dyDescent="0.35">
      <c r="A16" s="118" t="s">
        <v>314</v>
      </c>
      <c r="B16" s="118" t="s">
        <v>299</v>
      </c>
      <c r="C16" s="118" t="s">
        <v>315</v>
      </c>
      <c r="D16" s="201">
        <v>3.9980000000000002</v>
      </c>
      <c r="E16" s="202">
        <v>1188</v>
      </c>
      <c r="F16" s="163"/>
      <c r="G16" s="163"/>
      <c r="H16" s="165"/>
    </row>
    <row r="17" spans="1:8" ht="15.5" x14ac:dyDescent="0.35">
      <c r="A17" s="118" t="s">
        <v>316</v>
      </c>
      <c r="B17" s="118" t="s">
        <v>299</v>
      </c>
      <c r="C17" s="118" t="s">
        <v>317</v>
      </c>
      <c r="D17" s="201">
        <v>9.4450000000000003</v>
      </c>
      <c r="E17" s="202">
        <v>2941</v>
      </c>
      <c r="F17" s="163"/>
      <c r="G17" s="164"/>
      <c r="H17" s="165"/>
    </row>
    <row r="18" spans="1:8" ht="15.5" x14ac:dyDescent="0.35">
      <c r="A18" s="118" t="s">
        <v>318</v>
      </c>
      <c r="B18" s="118" t="s">
        <v>299</v>
      </c>
      <c r="C18" s="118" t="s">
        <v>319</v>
      </c>
      <c r="D18" s="201">
        <v>17.23</v>
      </c>
      <c r="E18" s="202">
        <v>4067</v>
      </c>
      <c r="F18" s="163"/>
      <c r="G18" s="164"/>
      <c r="H18" s="165"/>
    </row>
    <row r="19" spans="1:8" ht="15.5" x14ac:dyDescent="0.35">
      <c r="A19" s="118" t="s">
        <v>320</v>
      </c>
      <c r="B19" s="118" t="s">
        <v>299</v>
      </c>
      <c r="C19" s="118" t="s">
        <v>321</v>
      </c>
      <c r="D19" s="201">
        <v>14.481</v>
      </c>
      <c r="E19" s="202">
        <v>5513</v>
      </c>
      <c r="F19" s="163"/>
      <c r="G19" s="164"/>
      <c r="H19" s="165"/>
    </row>
    <row r="20" spans="1:8" ht="15.5" x14ac:dyDescent="0.35">
      <c r="A20" s="118" t="s">
        <v>322</v>
      </c>
      <c r="B20" s="118" t="s">
        <v>299</v>
      </c>
      <c r="C20" s="118" t="s">
        <v>323</v>
      </c>
      <c r="D20" s="201">
        <v>6.3710000000000004</v>
      </c>
      <c r="E20" s="202">
        <v>1890</v>
      </c>
      <c r="F20" s="163"/>
      <c r="G20" s="164"/>
      <c r="H20" s="165"/>
    </row>
    <row r="21" spans="1:8" ht="15.5" x14ac:dyDescent="0.35">
      <c r="A21" s="118" t="s">
        <v>324</v>
      </c>
      <c r="B21" s="118" t="s">
        <v>299</v>
      </c>
      <c r="C21" s="118" t="s">
        <v>325</v>
      </c>
      <c r="D21" s="201">
        <v>5.8250000000000002</v>
      </c>
      <c r="E21" s="202">
        <v>1745</v>
      </c>
      <c r="F21" s="163"/>
      <c r="G21" s="164"/>
      <c r="H21" s="165"/>
    </row>
    <row r="22" spans="1:8" ht="15.5" x14ac:dyDescent="0.35">
      <c r="A22" s="118" t="s">
        <v>326</v>
      </c>
      <c r="B22" s="118" t="s">
        <v>299</v>
      </c>
      <c r="C22" s="118" t="s">
        <v>327</v>
      </c>
      <c r="D22" s="201">
        <v>9.8049999999999997</v>
      </c>
      <c r="E22" s="202">
        <v>2861</v>
      </c>
      <c r="F22" s="163"/>
      <c r="G22" s="164"/>
      <c r="H22" s="165"/>
    </row>
    <row r="23" spans="1:8" ht="15.5" x14ac:dyDescent="0.35">
      <c r="A23" s="118" t="s">
        <v>328</v>
      </c>
      <c r="B23" s="118" t="s">
        <v>299</v>
      </c>
      <c r="C23" s="118" t="s">
        <v>329</v>
      </c>
      <c r="D23" s="201">
        <v>6.0860000000000003</v>
      </c>
      <c r="E23" s="202">
        <v>1926</v>
      </c>
      <c r="F23" s="163"/>
      <c r="G23" s="164"/>
      <c r="H23" s="165"/>
    </row>
    <row r="24" spans="1:8" ht="15.5" x14ac:dyDescent="0.35">
      <c r="A24" s="118" t="s">
        <v>330</v>
      </c>
      <c r="B24" s="118" t="s">
        <v>299</v>
      </c>
      <c r="C24" s="118" t="s">
        <v>331</v>
      </c>
      <c r="D24" s="201">
        <v>6.7649999999999997</v>
      </c>
      <c r="E24" s="202">
        <v>2419</v>
      </c>
      <c r="F24" s="163"/>
      <c r="G24" s="164"/>
      <c r="H24" s="165"/>
    </row>
    <row r="25" spans="1:8" ht="15.5" x14ac:dyDescent="0.35">
      <c r="A25" s="118" t="s">
        <v>332</v>
      </c>
      <c r="B25" s="118" t="s">
        <v>299</v>
      </c>
      <c r="C25" s="118" t="s">
        <v>333</v>
      </c>
      <c r="D25" s="201">
        <v>7.47</v>
      </c>
      <c r="E25" s="202">
        <v>2024</v>
      </c>
      <c r="F25" s="163"/>
      <c r="G25" s="164"/>
      <c r="H25" s="165"/>
    </row>
    <row r="26" spans="1:8" ht="15.5" x14ac:dyDescent="0.35">
      <c r="A26" s="118" t="s">
        <v>334</v>
      </c>
      <c r="B26" s="118" t="s">
        <v>299</v>
      </c>
      <c r="C26" s="118" t="s">
        <v>335</v>
      </c>
      <c r="D26" s="201">
        <v>10.991</v>
      </c>
      <c r="E26" s="202">
        <v>3025</v>
      </c>
      <c r="F26" s="163"/>
      <c r="G26" s="164"/>
      <c r="H26" s="165"/>
    </row>
    <row r="27" spans="1:8" ht="15.5" x14ac:dyDescent="0.35">
      <c r="A27" s="118" t="s">
        <v>336</v>
      </c>
      <c r="B27" s="118" t="s">
        <v>299</v>
      </c>
      <c r="C27" s="118" t="s">
        <v>337</v>
      </c>
      <c r="D27" s="201">
        <v>10.334</v>
      </c>
      <c r="E27" s="202">
        <v>2886</v>
      </c>
      <c r="F27" s="163"/>
      <c r="G27" s="164"/>
      <c r="H27" s="165"/>
    </row>
    <row r="28" spans="1:8" ht="15.5" x14ac:dyDescent="0.35">
      <c r="A28" s="118" t="s">
        <v>338</v>
      </c>
      <c r="B28" s="118" t="s">
        <v>299</v>
      </c>
      <c r="C28" s="118" t="s">
        <v>339</v>
      </c>
      <c r="D28" s="201">
        <v>19.154</v>
      </c>
      <c r="E28" s="202">
        <v>4888</v>
      </c>
      <c r="F28" s="163"/>
      <c r="G28" s="164"/>
      <c r="H28" s="165"/>
    </row>
    <row r="29" spans="1:8" ht="15.5" x14ac:dyDescent="0.35">
      <c r="A29" s="118" t="s">
        <v>340</v>
      </c>
      <c r="B29" s="118" t="s">
        <v>299</v>
      </c>
      <c r="C29" s="118" t="s">
        <v>341</v>
      </c>
      <c r="D29" s="201">
        <v>7.5460000000000003</v>
      </c>
      <c r="E29" s="202">
        <v>2207</v>
      </c>
      <c r="F29" s="163"/>
      <c r="G29" s="164"/>
      <c r="H29" s="165"/>
    </row>
    <row r="30" spans="1:8" ht="15.5" x14ac:dyDescent="0.35">
      <c r="A30" s="118" t="s">
        <v>342</v>
      </c>
      <c r="B30" s="118" t="s">
        <v>299</v>
      </c>
      <c r="C30" s="118" t="s">
        <v>343</v>
      </c>
      <c r="D30" s="201">
        <v>6.8879999999999999</v>
      </c>
      <c r="E30" s="202">
        <v>2352</v>
      </c>
      <c r="F30" s="163"/>
      <c r="G30" s="164"/>
      <c r="H30" s="165"/>
    </row>
    <row r="31" spans="1:8" ht="15.5" x14ac:dyDescent="0.35">
      <c r="A31" s="118" t="s">
        <v>344</v>
      </c>
      <c r="B31" s="118" t="s">
        <v>299</v>
      </c>
      <c r="C31" s="118" t="s">
        <v>345</v>
      </c>
      <c r="D31" s="201">
        <v>8.9450000000000003</v>
      </c>
      <c r="E31" s="202">
        <v>2489</v>
      </c>
      <c r="F31" s="163"/>
      <c r="G31" s="164"/>
      <c r="H31" s="165"/>
    </row>
    <row r="32" spans="1:8" ht="15.5" x14ac:dyDescent="0.35">
      <c r="A32" s="118" t="s">
        <v>346</v>
      </c>
      <c r="B32" s="118" t="s">
        <v>299</v>
      </c>
      <c r="C32" s="118" t="s">
        <v>347</v>
      </c>
      <c r="D32" s="201">
        <v>11.786</v>
      </c>
      <c r="E32" s="202">
        <v>3026</v>
      </c>
      <c r="F32" s="163"/>
      <c r="G32" s="164"/>
      <c r="H32" s="165"/>
    </row>
    <row r="33" spans="1:8" ht="15.5" x14ac:dyDescent="0.35">
      <c r="A33" s="118" t="s">
        <v>348</v>
      </c>
      <c r="B33" s="118" t="s">
        <v>299</v>
      </c>
      <c r="C33" s="118" t="s">
        <v>349</v>
      </c>
      <c r="D33" s="201">
        <v>6.9909999999999997</v>
      </c>
      <c r="E33" s="202">
        <v>2455</v>
      </c>
      <c r="F33" s="163"/>
      <c r="G33" s="164"/>
      <c r="H33" s="165"/>
    </row>
    <row r="34" spans="1:8" ht="15.5" x14ac:dyDescent="0.35">
      <c r="A34" s="118" t="s">
        <v>350</v>
      </c>
      <c r="B34" s="118" t="s">
        <v>299</v>
      </c>
      <c r="C34" s="118" t="s">
        <v>351</v>
      </c>
      <c r="D34" s="201">
        <v>7.101</v>
      </c>
      <c r="E34" s="202">
        <v>2131</v>
      </c>
      <c r="F34" s="163"/>
      <c r="G34" s="164"/>
      <c r="H34" s="165"/>
    </row>
    <row r="35" spans="1:8" ht="15.5" x14ac:dyDescent="0.35">
      <c r="A35" s="118" t="s">
        <v>352</v>
      </c>
      <c r="B35" s="118" t="s">
        <v>299</v>
      </c>
      <c r="C35" s="118" t="s">
        <v>353</v>
      </c>
      <c r="D35" s="201">
        <v>11.807</v>
      </c>
      <c r="E35" s="202">
        <v>4423</v>
      </c>
      <c r="F35" s="163"/>
      <c r="G35" s="164"/>
      <c r="H35" s="165"/>
    </row>
    <row r="36" spans="1:8" ht="15.5" x14ac:dyDescent="0.35">
      <c r="A36" s="203" t="s">
        <v>354</v>
      </c>
      <c r="B36" s="203" t="s">
        <v>355</v>
      </c>
      <c r="C36" s="118"/>
      <c r="D36" s="201">
        <v>0</v>
      </c>
      <c r="E36" s="202">
        <v>0</v>
      </c>
      <c r="F36" s="163"/>
      <c r="G36" s="164"/>
      <c r="H36" s="165"/>
    </row>
    <row r="37" spans="1:8" ht="15.5" x14ac:dyDescent="0.35">
      <c r="A37" s="118" t="s">
        <v>356</v>
      </c>
      <c r="B37" s="118" t="s">
        <v>355</v>
      </c>
      <c r="C37" s="118" t="s">
        <v>357</v>
      </c>
      <c r="D37" s="201">
        <v>4.8600000000000003</v>
      </c>
      <c r="E37" s="202">
        <v>1162</v>
      </c>
      <c r="F37" s="163"/>
      <c r="G37" s="164"/>
      <c r="H37" s="165"/>
    </row>
    <row r="38" spans="1:8" ht="15.5" x14ac:dyDescent="0.35">
      <c r="A38" s="118" t="s">
        <v>358</v>
      </c>
      <c r="B38" s="118" t="s">
        <v>355</v>
      </c>
      <c r="C38" s="118" t="s">
        <v>359</v>
      </c>
      <c r="D38" s="201">
        <v>6.4390000000000001</v>
      </c>
      <c r="E38" s="202">
        <v>2168</v>
      </c>
      <c r="F38" s="163"/>
      <c r="G38" s="164"/>
      <c r="H38" s="165"/>
    </row>
    <row r="39" spans="1:8" ht="15.5" x14ac:dyDescent="0.35">
      <c r="A39" s="118" t="s">
        <v>360</v>
      </c>
      <c r="B39" s="118" t="s">
        <v>355</v>
      </c>
      <c r="C39" s="118" t="s">
        <v>361</v>
      </c>
      <c r="D39" s="201">
        <v>10.429</v>
      </c>
      <c r="E39" s="202">
        <v>2551</v>
      </c>
      <c r="F39" s="163"/>
      <c r="G39" s="164"/>
      <c r="H39" s="165"/>
    </row>
    <row r="40" spans="1:8" ht="15.5" x14ac:dyDescent="0.35">
      <c r="A40" s="118" t="s">
        <v>362</v>
      </c>
      <c r="B40" s="118" t="s">
        <v>355</v>
      </c>
      <c r="C40" s="118" t="s">
        <v>363</v>
      </c>
      <c r="D40" s="201">
        <v>5.3540000000000001</v>
      </c>
      <c r="E40" s="202">
        <v>1399</v>
      </c>
      <c r="F40" s="163"/>
      <c r="G40" s="164"/>
      <c r="H40" s="165"/>
    </row>
    <row r="41" spans="1:8" ht="15.5" x14ac:dyDescent="0.35">
      <c r="A41" s="118" t="s">
        <v>364</v>
      </c>
      <c r="B41" s="118" t="s">
        <v>355</v>
      </c>
      <c r="C41" s="118" t="s">
        <v>365</v>
      </c>
      <c r="D41" s="201">
        <v>8.3379999999999992</v>
      </c>
      <c r="E41" s="202">
        <v>2385</v>
      </c>
      <c r="F41" s="163"/>
      <c r="G41" s="164"/>
      <c r="H41" s="165"/>
    </row>
    <row r="42" spans="1:8" ht="15.5" x14ac:dyDescent="0.35">
      <c r="A42" s="118" t="s">
        <v>366</v>
      </c>
      <c r="B42" s="118" t="s">
        <v>355</v>
      </c>
      <c r="C42" s="118" t="s">
        <v>367</v>
      </c>
      <c r="D42" s="201">
        <v>9.0830000000000002</v>
      </c>
      <c r="E42" s="202">
        <v>2888</v>
      </c>
      <c r="F42" s="163"/>
      <c r="G42" s="164"/>
      <c r="H42" s="165"/>
    </row>
    <row r="43" spans="1:8" ht="15.5" x14ac:dyDescent="0.35">
      <c r="A43" s="118" t="s">
        <v>368</v>
      </c>
      <c r="B43" s="118" t="s">
        <v>355</v>
      </c>
      <c r="C43" s="118" t="s">
        <v>369</v>
      </c>
      <c r="D43" s="201">
        <v>5.4710000000000001</v>
      </c>
      <c r="E43" s="202">
        <v>1424</v>
      </c>
      <c r="F43" s="163"/>
      <c r="G43" s="164"/>
      <c r="H43" s="165"/>
    </row>
    <row r="44" spans="1:8" ht="15.5" x14ac:dyDescent="0.35">
      <c r="A44" s="118" t="s">
        <v>370</v>
      </c>
      <c r="B44" s="118" t="s">
        <v>355</v>
      </c>
      <c r="C44" s="118" t="s">
        <v>371</v>
      </c>
      <c r="D44" s="201">
        <v>4.5730000000000004</v>
      </c>
      <c r="E44" s="202">
        <v>1273</v>
      </c>
      <c r="F44" s="163"/>
      <c r="G44" s="164"/>
      <c r="H44" s="165"/>
    </row>
    <row r="45" spans="1:8" ht="15.5" x14ac:dyDescent="0.35">
      <c r="A45" s="118" t="s">
        <v>372</v>
      </c>
      <c r="B45" s="118" t="s">
        <v>355</v>
      </c>
      <c r="C45" s="118" t="s">
        <v>373</v>
      </c>
      <c r="D45" s="201">
        <v>5.0970000000000004</v>
      </c>
      <c r="E45" s="202">
        <v>1375</v>
      </c>
      <c r="F45" s="163"/>
      <c r="G45" s="164"/>
      <c r="H45" s="165"/>
    </row>
    <row r="46" spans="1:8" ht="15.5" x14ac:dyDescent="0.35">
      <c r="A46" s="118" t="s">
        <v>374</v>
      </c>
      <c r="B46" s="118" t="s">
        <v>355</v>
      </c>
      <c r="C46" s="118" t="s">
        <v>375</v>
      </c>
      <c r="D46" s="201">
        <v>7.7380000000000004</v>
      </c>
      <c r="E46" s="202">
        <v>2430</v>
      </c>
      <c r="F46" s="163"/>
      <c r="G46" s="164"/>
      <c r="H46" s="165"/>
    </row>
    <row r="47" spans="1:8" ht="15.5" x14ac:dyDescent="0.35">
      <c r="A47" s="118" t="s">
        <v>376</v>
      </c>
      <c r="B47" s="118" t="s">
        <v>355</v>
      </c>
      <c r="C47" s="118" t="s">
        <v>377</v>
      </c>
      <c r="D47" s="201">
        <v>6.5650000000000004</v>
      </c>
      <c r="E47" s="202">
        <v>1490</v>
      </c>
      <c r="F47" s="163"/>
      <c r="G47" s="164"/>
      <c r="H47" s="165"/>
    </row>
    <row r="48" spans="1:8" ht="15.5" x14ac:dyDescent="0.35">
      <c r="A48" s="118" t="s">
        <v>378</v>
      </c>
      <c r="B48" s="118" t="s">
        <v>355</v>
      </c>
      <c r="C48" s="118" t="s">
        <v>379</v>
      </c>
      <c r="D48" s="201">
        <v>3.8519999999999999</v>
      </c>
      <c r="E48" s="202">
        <v>1090</v>
      </c>
      <c r="F48" s="163"/>
      <c r="G48" s="164"/>
      <c r="H48" s="165"/>
    </row>
    <row r="49" spans="1:8" ht="15.5" x14ac:dyDescent="0.35">
      <c r="A49" s="118" t="s">
        <v>380</v>
      </c>
      <c r="B49" s="118" t="s">
        <v>355</v>
      </c>
      <c r="C49" s="118" t="s">
        <v>381</v>
      </c>
      <c r="D49" s="201">
        <v>6.7569999999999997</v>
      </c>
      <c r="E49" s="202">
        <v>1787</v>
      </c>
      <c r="F49" s="163"/>
      <c r="G49" s="164"/>
      <c r="H49" s="165"/>
    </row>
    <row r="50" spans="1:8" ht="15.5" x14ac:dyDescent="0.35">
      <c r="A50" s="118" t="s">
        <v>382</v>
      </c>
      <c r="B50" s="118" t="s">
        <v>355</v>
      </c>
      <c r="C50" s="118" t="s">
        <v>383</v>
      </c>
      <c r="D50" s="201">
        <v>6.9589999999999996</v>
      </c>
      <c r="E50" s="202">
        <v>1764</v>
      </c>
      <c r="F50" s="163"/>
      <c r="G50" s="164"/>
      <c r="H50" s="165"/>
    </row>
    <row r="51" spans="1:8" ht="15.5" x14ac:dyDescent="0.35">
      <c r="A51" s="118" t="s">
        <v>384</v>
      </c>
      <c r="B51" s="118" t="s">
        <v>355</v>
      </c>
      <c r="C51" s="118" t="s">
        <v>385</v>
      </c>
      <c r="D51" s="201">
        <v>4.9870000000000001</v>
      </c>
      <c r="E51" s="202">
        <v>1256</v>
      </c>
      <c r="F51" s="163"/>
      <c r="G51" s="164"/>
      <c r="H51" s="165"/>
    </row>
    <row r="52" spans="1:8" ht="15.5" x14ac:dyDescent="0.35">
      <c r="A52" s="118" t="s">
        <v>386</v>
      </c>
      <c r="B52" s="118" t="s">
        <v>355</v>
      </c>
      <c r="C52" s="118" t="s">
        <v>387</v>
      </c>
      <c r="D52" s="201">
        <v>10.404999999999999</v>
      </c>
      <c r="E52" s="202">
        <v>2594</v>
      </c>
      <c r="F52" s="163"/>
      <c r="G52" s="164"/>
      <c r="H52" s="165"/>
    </row>
    <row r="53" spans="1:8" ht="15.5" x14ac:dyDescent="0.35">
      <c r="A53" s="118" t="s">
        <v>388</v>
      </c>
      <c r="B53" s="118" t="s">
        <v>355</v>
      </c>
      <c r="C53" s="118" t="s">
        <v>389</v>
      </c>
      <c r="D53" s="201">
        <v>6.391</v>
      </c>
      <c r="E53" s="202">
        <v>1697</v>
      </c>
      <c r="F53" s="163"/>
      <c r="G53" s="164"/>
      <c r="H53" s="165"/>
    </row>
    <row r="54" spans="1:8" ht="15.5" x14ac:dyDescent="0.35">
      <c r="A54" s="118" t="s">
        <v>390</v>
      </c>
      <c r="B54" s="118" t="s">
        <v>355</v>
      </c>
      <c r="C54" s="118" t="s">
        <v>391</v>
      </c>
      <c r="D54" s="201">
        <v>10.179</v>
      </c>
      <c r="E54" s="202">
        <v>2504</v>
      </c>
      <c r="F54" s="163"/>
      <c r="G54" s="164"/>
      <c r="H54" s="165"/>
    </row>
    <row r="55" spans="1:8" ht="15.5" x14ac:dyDescent="0.35">
      <c r="A55" s="118" t="s">
        <v>392</v>
      </c>
      <c r="B55" s="118" t="s">
        <v>355</v>
      </c>
      <c r="C55" s="118" t="s">
        <v>393</v>
      </c>
      <c r="D55" s="201">
        <v>18.846</v>
      </c>
      <c r="E55" s="202">
        <v>3988</v>
      </c>
      <c r="F55" s="163"/>
      <c r="G55" s="164"/>
      <c r="H55" s="165"/>
    </row>
    <row r="56" spans="1:8" ht="15.5" x14ac:dyDescent="0.35">
      <c r="A56" s="118" t="s">
        <v>394</v>
      </c>
      <c r="B56" s="118" t="s">
        <v>355</v>
      </c>
      <c r="C56" s="118" t="s">
        <v>395</v>
      </c>
      <c r="D56" s="201">
        <v>9.9819999999999993</v>
      </c>
      <c r="E56" s="202">
        <v>3136</v>
      </c>
      <c r="F56" s="163"/>
      <c r="G56" s="164"/>
      <c r="H56" s="165"/>
    </row>
    <row r="57" spans="1:8" ht="15.5" x14ac:dyDescent="0.35">
      <c r="A57" s="118" t="s">
        <v>396</v>
      </c>
      <c r="B57" s="118" t="s">
        <v>355</v>
      </c>
      <c r="C57" s="118" t="s">
        <v>397</v>
      </c>
      <c r="D57" s="201">
        <v>11.914999999999999</v>
      </c>
      <c r="E57" s="202">
        <v>2648</v>
      </c>
      <c r="F57" s="163"/>
      <c r="G57" s="164"/>
      <c r="H57" s="165"/>
    </row>
    <row r="58" spans="1:8" ht="15.5" x14ac:dyDescent="0.35">
      <c r="A58" s="118" t="s">
        <v>398</v>
      </c>
      <c r="B58" s="118" t="s">
        <v>355</v>
      </c>
      <c r="C58" s="118" t="s">
        <v>399</v>
      </c>
      <c r="D58" s="201">
        <v>9.4760000000000009</v>
      </c>
      <c r="E58" s="202">
        <v>2461</v>
      </c>
      <c r="F58" s="163"/>
      <c r="G58" s="164"/>
      <c r="H58" s="165"/>
    </row>
    <row r="59" spans="1:8" ht="15.5" x14ac:dyDescent="0.35">
      <c r="A59" s="118" t="s">
        <v>400</v>
      </c>
      <c r="B59" s="118" t="s">
        <v>355</v>
      </c>
      <c r="C59" s="118" t="s">
        <v>401</v>
      </c>
      <c r="D59" s="201">
        <v>6.4029999999999996</v>
      </c>
      <c r="E59" s="202">
        <v>1770</v>
      </c>
      <c r="F59" s="163"/>
      <c r="G59" s="164"/>
      <c r="H59" s="165"/>
    </row>
    <row r="60" spans="1:8" ht="15.5" x14ac:dyDescent="0.35">
      <c r="A60" s="118" t="s">
        <v>402</v>
      </c>
      <c r="B60" s="118" t="s">
        <v>355</v>
      </c>
      <c r="C60" s="118" t="s">
        <v>403</v>
      </c>
      <c r="D60" s="201">
        <v>8.4420000000000002</v>
      </c>
      <c r="E60" s="202">
        <v>1970</v>
      </c>
      <c r="F60" s="163"/>
      <c r="G60" s="164"/>
      <c r="H60" s="165"/>
    </row>
    <row r="61" spans="1:8" ht="15.5" x14ac:dyDescent="0.35">
      <c r="A61" s="118" t="s">
        <v>404</v>
      </c>
      <c r="B61" s="118" t="s">
        <v>355</v>
      </c>
      <c r="C61" s="118" t="s">
        <v>405</v>
      </c>
      <c r="D61" s="201">
        <v>6.3129999999999997</v>
      </c>
      <c r="E61" s="202">
        <v>2229</v>
      </c>
      <c r="F61" s="163"/>
      <c r="G61" s="164"/>
      <c r="H61" s="165"/>
    </row>
    <row r="62" spans="1:8" ht="15.5" x14ac:dyDescent="0.35">
      <c r="A62" s="118" t="s">
        <v>406</v>
      </c>
      <c r="B62" s="118" t="s">
        <v>355</v>
      </c>
      <c r="C62" s="118" t="s">
        <v>407</v>
      </c>
      <c r="D62" s="201">
        <v>7.55</v>
      </c>
      <c r="E62" s="202">
        <v>2166</v>
      </c>
      <c r="F62" s="163"/>
      <c r="G62" s="164"/>
      <c r="H62" s="165"/>
    </row>
    <row r="63" spans="1:8" ht="15.5" x14ac:dyDescent="0.35">
      <c r="A63" s="118" t="s">
        <v>408</v>
      </c>
      <c r="B63" s="118" t="s">
        <v>355</v>
      </c>
      <c r="C63" s="118" t="s">
        <v>409</v>
      </c>
      <c r="D63" s="201">
        <v>6.47</v>
      </c>
      <c r="E63" s="202">
        <v>1841</v>
      </c>
      <c r="F63" s="163"/>
      <c r="G63" s="164"/>
      <c r="H63" s="165"/>
    </row>
    <row r="64" spans="1:8" ht="15.5" x14ac:dyDescent="0.35">
      <c r="A64" s="118" t="s">
        <v>410</v>
      </c>
      <c r="B64" s="118" t="s">
        <v>355</v>
      </c>
      <c r="C64" s="118" t="s">
        <v>411</v>
      </c>
      <c r="D64" s="201">
        <v>5.484</v>
      </c>
      <c r="E64" s="202">
        <v>1407</v>
      </c>
      <c r="F64" s="163"/>
      <c r="G64" s="164"/>
      <c r="H64" s="165"/>
    </row>
    <row r="65" spans="1:8" ht="15.5" x14ac:dyDescent="0.35">
      <c r="A65" s="118" t="s">
        <v>412</v>
      </c>
      <c r="B65" s="118" t="s">
        <v>355</v>
      </c>
      <c r="C65" s="118" t="s">
        <v>413</v>
      </c>
      <c r="D65" s="201">
        <v>9.0540000000000003</v>
      </c>
      <c r="E65" s="202">
        <v>3044</v>
      </c>
      <c r="F65" s="163"/>
      <c r="G65" s="164"/>
      <c r="H65" s="165"/>
    </row>
    <row r="66" spans="1:8" ht="15.5" x14ac:dyDescent="0.35">
      <c r="A66" s="118" t="s">
        <v>414</v>
      </c>
      <c r="B66" s="118" t="s">
        <v>355</v>
      </c>
      <c r="C66" s="118" t="s">
        <v>415</v>
      </c>
      <c r="D66" s="201">
        <v>11.958</v>
      </c>
      <c r="E66" s="202">
        <v>2520</v>
      </c>
      <c r="F66" s="163"/>
      <c r="G66" s="164"/>
      <c r="H66" s="165"/>
    </row>
    <row r="67" spans="1:8" ht="15.5" x14ac:dyDescent="0.35">
      <c r="A67" s="118" t="s">
        <v>416</v>
      </c>
      <c r="B67" s="118" t="s">
        <v>355</v>
      </c>
      <c r="C67" s="118" t="s">
        <v>417</v>
      </c>
      <c r="D67" s="201">
        <v>7.577</v>
      </c>
      <c r="E67" s="202">
        <v>2398</v>
      </c>
      <c r="F67" s="163"/>
      <c r="G67" s="164"/>
      <c r="H67" s="165"/>
    </row>
    <row r="68" spans="1:8" ht="15.5" x14ac:dyDescent="0.35">
      <c r="A68" s="118" t="s">
        <v>418</v>
      </c>
      <c r="B68" s="118" t="s">
        <v>355</v>
      </c>
      <c r="C68" s="118" t="s">
        <v>419</v>
      </c>
      <c r="D68" s="201">
        <v>8.1809999999999992</v>
      </c>
      <c r="E68" s="202">
        <v>2498</v>
      </c>
      <c r="F68" s="163"/>
      <c r="G68" s="164"/>
      <c r="H68" s="165"/>
    </row>
    <row r="69" spans="1:8" ht="15.5" x14ac:dyDescent="0.35">
      <c r="A69" s="118" t="s">
        <v>420</v>
      </c>
      <c r="B69" s="118" t="s">
        <v>355</v>
      </c>
      <c r="C69" s="118" t="s">
        <v>421</v>
      </c>
      <c r="D69" s="201">
        <v>4.625</v>
      </c>
      <c r="E69" s="202">
        <v>1500</v>
      </c>
      <c r="F69" s="163"/>
      <c r="G69" s="164"/>
      <c r="H69" s="165"/>
    </row>
    <row r="70" spans="1:8" ht="15.5" x14ac:dyDescent="0.35">
      <c r="A70" s="118" t="s">
        <v>422</v>
      </c>
      <c r="B70" s="118" t="s">
        <v>355</v>
      </c>
      <c r="C70" s="118" t="s">
        <v>423</v>
      </c>
      <c r="D70" s="201">
        <v>6.3159999999999998</v>
      </c>
      <c r="E70" s="202">
        <v>2112</v>
      </c>
      <c r="F70" s="163"/>
      <c r="G70" s="164"/>
      <c r="H70" s="165"/>
    </row>
    <row r="71" spans="1:8" ht="15.5" x14ac:dyDescent="0.35">
      <c r="A71" s="118" t="s">
        <v>424</v>
      </c>
      <c r="B71" s="118" t="s">
        <v>355</v>
      </c>
      <c r="C71" s="118" t="s">
        <v>425</v>
      </c>
      <c r="D71" s="201">
        <v>3.8650000000000002</v>
      </c>
      <c r="E71" s="202">
        <v>1095</v>
      </c>
      <c r="F71" s="163"/>
      <c r="G71" s="164"/>
      <c r="H71" s="165"/>
    </row>
    <row r="72" spans="1:8" ht="15.5" x14ac:dyDescent="0.35">
      <c r="A72" s="118" t="s">
        <v>426</v>
      </c>
      <c r="B72" s="118" t="s">
        <v>355</v>
      </c>
      <c r="C72" s="118" t="s">
        <v>427</v>
      </c>
      <c r="D72" s="201">
        <v>5.0519999999999996</v>
      </c>
      <c r="E72" s="202">
        <v>1611</v>
      </c>
      <c r="F72" s="163"/>
      <c r="G72" s="164"/>
      <c r="H72" s="165"/>
    </row>
    <row r="73" spans="1:8" ht="15.5" x14ac:dyDescent="0.35">
      <c r="A73" s="118" t="s">
        <v>428</v>
      </c>
      <c r="B73" s="118" t="s">
        <v>355</v>
      </c>
      <c r="C73" s="118" t="s">
        <v>429</v>
      </c>
      <c r="D73" s="201">
        <v>10.391999999999999</v>
      </c>
      <c r="E73" s="202">
        <v>2394</v>
      </c>
      <c r="F73" s="163"/>
      <c r="G73" s="164"/>
      <c r="H73" s="165"/>
    </row>
    <row r="74" spans="1:8" ht="15.5" x14ac:dyDescent="0.35">
      <c r="A74" s="118" t="s">
        <v>430</v>
      </c>
      <c r="B74" s="118" t="s">
        <v>355</v>
      </c>
      <c r="C74" s="118" t="s">
        <v>431</v>
      </c>
      <c r="D74" s="201">
        <v>6.3780000000000001</v>
      </c>
      <c r="E74" s="202">
        <v>1783</v>
      </c>
      <c r="F74" s="163"/>
      <c r="G74" s="164"/>
      <c r="H74" s="165"/>
    </row>
    <row r="75" spans="1:8" ht="15.5" x14ac:dyDescent="0.35">
      <c r="A75" s="118" t="s">
        <v>432</v>
      </c>
      <c r="B75" s="118" t="s">
        <v>355</v>
      </c>
      <c r="C75" s="118" t="s">
        <v>433</v>
      </c>
      <c r="D75" s="201">
        <v>4.524</v>
      </c>
      <c r="E75" s="202">
        <v>1334</v>
      </c>
      <c r="F75" s="163"/>
      <c r="G75" s="164"/>
      <c r="H75" s="165"/>
    </row>
    <row r="76" spans="1:8" ht="15.5" x14ac:dyDescent="0.35">
      <c r="A76" s="118" t="s">
        <v>434</v>
      </c>
      <c r="B76" s="118" t="s">
        <v>355</v>
      </c>
      <c r="C76" s="118" t="s">
        <v>435</v>
      </c>
      <c r="D76" s="201">
        <v>3.129</v>
      </c>
      <c r="E76" s="202">
        <v>1119</v>
      </c>
      <c r="F76" s="163"/>
      <c r="G76" s="164"/>
      <c r="H76" s="165"/>
    </row>
    <row r="77" spans="1:8" ht="15.5" x14ac:dyDescent="0.35">
      <c r="A77" s="118" t="s">
        <v>436</v>
      </c>
      <c r="B77" s="118" t="s">
        <v>355</v>
      </c>
      <c r="C77" s="118" t="s">
        <v>437</v>
      </c>
      <c r="D77" s="201">
        <v>6.524</v>
      </c>
      <c r="E77" s="202">
        <v>2257</v>
      </c>
      <c r="F77" s="163"/>
      <c r="G77" s="164"/>
      <c r="H77" s="165"/>
    </row>
    <row r="78" spans="1:8" ht="15.5" x14ac:dyDescent="0.35">
      <c r="A78" s="118" t="s">
        <v>438</v>
      </c>
      <c r="B78" s="118" t="s">
        <v>355</v>
      </c>
      <c r="C78" s="118" t="s">
        <v>439</v>
      </c>
      <c r="D78" s="201">
        <v>10.304</v>
      </c>
      <c r="E78" s="202">
        <v>2844</v>
      </c>
      <c r="F78" s="163"/>
      <c r="G78" s="164"/>
      <c r="H78" s="165"/>
    </row>
    <row r="79" spans="1:8" ht="15.5" x14ac:dyDescent="0.35">
      <c r="A79" s="118" t="s">
        <v>440</v>
      </c>
      <c r="B79" s="118" t="s">
        <v>355</v>
      </c>
      <c r="C79" s="118" t="s">
        <v>441</v>
      </c>
      <c r="D79" s="201">
        <v>13.064</v>
      </c>
      <c r="E79" s="202">
        <v>2912</v>
      </c>
      <c r="F79" s="163"/>
      <c r="G79" s="164"/>
      <c r="H79" s="165"/>
    </row>
    <row r="80" spans="1:8" ht="15.5" x14ac:dyDescent="0.35">
      <c r="A80" s="118" t="s">
        <v>442</v>
      </c>
      <c r="B80" s="118" t="s">
        <v>355</v>
      </c>
      <c r="C80" s="118" t="s">
        <v>443</v>
      </c>
      <c r="D80" s="201">
        <v>5.8040000000000003</v>
      </c>
      <c r="E80" s="202">
        <v>1539</v>
      </c>
      <c r="F80" s="163"/>
      <c r="G80" s="164"/>
      <c r="H80" s="165"/>
    </row>
    <row r="81" spans="1:8" ht="15.5" x14ac:dyDescent="0.35">
      <c r="A81" s="118" t="s">
        <v>444</v>
      </c>
      <c r="B81" s="118" t="s">
        <v>355</v>
      </c>
      <c r="C81" s="118" t="s">
        <v>445</v>
      </c>
      <c r="D81" s="201">
        <v>5.5540000000000003</v>
      </c>
      <c r="E81" s="202">
        <v>1745</v>
      </c>
      <c r="F81" s="163"/>
      <c r="G81" s="164"/>
      <c r="H81" s="165"/>
    </row>
    <row r="82" spans="1:8" ht="15.5" x14ac:dyDescent="0.35">
      <c r="A82" s="118" t="s">
        <v>446</v>
      </c>
      <c r="B82" s="118" t="s">
        <v>355</v>
      </c>
      <c r="C82" s="118" t="s">
        <v>447</v>
      </c>
      <c r="D82" s="201">
        <v>10.888999999999999</v>
      </c>
      <c r="E82" s="202">
        <v>2537</v>
      </c>
      <c r="F82" s="163"/>
      <c r="G82" s="164"/>
      <c r="H82" s="165"/>
    </row>
    <row r="83" spans="1:8" ht="15.5" x14ac:dyDescent="0.35">
      <c r="A83" s="118" t="s">
        <v>448</v>
      </c>
      <c r="B83" s="118" t="s">
        <v>355</v>
      </c>
      <c r="C83" s="118" t="s">
        <v>449</v>
      </c>
      <c r="D83" s="201">
        <v>18.814</v>
      </c>
      <c r="E83" s="202">
        <v>4240</v>
      </c>
      <c r="F83" s="163"/>
      <c r="G83" s="164"/>
      <c r="H83" s="165"/>
    </row>
    <row r="84" spans="1:8" ht="15.5" x14ac:dyDescent="0.35">
      <c r="A84" s="118" t="s">
        <v>450</v>
      </c>
      <c r="B84" s="118" t="s">
        <v>355</v>
      </c>
      <c r="C84" s="118" t="s">
        <v>451</v>
      </c>
      <c r="D84" s="201">
        <v>5.8390000000000004</v>
      </c>
      <c r="E84" s="202">
        <v>1736</v>
      </c>
      <c r="F84" s="163"/>
      <c r="G84" s="164"/>
      <c r="H84" s="165"/>
    </row>
    <row r="85" spans="1:8" ht="15.5" x14ac:dyDescent="0.35">
      <c r="A85" s="118" t="s">
        <v>452</v>
      </c>
      <c r="B85" s="118" t="s">
        <v>355</v>
      </c>
      <c r="C85" s="118" t="s">
        <v>453</v>
      </c>
      <c r="D85" s="201">
        <v>13.211</v>
      </c>
      <c r="E85" s="202">
        <v>3339</v>
      </c>
      <c r="F85" s="163"/>
      <c r="G85" s="164"/>
      <c r="H85" s="165"/>
    </row>
    <row r="86" spans="1:8" ht="15.5" x14ac:dyDescent="0.35">
      <c r="A86" s="118" t="s">
        <v>454</v>
      </c>
      <c r="B86" s="118" t="s">
        <v>355</v>
      </c>
      <c r="C86" s="118" t="s">
        <v>455</v>
      </c>
      <c r="D86" s="201">
        <v>5.1050000000000004</v>
      </c>
      <c r="E86" s="202">
        <v>1386</v>
      </c>
      <c r="F86" s="163"/>
      <c r="G86" s="164"/>
      <c r="H86" s="165"/>
    </row>
    <row r="87" spans="1:8" ht="15.5" x14ac:dyDescent="0.35">
      <c r="A87" s="118" t="s">
        <v>456</v>
      </c>
      <c r="B87" s="118" t="s">
        <v>355</v>
      </c>
      <c r="C87" s="118" t="s">
        <v>457</v>
      </c>
      <c r="D87" s="201">
        <v>9.9260000000000002</v>
      </c>
      <c r="E87" s="202">
        <v>2437</v>
      </c>
      <c r="F87" s="163"/>
      <c r="G87" s="164"/>
      <c r="H87" s="165"/>
    </row>
    <row r="88" spans="1:8" ht="15.5" x14ac:dyDescent="0.35">
      <c r="A88" s="118" t="s">
        <v>458</v>
      </c>
      <c r="B88" s="118" t="s">
        <v>355</v>
      </c>
      <c r="C88" s="118" t="s">
        <v>459</v>
      </c>
      <c r="D88" s="201">
        <v>9.6150000000000002</v>
      </c>
      <c r="E88" s="202">
        <v>2409</v>
      </c>
      <c r="F88" s="163"/>
      <c r="G88" s="164"/>
      <c r="H88" s="165"/>
    </row>
    <row r="89" spans="1:8" ht="15.5" x14ac:dyDescent="0.35">
      <c r="A89" s="118" t="s">
        <v>460</v>
      </c>
      <c r="B89" s="118" t="s">
        <v>355</v>
      </c>
      <c r="C89" s="118" t="s">
        <v>461</v>
      </c>
      <c r="D89" s="201">
        <v>3.972</v>
      </c>
      <c r="E89" s="202">
        <v>1336</v>
      </c>
      <c r="F89" s="163"/>
      <c r="G89" s="164"/>
      <c r="H89" s="165"/>
    </row>
    <row r="90" spans="1:8" ht="15.5" x14ac:dyDescent="0.35">
      <c r="A90" s="118" t="s">
        <v>462</v>
      </c>
      <c r="B90" s="118" t="s">
        <v>355</v>
      </c>
      <c r="C90" s="118" t="s">
        <v>463</v>
      </c>
      <c r="D90" s="201">
        <v>7.1619999999999999</v>
      </c>
      <c r="E90" s="202">
        <v>1856</v>
      </c>
      <c r="F90" s="163"/>
      <c r="G90" s="164"/>
      <c r="H90" s="165"/>
    </row>
    <row r="91" spans="1:8" ht="15.5" x14ac:dyDescent="0.35">
      <c r="A91" s="118" t="s">
        <v>464</v>
      </c>
      <c r="B91" s="118" t="s">
        <v>355</v>
      </c>
      <c r="C91" s="118" t="s">
        <v>465</v>
      </c>
      <c r="D91" s="201">
        <v>9.77</v>
      </c>
      <c r="E91" s="202">
        <v>2290</v>
      </c>
      <c r="F91" s="163"/>
      <c r="G91" s="164"/>
      <c r="H91" s="165"/>
    </row>
    <row r="92" spans="1:8" ht="15.5" x14ac:dyDescent="0.35">
      <c r="A92" s="118" t="s">
        <v>466</v>
      </c>
      <c r="B92" s="118" t="s">
        <v>355</v>
      </c>
      <c r="C92" s="118" t="s">
        <v>467</v>
      </c>
      <c r="D92" s="201">
        <v>6.867</v>
      </c>
      <c r="E92" s="202">
        <v>1533</v>
      </c>
      <c r="F92" s="163"/>
      <c r="G92" s="164"/>
      <c r="H92" s="165"/>
    </row>
    <row r="93" spans="1:8" ht="15.5" x14ac:dyDescent="0.35">
      <c r="A93" s="118" t="s">
        <v>468</v>
      </c>
      <c r="B93" s="118" t="s">
        <v>355</v>
      </c>
      <c r="C93" s="118" t="s">
        <v>469</v>
      </c>
      <c r="D93" s="201">
        <v>6.7030000000000003</v>
      </c>
      <c r="E93" s="202">
        <v>1963</v>
      </c>
      <c r="F93" s="163"/>
      <c r="G93" s="164"/>
      <c r="H93" s="165"/>
    </row>
    <row r="94" spans="1:8" ht="15.5" x14ac:dyDescent="0.35">
      <c r="A94" s="118" t="s">
        <v>470</v>
      </c>
      <c r="B94" s="118" t="s">
        <v>355</v>
      </c>
      <c r="C94" s="118" t="s">
        <v>471</v>
      </c>
      <c r="D94" s="201">
        <v>6.3319999999999999</v>
      </c>
      <c r="E94" s="202">
        <v>1970</v>
      </c>
      <c r="F94" s="163"/>
      <c r="G94" s="164"/>
      <c r="H94" s="165"/>
    </row>
    <row r="95" spans="1:8" ht="15.5" x14ac:dyDescent="0.35">
      <c r="A95" s="118" t="s">
        <v>472</v>
      </c>
      <c r="B95" s="118" t="s">
        <v>355</v>
      </c>
      <c r="C95" s="118" t="s">
        <v>473</v>
      </c>
      <c r="D95" s="201">
        <v>7.0640000000000001</v>
      </c>
      <c r="E95" s="202">
        <v>2170</v>
      </c>
      <c r="F95" s="163"/>
      <c r="G95" s="164"/>
      <c r="H95" s="165"/>
    </row>
    <row r="96" spans="1:8" ht="15.5" x14ac:dyDescent="0.35">
      <c r="A96" s="118" t="s">
        <v>474</v>
      </c>
      <c r="B96" s="118" t="s">
        <v>355</v>
      </c>
      <c r="C96" s="118" t="s">
        <v>475</v>
      </c>
      <c r="D96" s="201">
        <v>6.6479999999999997</v>
      </c>
      <c r="E96" s="202">
        <v>2296</v>
      </c>
      <c r="F96" s="163"/>
      <c r="G96" s="164"/>
      <c r="H96" s="165"/>
    </row>
    <row r="97" spans="1:8" ht="15.5" x14ac:dyDescent="0.35">
      <c r="A97" s="118" t="s">
        <v>476</v>
      </c>
      <c r="B97" s="118" t="s">
        <v>355</v>
      </c>
      <c r="C97" s="118" t="s">
        <v>477</v>
      </c>
      <c r="D97" s="201">
        <v>4.6420000000000003</v>
      </c>
      <c r="E97" s="202">
        <v>1262</v>
      </c>
      <c r="F97" s="163"/>
      <c r="G97" s="164"/>
      <c r="H97" s="165"/>
    </row>
    <row r="98" spans="1:8" ht="15.5" x14ac:dyDescent="0.35">
      <c r="A98" s="118" t="s">
        <v>478</v>
      </c>
      <c r="B98" s="118" t="s">
        <v>355</v>
      </c>
      <c r="C98" s="118" t="s">
        <v>479</v>
      </c>
      <c r="D98" s="201">
        <v>11.502000000000001</v>
      </c>
      <c r="E98" s="202">
        <v>2539</v>
      </c>
      <c r="F98" s="163"/>
      <c r="G98" s="164"/>
      <c r="H98" s="165"/>
    </row>
    <row r="99" spans="1:8" ht="15.5" x14ac:dyDescent="0.35">
      <c r="A99" s="118" t="s">
        <v>480</v>
      </c>
      <c r="B99" s="118" t="s">
        <v>355</v>
      </c>
      <c r="C99" s="118" t="s">
        <v>481</v>
      </c>
      <c r="D99" s="201">
        <v>5.9329999999999998</v>
      </c>
      <c r="E99" s="202">
        <v>1635</v>
      </c>
      <c r="F99" s="163"/>
      <c r="G99" s="164"/>
      <c r="H99" s="165"/>
    </row>
    <row r="100" spans="1:8" ht="15.5" x14ac:dyDescent="0.35">
      <c r="A100" s="118" t="s">
        <v>482</v>
      </c>
      <c r="B100" s="118" t="s">
        <v>355</v>
      </c>
      <c r="C100" s="118" t="s">
        <v>483</v>
      </c>
      <c r="D100" s="201">
        <v>9.298</v>
      </c>
      <c r="E100" s="202">
        <v>3039</v>
      </c>
      <c r="F100" s="163"/>
      <c r="G100" s="164"/>
      <c r="H100" s="165"/>
    </row>
    <row r="101" spans="1:8" ht="15.5" x14ac:dyDescent="0.35">
      <c r="A101" s="118" t="s">
        <v>484</v>
      </c>
      <c r="B101" s="118" t="s">
        <v>355</v>
      </c>
      <c r="C101" s="118" t="s">
        <v>485</v>
      </c>
      <c r="D101" s="201">
        <v>8.2520000000000007</v>
      </c>
      <c r="E101" s="202">
        <v>2206</v>
      </c>
      <c r="F101" s="163"/>
      <c r="G101" s="164"/>
      <c r="H101" s="165"/>
    </row>
    <row r="102" spans="1:8" ht="15.5" x14ac:dyDescent="0.35">
      <c r="A102" s="118" t="s">
        <v>486</v>
      </c>
      <c r="B102" s="118" t="s">
        <v>355</v>
      </c>
      <c r="C102" s="118" t="s">
        <v>487</v>
      </c>
      <c r="D102" s="201">
        <v>9.2159999999999993</v>
      </c>
      <c r="E102" s="202">
        <v>2306</v>
      </c>
      <c r="F102" s="163"/>
      <c r="G102" s="164"/>
      <c r="H102" s="165"/>
    </row>
    <row r="103" spans="1:8" ht="15.5" x14ac:dyDescent="0.35">
      <c r="A103" s="118" t="s">
        <v>488</v>
      </c>
      <c r="B103" s="118" t="s">
        <v>355</v>
      </c>
      <c r="C103" s="118" t="s">
        <v>489</v>
      </c>
      <c r="D103" s="201">
        <v>21.826000000000001</v>
      </c>
      <c r="E103" s="202">
        <v>5045</v>
      </c>
      <c r="F103" s="163"/>
      <c r="G103" s="164"/>
      <c r="H103" s="165"/>
    </row>
    <row r="104" spans="1:8" ht="15.5" x14ac:dyDescent="0.35">
      <c r="A104" s="118" t="s">
        <v>490</v>
      </c>
      <c r="B104" s="118" t="s">
        <v>355</v>
      </c>
      <c r="C104" s="118" t="s">
        <v>491</v>
      </c>
      <c r="D104" s="201">
        <v>9.2189999999999994</v>
      </c>
      <c r="E104" s="202">
        <v>2162</v>
      </c>
      <c r="F104" s="163"/>
      <c r="G104" s="164"/>
      <c r="H104" s="165"/>
    </row>
    <row r="105" spans="1:8" ht="15.5" x14ac:dyDescent="0.35">
      <c r="A105" s="118" t="s">
        <v>492</v>
      </c>
      <c r="B105" s="118" t="s">
        <v>355</v>
      </c>
      <c r="C105" s="118" t="s">
        <v>493</v>
      </c>
      <c r="D105" s="201">
        <v>7.1660000000000004</v>
      </c>
      <c r="E105" s="202">
        <v>2049</v>
      </c>
      <c r="F105" s="163"/>
      <c r="G105" s="164"/>
      <c r="H105" s="165"/>
    </row>
    <row r="106" spans="1:8" ht="15.5" x14ac:dyDescent="0.35">
      <c r="A106" s="118" t="s">
        <v>494</v>
      </c>
      <c r="B106" s="118" t="s">
        <v>355</v>
      </c>
      <c r="C106" s="118" t="s">
        <v>495</v>
      </c>
      <c r="D106" s="201">
        <v>5.7640000000000002</v>
      </c>
      <c r="E106" s="202">
        <v>1727</v>
      </c>
      <c r="F106" s="163"/>
      <c r="G106" s="164"/>
      <c r="H106" s="165"/>
    </row>
    <row r="107" spans="1:8" ht="15.5" x14ac:dyDescent="0.35">
      <c r="A107" s="118" t="s">
        <v>496</v>
      </c>
      <c r="B107" s="118" t="s">
        <v>355</v>
      </c>
      <c r="C107" s="118" t="s">
        <v>497</v>
      </c>
      <c r="D107" s="201">
        <v>8.1590000000000007</v>
      </c>
      <c r="E107" s="202">
        <v>1893</v>
      </c>
      <c r="F107" s="163"/>
      <c r="G107" s="164"/>
      <c r="H107" s="165"/>
    </row>
    <row r="108" spans="1:8" ht="15.5" x14ac:dyDescent="0.35">
      <c r="A108" s="118" t="s">
        <v>498</v>
      </c>
      <c r="B108" s="118" t="s">
        <v>355</v>
      </c>
      <c r="C108" s="118" t="s">
        <v>499</v>
      </c>
      <c r="D108" s="201">
        <v>6.4349999999999996</v>
      </c>
      <c r="E108" s="202">
        <v>1857</v>
      </c>
      <c r="F108" s="163"/>
      <c r="G108" s="164"/>
      <c r="H108" s="165"/>
    </row>
    <row r="109" spans="1:8" ht="15.5" x14ac:dyDescent="0.35">
      <c r="A109" s="118" t="s">
        <v>500</v>
      </c>
      <c r="B109" s="118" t="s">
        <v>355</v>
      </c>
      <c r="C109" s="118" t="s">
        <v>501</v>
      </c>
      <c r="D109" s="201">
        <v>5.3550000000000004</v>
      </c>
      <c r="E109" s="202">
        <v>1786</v>
      </c>
      <c r="F109" s="163"/>
      <c r="G109" s="164"/>
      <c r="H109" s="165"/>
    </row>
    <row r="110" spans="1:8" ht="15.5" x14ac:dyDescent="0.35">
      <c r="A110" s="203" t="s">
        <v>502</v>
      </c>
      <c r="B110" s="203" t="s">
        <v>503</v>
      </c>
      <c r="C110" s="118"/>
      <c r="D110" s="201">
        <v>0</v>
      </c>
      <c r="E110" s="202">
        <v>0</v>
      </c>
      <c r="F110" s="163"/>
      <c r="G110" s="164"/>
      <c r="H110" s="165"/>
    </row>
    <row r="111" spans="1:8" ht="15.5" x14ac:dyDescent="0.35">
      <c r="A111" s="118" t="s">
        <v>504</v>
      </c>
      <c r="B111" s="118" t="s">
        <v>503</v>
      </c>
      <c r="C111" s="118" t="s">
        <v>505</v>
      </c>
      <c r="D111" s="201">
        <v>11.574999999999999</v>
      </c>
      <c r="E111" s="202">
        <v>3249</v>
      </c>
      <c r="F111" s="163"/>
      <c r="G111" s="164"/>
      <c r="H111" s="165"/>
    </row>
    <row r="112" spans="1:8" ht="15.5" x14ac:dyDescent="0.35">
      <c r="A112" s="118" t="s">
        <v>506</v>
      </c>
      <c r="B112" s="118" t="s">
        <v>503</v>
      </c>
      <c r="C112" s="118" t="s">
        <v>507</v>
      </c>
      <c r="D112" s="201">
        <v>10.84</v>
      </c>
      <c r="E112" s="202">
        <v>3216</v>
      </c>
      <c r="F112" s="163"/>
      <c r="G112" s="164"/>
      <c r="H112" s="165"/>
    </row>
    <row r="113" spans="1:8" ht="15.5" x14ac:dyDescent="0.35">
      <c r="A113" s="118" t="s">
        <v>508</v>
      </c>
      <c r="B113" s="118" t="s">
        <v>503</v>
      </c>
      <c r="C113" s="118" t="s">
        <v>509</v>
      </c>
      <c r="D113" s="201">
        <v>13.038</v>
      </c>
      <c r="E113" s="202">
        <v>3008</v>
      </c>
      <c r="F113" s="163"/>
      <c r="G113" s="164"/>
      <c r="H113" s="165"/>
    </row>
    <row r="114" spans="1:8" ht="15.5" x14ac:dyDescent="0.35">
      <c r="A114" s="118" t="s">
        <v>510</v>
      </c>
      <c r="B114" s="118" t="s">
        <v>503</v>
      </c>
      <c r="C114" s="118" t="s">
        <v>511</v>
      </c>
      <c r="D114" s="201">
        <v>3.7810000000000001</v>
      </c>
      <c r="E114" s="202">
        <v>1079</v>
      </c>
      <c r="F114" s="163"/>
      <c r="G114" s="164"/>
      <c r="H114" s="165"/>
    </row>
    <row r="115" spans="1:8" ht="15.5" x14ac:dyDescent="0.35">
      <c r="A115" s="118" t="s">
        <v>512</v>
      </c>
      <c r="B115" s="118" t="s">
        <v>503</v>
      </c>
      <c r="C115" s="118" t="s">
        <v>513</v>
      </c>
      <c r="D115" s="201">
        <v>5.8470000000000004</v>
      </c>
      <c r="E115" s="202">
        <v>1512</v>
      </c>
      <c r="F115" s="163"/>
      <c r="G115" s="164"/>
      <c r="H115" s="165"/>
    </row>
    <row r="116" spans="1:8" ht="15.5" x14ac:dyDescent="0.35">
      <c r="A116" s="118" t="s">
        <v>514</v>
      </c>
      <c r="B116" s="118" t="s">
        <v>503</v>
      </c>
      <c r="C116" s="118" t="s">
        <v>515</v>
      </c>
      <c r="D116" s="201">
        <v>3.9209999999999998</v>
      </c>
      <c r="E116" s="202">
        <v>1021</v>
      </c>
      <c r="F116" s="163"/>
      <c r="G116" s="164"/>
      <c r="H116" s="165"/>
    </row>
    <row r="117" spans="1:8" ht="15.5" x14ac:dyDescent="0.35">
      <c r="A117" s="118" t="s">
        <v>516</v>
      </c>
      <c r="B117" s="118" t="s">
        <v>503</v>
      </c>
      <c r="C117" s="118" t="s">
        <v>517</v>
      </c>
      <c r="D117" s="201">
        <v>14.678000000000001</v>
      </c>
      <c r="E117" s="202">
        <v>3240</v>
      </c>
      <c r="F117" s="163"/>
      <c r="G117" s="164"/>
      <c r="H117" s="165"/>
    </row>
    <row r="118" spans="1:8" ht="15.5" x14ac:dyDescent="0.35">
      <c r="A118" s="118" t="s">
        <v>518</v>
      </c>
      <c r="B118" s="118" t="s">
        <v>503</v>
      </c>
      <c r="C118" s="118" t="s">
        <v>519</v>
      </c>
      <c r="D118" s="201">
        <v>16.093</v>
      </c>
      <c r="E118" s="202">
        <v>3726</v>
      </c>
      <c r="F118" s="163"/>
      <c r="G118" s="164"/>
      <c r="H118" s="165"/>
    </row>
    <row r="119" spans="1:8" ht="15.5" x14ac:dyDescent="0.35">
      <c r="A119" s="118" t="s">
        <v>520</v>
      </c>
      <c r="B119" s="118" t="s">
        <v>503</v>
      </c>
      <c r="C119" s="118" t="s">
        <v>521</v>
      </c>
      <c r="D119" s="201">
        <v>9.4589999999999996</v>
      </c>
      <c r="E119" s="202">
        <v>2254</v>
      </c>
      <c r="F119" s="163"/>
      <c r="G119" s="164"/>
      <c r="H119" s="165"/>
    </row>
    <row r="120" spans="1:8" ht="15.5" x14ac:dyDescent="0.35">
      <c r="A120" s="118" t="s">
        <v>522</v>
      </c>
      <c r="B120" s="118" t="s">
        <v>503</v>
      </c>
      <c r="C120" s="118" t="s">
        <v>523</v>
      </c>
      <c r="D120" s="201">
        <v>9.7469999999999999</v>
      </c>
      <c r="E120" s="202">
        <v>2452</v>
      </c>
      <c r="F120" s="163"/>
      <c r="G120" s="164"/>
      <c r="H120" s="165"/>
    </row>
    <row r="121" spans="1:8" ht="15.5" x14ac:dyDescent="0.35">
      <c r="A121" s="118" t="s">
        <v>524</v>
      </c>
      <c r="B121" s="118" t="s">
        <v>503</v>
      </c>
      <c r="C121" s="118" t="s">
        <v>525</v>
      </c>
      <c r="D121" s="201">
        <v>6.6369999999999996</v>
      </c>
      <c r="E121" s="202">
        <v>1767</v>
      </c>
      <c r="F121" s="163"/>
      <c r="G121" s="164"/>
      <c r="H121" s="165"/>
    </row>
    <row r="122" spans="1:8" ht="15.5" x14ac:dyDescent="0.35">
      <c r="A122" s="118" t="s">
        <v>526</v>
      </c>
      <c r="B122" s="118" t="s">
        <v>503</v>
      </c>
      <c r="C122" s="118" t="s">
        <v>527</v>
      </c>
      <c r="D122" s="201">
        <v>12.098000000000001</v>
      </c>
      <c r="E122" s="202">
        <v>3222</v>
      </c>
      <c r="F122" s="163"/>
      <c r="G122" s="164"/>
      <c r="H122" s="165"/>
    </row>
    <row r="123" spans="1:8" ht="15.5" x14ac:dyDescent="0.35">
      <c r="A123" s="118" t="s">
        <v>528</v>
      </c>
      <c r="B123" s="118" t="s">
        <v>503</v>
      </c>
      <c r="C123" s="118" t="s">
        <v>529</v>
      </c>
      <c r="D123" s="201">
        <v>17.312000000000001</v>
      </c>
      <c r="E123" s="202">
        <v>4218</v>
      </c>
      <c r="F123" s="163"/>
      <c r="G123" s="164"/>
      <c r="H123" s="165"/>
    </row>
    <row r="124" spans="1:8" ht="15.5" x14ac:dyDescent="0.35">
      <c r="A124" s="118" t="s">
        <v>530</v>
      </c>
      <c r="B124" s="118" t="s">
        <v>503</v>
      </c>
      <c r="C124" s="118" t="s">
        <v>531</v>
      </c>
      <c r="D124" s="201">
        <v>11.56</v>
      </c>
      <c r="E124" s="202">
        <v>3260</v>
      </c>
      <c r="F124" s="163"/>
      <c r="G124" s="164"/>
      <c r="H124" s="165"/>
    </row>
    <row r="125" spans="1:8" ht="15.5" x14ac:dyDescent="0.35">
      <c r="A125" s="118" t="s">
        <v>532</v>
      </c>
      <c r="B125" s="118" t="s">
        <v>503</v>
      </c>
      <c r="C125" s="118" t="s">
        <v>533</v>
      </c>
      <c r="D125" s="201">
        <v>17.100999999999999</v>
      </c>
      <c r="E125" s="202">
        <v>3740</v>
      </c>
      <c r="F125" s="163"/>
      <c r="G125" s="164"/>
      <c r="H125" s="165"/>
    </row>
    <row r="126" spans="1:8" ht="15.5" x14ac:dyDescent="0.35">
      <c r="A126" s="118" t="s">
        <v>534</v>
      </c>
      <c r="B126" s="118" t="s">
        <v>503</v>
      </c>
      <c r="C126" s="118" t="s">
        <v>535</v>
      </c>
      <c r="D126" s="201">
        <v>7.9210000000000003</v>
      </c>
      <c r="E126" s="202">
        <v>2088</v>
      </c>
      <c r="F126" s="163"/>
      <c r="G126" s="164"/>
      <c r="H126" s="165"/>
    </row>
    <row r="127" spans="1:8" ht="15.5" x14ac:dyDescent="0.35">
      <c r="A127" s="118" t="s">
        <v>536</v>
      </c>
      <c r="B127" s="118" t="s">
        <v>503</v>
      </c>
      <c r="C127" s="118" t="s">
        <v>537</v>
      </c>
      <c r="D127" s="201">
        <v>7.1539999999999999</v>
      </c>
      <c r="E127" s="202">
        <v>1747</v>
      </c>
      <c r="F127" s="163"/>
      <c r="G127" s="164"/>
      <c r="H127" s="165"/>
    </row>
    <row r="128" spans="1:8" ht="15.5" x14ac:dyDescent="0.35">
      <c r="A128" s="118" t="s">
        <v>538</v>
      </c>
      <c r="B128" s="118" t="s">
        <v>503</v>
      </c>
      <c r="C128" s="118" t="s">
        <v>539</v>
      </c>
      <c r="D128" s="201">
        <v>7.6890000000000001</v>
      </c>
      <c r="E128" s="202">
        <v>2052</v>
      </c>
      <c r="F128" s="163"/>
      <c r="G128" s="164"/>
      <c r="H128" s="165"/>
    </row>
    <row r="129" spans="1:8" ht="15.5" x14ac:dyDescent="0.35">
      <c r="A129" s="118" t="s">
        <v>540</v>
      </c>
      <c r="B129" s="118" t="s">
        <v>503</v>
      </c>
      <c r="C129" s="118" t="s">
        <v>541</v>
      </c>
      <c r="D129" s="201">
        <v>7.3360000000000003</v>
      </c>
      <c r="E129" s="202">
        <v>2122</v>
      </c>
      <c r="F129" s="163"/>
      <c r="G129" s="164"/>
      <c r="H129" s="165"/>
    </row>
    <row r="130" spans="1:8" ht="15.5" x14ac:dyDescent="0.35">
      <c r="A130" s="118" t="s">
        <v>542</v>
      </c>
      <c r="B130" s="118" t="s">
        <v>503</v>
      </c>
      <c r="C130" s="118" t="s">
        <v>543</v>
      </c>
      <c r="D130" s="201">
        <v>7.5590000000000002</v>
      </c>
      <c r="E130" s="202">
        <v>1838</v>
      </c>
      <c r="F130" s="163"/>
      <c r="G130" s="164"/>
      <c r="H130" s="165"/>
    </row>
    <row r="131" spans="1:8" ht="15.5" x14ac:dyDescent="0.35">
      <c r="A131" s="118" t="s">
        <v>544</v>
      </c>
      <c r="B131" s="118" t="s">
        <v>503</v>
      </c>
      <c r="C131" s="118" t="s">
        <v>545</v>
      </c>
      <c r="D131" s="201">
        <v>6.5650000000000004</v>
      </c>
      <c r="E131" s="202">
        <v>1939</v>
      </c>
      <c r="F131" s="163"/>
      <c r="G131" s="164"/>
      <c r="H131" s="165"/>
    </row>
    <row r="132" spans="1:8" ht="15.5" x14ac:dyDescent="0.35">
      <c r="A132" s="118" t="s">
        <v>546</v>
      </c>
      <c r="B132" s="118" t="s">
        <v>503</v>
      </c>
      <c r="C132" s="118" t="s">
        <v>547</v>
      </c>
      <c r="D132" s="201">
        <v>6.577</v>
      </c>
      <c r="E132" s="202">
        <v>1765</v>
      </c>
      <c r="F132" s="163"/>
      <c r="G132" s="164"/>
      <c r="H132" s="165"/>
    </row>
    <row r="133" spans="1:8" ht="15.5" x14ac:dyDescent="0.35">
      <c r="A133" s="118" t="s">
        <v>548</v>
      </c>
      <c r="B133" s="118" t="s">
        <v>503</v>
      </c>
      <c r="C133" s="118" t="s">
        <v>549</v>
      </c>
      <c r="D133" s="201">
        <v>5.915</v>
      </c>
      <c r="E133" s="202">
        <v>1573</v>
      </c>
      <c r="F133" s="163"/>
      <c r="G133" s="164"/>
      <c r="H133" s="165"/>
    </row>
    <row r="134" spans="1:8" ht="15.5" x14ac:dyDescent="0.35">
      <c r="A134" s="118" t="s">
        <v>550</v>
      </c>
      <c r="B134" s="118" t="s">
        <v>503</v>
      </c>
      <c r="C134" s="118" t="s">
        <v>551</v>
      </c>
      <c r="D134" s="201">
        <v>2.9689999999999999</v>
      </c>
      <c r="E134" s="202">
        <v>836</v>
      </c>
      <c r="F134" s="163"/>
      <c r="G134" s="164"/>
      <c r="H134" s="165"/>
    </row>
    <row r="135" spans="1:8" ht="15.5" x14ac:dyDescent="0.35">
      <c r="A135" s="118" t="s">
        <v>552</v>
      </c>
      <c r="B135" s="118" t="s">
        <v>503</v>
      </c>
      <c r="C135" s="118" t="s">
        <v>553</v>
      </c>
      <c r="D135" s="201">
        <v>6.7229999999999999</v>
      </c>
      <c r="E135" s="202">
        <v>1955</v>
      </c>
      <c r="F135" s="163"/>
      <c r="G135" s="164"/>
      <c r="H135" s="165"/>
    </row>
    <row r="136" spans="1:8" ht="15.5" x14ac:dyDescent="0.35">
      <c r="A136" s="118" t="s">
        <v>554</v>
      </c>
      <c r="B136" s="118" t="s">
        <v>503</v>
      </c>
      <c r="C136" s="118" t="s">
        <v>555</v>
      </c>
      <c r="D136" s="201">
        <v>5.74</v>
      </c>
      <c r="E136" s="202">
        <v>1541</v>
      </c>
      <c r="F136" s="163"/>
      <c r="G136" s="164"/>
      <c r="H136" s="165"/>
    </row>
    <row r="137" spans="1:8" ht="15.5" x14ac:dyDescent="0.35">
      <c r="A137" s="118" t="s">
        <v>556</v>
      </c>
      <c r="B137" s="118" t="s">
        <v>503</v>
      </c>
      <c r="C137" s="118" t="s">
        <v>557</v>
      </c>
      <c r="D137" s="201">
        <v>7.8410000000000002</v>
      </c>
      <c r="E137" s="202">
        <v>1911</v>
      </c>
      <c r="F137" s="163"/>
      <c r="G137" s="164"/>
      <c r="H137" s="165"/>
    </row>
    <row r="138" spans="1:8" ht="15.5" x14ac:dyDescent="0.35">
      <c r="A138" s="118" t="s">
        <v>558</v>
      </c>
      <c r="B138" s="118" t="s">
        <v>503</v>
      </c>
      <c r="C138" s="118" t="s">
        <v>559</v>
      </c>
      <c r="D138" s="201">
        <v>4.8550000000000004</v>
      </c>
      <c r="E138" s="202">
        <v>1555</v>
      </c>
      <c r="F138" s="163"/>
      <c r="G138" s="164"/>
      <c r="H138" s="165"/>
    </row>
    <row r="139" spans="1:8" ht="15.5" x14ac:dyDescent="0.35">
      <c r="A139" s="118" t="s">
        <v>560</v>
      </c>
      <c r="B139" s="118" t="s">
        <v>503</v>
      </c>
      <c r="C139" s="118" t="s">
        <v>561</v>
      </c>
      <c r="D139" s="201">
        <v>7.2930000000000001</v>
      </c>
      <c r="E139" s="202">
        <v>1832</v>
      </c>
      <c r="F139" s="163"/>
      <c r="G139" s="164"/>
      <c r="H139" s="165"/>
    </row>
    <row r="140" spans="1:8" ht="15.5" x14ac:dyDescent="0.35">
      <c r="A140" s="118" t="s">
        <v>562</v>
      </c>
      <c r="B140" s="118" t="s">
        <v>503</v>
      </c>
      <c r="C140" s="118" t="s">
        <v>563</v>
      </c>
      <c r="D140" s="201">
        <v>4.6879999999999997</v>
      </c>
      <c r="E140" s="202">
        <v>1352</v>
      </c>
      <c r="F140" s="163"/>
      <c r="G140" s="164"/>
      <c r="H140" s="165"/>
    </row>
    <row r="141" spans="1:8" ht="15.5" x14ac:dyDescent="0.35">
      <c r="A141" s="118" t="s">
        <v>564</v>
      </c>
      <c r="B141" s="118" t="s">
        <v>503</v>
      </c>
      <c r="C141" s="118" t="s">
        <v>565</v>
      </c>
      <c r="D141" s="201">
        <v>12.340999999999999</v>
      </c>
      <c r="E141" s="202">
        <v>3547</v>
      </c>
      <c r="F141" s="163"/>
      <c r="G141" s="164"/>
      <c r="H141" s="165"/>
    </row>
    <row r="142" spans="1:8" ht="15.5" x14ac:dyDescent="0.35">
      <c r="A142" s="118" t="s">
        <v>566</v>
      </c>
      <c r="B142" s="118" t="s">
        <v>503</v>
      </c>
      <c r="C142" s="118" t="s">
        <v>567</v>
      </c>
      <c r="D142" s="201">
        <v>10.384</v>
      </c>
      <c r="E142" s="202">
        <v>2654</v>
      </c>
      <c r="F142" s="163"/>
      <c r="G142" s="164"/>
      <c r="H142" s="165"/>
    </row>
    <row r="143" spans="1:8" ht="15.5" x14ac:dyDescent="0.35">
      <c r="A143" s="118" t="s">
        <v>568</v>
      </c>
      <c r="B143" s="118" t="s">
        <v>503</v>
      </c>
      <c r="C143" s="118" t="s">
        <v>569</v>
      </c>
      <c r="D143" s="201">
        <v>11.420999999999999</v>
      </c>
      <c r="E143" s="202">
        <v>2912</v>
      </c>
      <c r="F143" s="163"/>
      <c r="G143" s="164"/>
      <c r="H143" s="165"/>
    </row>
    <row r="144" spans="1:8" ht="15.5" x14ac:dyDescent="0.35">
      <c r="A144" s="118" t="s">
        <v>570</v>
      </c>
      <c r="B144" s="118" t="s">
        <v>503</v>
      </c>
      <c r="C144" s="118" t="s">
        <v>571</v>
      </c>
      <c r="D144" s="201">
        <v>9.9670000000000005</v>
      </c>
      <c r="E144" s="202">
        <v>2638</v>
      </c>
      <c r="F144" s="163"/>
      <c r="G144" s="164"/>
      <c r="H144" s="165"/>
    </row>
    <row r="145" spans="1:8" ht="15.5" x14ac:dyDescent="0.35">
      <c r="A145" s="118" t="s">
        <v>572</v>
      </c>
      <c r="B145" s="118" t="s">
        <v>503</v>
      </c>
      <c r="C145" s="118" t="s">
        <v>573</v>
      </c>
      <c r="D145" s="201">
        <v>9.9510000000000005</v>
      </c>
      <c r="E145" s="202">
        <v>2713</v>
      </c>
      <c r="F145" s="163"/>
      <c r="G145" s="164"/>
      <c r="H145" s="165"/>
    </row>
    <row r="146" spans="1:8" ht="15.5" x14ac:dyDescent="0.35">
      <c r="A146" s="118" t="s">
        <v>574</v>
      </c>
      <c r="B146" s="118" t="s">
        <v>503</v>
      </c>
      <c r="C146" s="118" t="s">
        <v>575</v>
      </c>
      <c r="D146" s="201">
        <v>18.63</v>
      </c>
      <c r="E146" s="202">
        <v>4135</v>
      </c>
      <c r="F146" s="163"/>
      <c r="G146" s="164"/>
      <c r="H146" s="165"/>
    </row>
    <row r="147" spans="1:8" ht="15.5" x14ac:dyDescent="0.35">
      <c r="A147" s="118" t="s">
        <v>576</v>
      </c>
      <c r="B147" s="118" t="s">
        <v>503</v>
      </c>
      <c r="C147" s="118" t="s">
        <v>577</v>
      </c>
      <c r="D147" s="201">
        <v>11.589</v>
      </c>
      <c r="E147" s="202">
        <v>3017</v>
      </c>
      <c r="F147" s="163"/>
      <c r="G147" s="164"/>
      <c r="H147" s="165"/>
    </row>
    <row r="148" spans="1:8" ht="15.5" x14ac:dyDescent="0.35">
      <c r="A148" s="118" t="s">
        <v>578</v>
      </c>
      <c r="B148" s="118" t="s">
        <v>503</v>
      </c>
      <c r="C148" s="118" t="s">
        <v>579</v>
      </c>
      <c r="D148" s="201">
        <v>8.59</v>
      </c>
      <c r="E148" s="202">
        <v>2839</v>
      </c>
      <c r="F148" s="163"/>
      <c r="G148" s="164"/>
      <c r="H148" s="165"/>
    </row>
    <row r="149" spans="1:8" ht="15.5" x14ac:dyDescent="0.35">
      <c r="A149" s="118" t="s">
        <v>580</v>
      </c>
      <c r="B149" s="118" t="s">
        <v>503</v>
      </c>
      <c r="C149" s="118" t="s">
        <v>581</v>
      </c>
      <c r="D149" s="201">
        <v>11.289</v>
      </c>
      <c r="E149" s="202">
        <v>2945</v>
      </c>
      <c r="F149" s="163"/>
      <c r="G149" s="164"/>
      <c r="H149" s="165"/>
    </row>
    <row r="150" spans="1:8" ht="15.5" x14ac:dyDescent="0.35">
      <c r="A150" s="118" t="s">
        <v>582</v>
      </c>
      <c r="B150" s="118" t="s">
        <v>503</v>
      </c>
      <c r="C150" s="118" t="s">
        <v>583</v>
      </c>
      <c r="D150" s="201">
        <v>17.074999999999999</v>
      </c>
      <c r="E150" s="202">
        <v>4520</v>
      </c>
      <c r="F150" s="163"/>
      <c r="G150" s="164"/>
      <c r="H150" s="165"/>
    </row>
    <row r="151" spans="1:8" ht="15.5" x14ac:dyDescent="0.35">
      <c r="A151" s="118" t="s">
        <v>584</v>
      </c>
      <c r="B151" s="118" t="s">
        <v>503</v>
      </c>
      <c r="C151" s="118" t="s">
        <v>585</v>
      </c>
      <c r="D151" s="201">
        <v>17.079999999999998</v>
      </c>
      <c r="E151" s="202">
        <v>3863</v>
      </c>
      <c r="F151" s="163"/>
      <c r="G151" s="164"/>
      <c r="H151" s="165"/>
    </row>
    <row r="152" spans="1:8" ht="15.5" x14ac:dyDescent="0.35">
      <c r="A152" s="118" t="s">
        <v>586</v>
      </c>
      <c r="B152" s="118" t="s">
        <v>503</v>
      </c>
      <c r="C152" s="118" t="s">
        <v>587</v>
      </c>
      <c r="D152" s="201">
        <v>6.8369999999999997</v>
      </c>
      <c r="E152" s="202">
        <v>2094</v>
      </c>
      <c r="F152" s="163"/>
      <c r="G152" s="164"/>
      <c r="H152" s="165"/>
    </row>
    <row r="153" spans="1:8" ht="15.5" x14ac:dyDescent="0.35">
      <c r="A153" s="118" t="s">
        <v>588</v>
      </c>
      <c r="B153" s="118" t="s">
        <v>503</v>
      </c>
      <c r="C153" s="118" t="s">
        <v>589</v>
      </c>
      <c r="D153" s="201">
        <v>2.9009999999999998</v>
      </c>
      <c r="E153" s="202">
        <v>761</v>
      </c>
      <c r="F153" s="163"/>
      <c r="G153" s="164"/>
      <c r="H153" s="165"/>
    </row>
    <row r="154" spans="1:8" ht="15.5" x14ac:dyDescent="0.35">
      <c r="A154" s="118" t="s">
        <v>590</v>
      </c>
      <c r="B154" s="118" t="s">
        <v>503</v>
      </c>
      <c r="C154" s="118" t="s">
        <v>591</v>
      </c>
      <c r="D154" s="201">
        <v>10.496</v>
      </c>
      <c r="E154" s="202">
        <v>2509</v>
      </c>
      <c r="F154" s="163"/>
      <c r="G154" s="164"/>
      <c r="H154" s="165"/>
    </row>
    <row r="155" spans="1:8" ht="15.5" x14ac:dyDescent="0.35">
      <c r="A155" s="118" t="s">
        <v>592</v>
      </c>
      <c r="B155" s="118" t="s">
        <v>503</v>
      </c>
      <c r="C155" s="118" t="s">
        <v>593</v>
      </c>
      <c r="D155" s="201">
        <v>5.27</v>
      </c>
      <c r="E155" s="202">
        <v>1769</v>
      </c>
      <c r="F155" s="163"/>
      <c r="G155" s="164"/>
      <c r="H155" s="165"/>
    </row>
    <row r="156" spans="1:8" ht="15.5" x14ac:dyDescent="0.35">
      <c r="A156" s="118" t="s">
        <v>594</v>
      </c>
      <c r="B156" s="118" t="s">
        <v>503</v>
      </c>
      <c r="C156" s="118" t="s">
        <v>595</v>
      </c>
      <c r="D156" s="201">
        <v>8.0470000000000006</v>
      </c>
      <c r="E156" s="202">
        <v>2174</v>
      </c>
      <c r="F156" s="163"/>
      <c r="G156" s="164"/>
      <c r="H156" s="165"/>
    </row>
    <row r="157" spans="1:8" ht="15.5" x14ac:dyDescent="0.35">
      <c r="A157" s="118" t="s">
        <v>596</v>
      </c>
      <c r="B157" s="118" t="s">
        <v>503</v>
      </c>
      <c r="C157" s="118" t="s">
        <v>597</v>
      </c>
      <c r="D157" s="201">
        <v>7.2190000000000003</v>
      </c>
      <c r="E157" s="202">
        <v>1722</v>
      </c>
      <c r="F157" s="163"/>
      <c r="G157" s="164"/>
      <c r="H157" s="165"/>
    </row>
    <row r="158" spans="1:8" ht="15.5" x14ac:dyDescent="0.35">
      <c r="A158" s="118" t="s">
        <v>598</v>
      </c>
      <c r="B158" s="118" t="s">
        <v>503</v>
      </c>
      <c r="C158" s="118" t="s">
        <v>599</v>
      </c>
      <c r="D158" s="201">
        <v>16.364000000000001</v>
      </c>
      <c r="E158" s="202">
        <v>3517</v>
      </c>
      <c r="F158" s="163"/>
      <c r="G158" s="164"/>
      <c r="H158" s="165"/>
    </row>
    <row r="159" spans="1:8" ht="15.5" x14ac:dyDescent="0.35">
      <c r="A159" s="118" t="s">
        <v>600</v>
      </c>
      <c r="B159" s="118" t="s">
        <v>503</v>
      </c>
      <c r="C159" s="118" t="s">
        <v>601</v>
      </c>
      <c r="D159" s="201">
        <v>7.5510000000000002</v>
      </c>
      <c r="E159" s="202">
        <v>2144</v>
      </c>
      <c r="F159" s="163"/>
      <c r="G159" s="164"/>
      <c r="H159" s="165"/>
    </row>
    <row r="160" spans="1:8" ht="15.5" x14ac:dyDescent="0.35">
      <c r="A160" s="118" t="s">
        <v>602</v>
      </c>
      <c r="B160" s="118" t="s">
        <v>503</v>
      </c>
      <c r="C160" s="118" t="s">
        <v>603</v>
      </c>
      <c r="D160" s="201">
        <v>22.34</v>
      </c>
      <c r="E160" s="202">
        <v>5203</v>
      </c>
      <c r="F160" s="163"/>
      <c r="G160" s="164"/>
      <c r="H160" s="165"/>
    </row>
    <row r="161" spans="1:8" ht="15.5" x14ac:dyDescent="0.35">
      <c r="A161" s="118" t="s">
        <v>604</v>
      </c>
      <c r="B161" s="118" t="s">
        <v>503</v>
      </c>
      <c r="C161" s="118" t="s">
        <v>605</v>
      </c>
      <c r="D161" s="201">
        <v>9.3369999999999997</v>
      </c>
      <c r="E161" s="202">
        <v>2495</v>
      </c>
      <c r="F161" s="163"/>
      <c r="G161" s="164"/>
      <c r="H161" s="165"/>
    </row>
    <row r="162" spans="1:8" ht="15.5" x14ac:dyDescent="0.35">
      <c r="A162" s="118" t="s">
        <v>606</v>
      </c>
      <c r="B162" s="118" t="s">
        <v>503</v>
      </c>
      <c r="C162" s="118" t="s">
        <v>607</v>
      </c>
      <c r="D162" s="201">
        <v>17.814</v>
      </c>
      <c r="E162" s="202">
        <v>3900</v>
      </c>
      <c r="F162" s="163"/>
      <c r="G162" s="164"/>
      <c r="H162" s="165"/>
    </row>
    <row r="163" spans="1:8" ht="15.5" x14ac:dyDescent="0.35">
      <c r="A163" s="118" t="s">
        <v>608</v>
      </c>
      <c r="B163" s="118" t="s">
        <v>503</v>
      </c>
      <c r="C163" s="118" t="s">
        <v>609</v>
      </c>
      <c r="D163" s="201">
        <v>7.2569999999999997</v>
      </c>
      <c r="E163" s="202">
        <v>2166</v>
      </c>
      <c r="F163" s="163"/>
      <c r="G163" s="164"/>
      <c r="H163" s="165"/>
    </row>
    <row r="164" spans="1:8" ht="15.5" x14ac:dyDescent="0.35">
      <c r="A164" s="118" t="s">
        <v>610</v>
      </c>
      <c r="B164" s="118" t="s">
        <v>503</v>
      </c>
      <c r="C164" s="118" t="s">
        <v>611</v>
      </c>
      <c r="D164" s="201">
        <v>12.667</v>
      </c>
      <c r="E164" s="202">
        <v>3090</v>
      </c>
      <c r="F164" s="163"/>
      <c r="G164" s="164"/>
      <c r="H164" s="165"/>
    </row>
    <row r="165" spans="1:8" ht="15.5" x14ac:dyDescent="0.35">
      <c r="A165" s="203" t="s">
        <v>612</v>
      </c>
      <c r="B165" s="203" t="s">
        <v>613</v>
      </c>
      <c r="C165" s="118"/>
      <c r="D165" s="201">
        <v>0</v>
      </c>
      <c r="E165" s="202">
        <v>0</v>
      </c>
      <c r="F165" s="163"/>
      <c r="G165" s="164"/>
      <c r="H165" s="165"/>
    </row>
    <row r="166" spans="1:8" ht="15.5" x14ac:dyDescent="0.35">
      <c r="A166" s="118" t="s">
        <v>614</v>
      </c>
      <c r="B166" s="118" t="s">
        <v>613</v>
      </c>
      <c r="C166" s="118" t="s">
        <v>615</v>
      </c>
      <c r="D166" s="201">
        <v>9.1880000000000006</v>
      </c>
      <c r="E166" s="202">
        <v>2345</v>
      </c>
      <c r="F166" s="163"/>
      <c r="G166" s="164"/>
      <c r="H166" s="165"/>
    </row>
    <row r="167" spans="1:8" ht="15.5" x14ac:dyDescent="0.35">
      <c r="A167" s="118" t="s">
        <v>616</v>
      </c>
      <c r="B167" s="118" t="s">
        <v>613</v>
      </c>
      <c r="C167" s="118" t="s">
        <v>617</v>
      </c>
      <c r="D167" s="201">
        <v>10.179</v>
      </c>
      <c r="E167" s="202">
        <v>2622</v>
      </c>
      <c r="F167" s="163"/>
      <c r="G167" s="164"/>
      <c r="H167" s="165"/>
    </row>
    <row r="168" spans="1:8" ht="15.5" x14ac:dyDescent="0.35">
      <c r="A168" s="118" t="s">
        <v>618</v>
      </c>
      <c r="B168" s="118" t="s">
        <v>613</v>
      </c>
      <c r="C168" s="118" t="s">
        <v>619</v>
      </c>
      <c r="D168" s="201">
        <v>19.187000000000001</v>
      </c>
      <c r="E168" s="202">
        <v>4794</v>
      </c>
      <c r="F168" s="163"/>
      <c r="G168" s="164"/>
      <c r="H168" s="165"/>
    </row>
    <row r="169" spans="1:8" ht="15.5" x14ac:dyDescent="0.35">
      <c r="A169" s="118" t="s">
        <v>620</v>
      </c>
      <c r="B169" s="118" t="s">
        <v>613</v>
      </c>
      <c r="C169" s="118" t="s">
        <v>621</v>
      </c>
      <c r="D169" s="201">
        <v>13.186</v>
      </c>
      <c r="E169" s="202">
        <v>3276</v>
      </c>
      <c r="F169" s="163"/>
      <c r="G169" s="164"/>
      <c r="H169" s="165"/>
    </row>
    <row r="170" spans="1:8" ht="15.5" x14ac:dyDescent="0.35">
      <c r="A170" s="118" t="s">
        <v>622</v>
      </c>
      <c r="B170" s="118" t="s">
        <v>613</v>
      </c>
      <c r="C170" s="118" t="s">
        <v>623</v>
      </c>
      <c r="D170" s="201">
        <v>26.529</v>
      </c>
      <c r="E170" s="202">
        <v>6335</v>
      </c>
      <c r="F170" s="163"/>
      <c r="G170" s="164"/>
      <c r="H170" s="165"/>
    </row>
    <row r="171" spans="1:8" ht="15.5" x14ac:dyDescent="0.35">
      <c r="A171" s="118" t="s">
        <v>624</v>
      </c>
      <c r="B171" s="118" t="s">
        <v>613</v>
      </c>
      <c r="C171" s="118" t="s">
        <v>625</v>
      </c>
      <c r="D171" s="201">
        <v>9.359</v>
      </c>
      <c r="E171" s="202">
        <v>2367</v>
      </c>
      <c r="F171" s="163"/>
      <c r="G171" s="164"/>
      <c r="H171" s="165"/>
    </row>
    <row r="172" spans="1:8" ht="15.5" x14ac:dyDescent="0.35">
      <c r="A172" s="118" t="s">
        <v>626</v>
      </c>
      <c r="B172" s="118" t="s">
        <v>613</v>
      </c>
      <c r="C172" s="118" t="s">
        <v>627</v>
      </c>
      <c r="D172" s="201">
        <v>10.544</v>
      </c>
      <c r="E172" s="202">
        <v>2798</v>
      </c>
      <c r="F172" s="163"/>
      <c r="G172" s="164"/>
      <c r="H172" s="165"/>
    </row>
    <row r="173" spans="1:8" ht="15.5" x14ac:dyDescent="0.35">
      <c r="A173" s="118" t="s">
        <v>628</v>
      </c>
      <c r="B173" s="118" t="s">
        <v>613</v>
      </c>
      <c r="C173" s="118" t="s">
        <v>629</v>
      </c>
      <c r="D173" s="201">
        <v>14.631</v>
      </c>
      <c r="E173" s="202">
        <v>3680</v>
      </c>
      <c r="F173" s="163"/>
      <c r="G173" s="164"/>
      <c r="H173" s="165"/>
    </row>
    <row r="174" spans="1:8" ht="15.5" x14ac:dyDescent="0.35">
      <c r="A174" s="118" t="s">
        <v>630</v>
      </c>
      <c r="B174" s="118" t="s">
        <v>613</v>
      </c>
      <c r="C174" s="118" t="s">
        <v>631</v>
      </c>
      <c r="D174" s="201">
        <v>16.687999999999999</v>
      </c>
      <c r="E174" s="202">
        <v>3670</v>
      </c>
      <c r="F174" s="163"/>
      <c r="G174" s="164"/>
      <c r="H174" s="165"/>
    </row>
    <row r="175" spans="1:8" ht="15.5" x14ac:dyDescent="0.35">
      <c r="A175" s="118" t="s">
        <v>632</v>
      </c>
      <c r="B175" s="118" t="s">
        <v>613</v>
      </c>
      <c r="C175" s="118" t="s">
        <v>633</v>
      </c>
      <c r="D175" s="201">
        <v>9.4269999999999996</v>
      </c>
      <c r="E175" s="202">
        <v>2876</v>
      </c>
      <c r="F175" s="163"/>
      <c r="G175" s="164"/>
      <c r="H175" s="165"/>
    </row>
    <row r="176" spans="1:8" ht="15.5" x14ac:dyDescent="0.35">
      <c r="A176" s="118" t="s">
        <v>634</v>
      </c>
      <c r="B176" s="118" t="s">
        <v>613</v>
      </c>
      <c r="C176" s="118" t="s">
        <v>635</v>
      </c>
      <c r="D176" s="201">
        <v>9.4060000000000006</v>
      </c>
      <c r="E176" s="202">
        <v>2771</v>
      </c>
      <c r="F176" s="163"/>
      <c r="G176" s="164"/>
      <c r="H176" s="165"/>
    </row>
    <row r="177" spans="1:8" ht="15.5" x14ac:dyDescent="0.35">
      <c r="A177" s="118" t="s">
        <v>636</v>
      </c>
      <c r="B177" s="118" t="s">
        <v>613</v>
      </c>
      <c r="C177" s="118" t="s">
        <v>637</v>
      </c>
      <c r="D177" s="201">
        <v>17.542999999999999</v>
      </c>
      <c r="E177" s="202">
        <v>3818</v>
      </c>
      <c r="F177" s="163"/>
      <c r="G177" s="164"/>
      <c r="H177" s="165"/>
    </row>
    <row r="178" spans="1:8" ht="15.5" x14ac:dyDescent="0.35">
      <c r="A178" s="118" t="s">
        <v>638</v>
      </c>
      <c r="B178" s="118" t="s">
        <v>613</v>
      </c>
      <c r="C178" s="118" t="s">
        <v>639</v>
      </c>
      <c r="D178" s="201">
        <v>8.1389999999999993</v>
      </c>
      <c r="E178" s="202">
        <v>2136</v>
      </c>
      <c r="F178" s="163"/>
      <c r="G178" s="164"/>
      <c r="H178" s="165"/>
    </row>
    <row r="179" spans="1:8" ht="15.5" x14ac:dyDescent="0.35">
      <c r="A179" s="118" t="s">
        <v>640</v>
      </c>
      <c r="B179" s="118" t="s">
        <v>613</v>
      </c>
      <c r="C179" s="118" t="s">
        <v>641</v>
      </c>
      <c r="D179" s="201">
        <v>21.571999999999999</v>
      </c>
      <c r="E179" s="202">
        <v>4924</v>
      </c>
      <c r="F179" s="163"/>
      <c r="G179" s="164"/>
      <c r="H179" s="165"/>
    </row>
    <row r="180" spans="1:8" ht="15.5" x14ac:dyDescent="0.35">
      <c r="A180" s="118" t="s">
        <v>642</v>
      </c>
      <c r="B180" s="118" t="s">
        <v>613</v>
      </c>
      <c r="C180" s="118" t="s">
        <v>643</v>
      </c>
      <c r="D180" s="201">
        <v>9.8450000000000006</v>
      </c>
      <c r="E180" s="202">
        <v>2620</v>
      </c>
      <c r="F180" s="163"/>
      <c r="G180" s="164"/>
      <c r="H180" s="165"/>
    </row>
    <row r="181" spans="1:8" ht="15.5" x14ac:dyDescent="0.35">
      <c r="A181" s="118" t="s">
        <v>644</v>
      </c>
      <c r="B181" s="118" t="s">
        <v>613</v>
      </c>
      <c r="C181" s="118" t="s">
        <v>645</v>
      </c>
      <c r="D181" s="201">
        <v>17.555</v>
      </c>
      <c r="E181" s="202">
        <v>3997</v>
      </c>
      <c r="F181" s="163"/>
      <c r="G181" s="164"/>
      <c r="H181" s="165"/>
    </row>
    <row r="182" spans="1:8" ht="15.5" x14ac:dyDescent="0.35">
      <c r="A182" s="118" t="s">
        <v>646</v>
      </c>
      <c r="B182" s="118" t="s">
        <v>613</v>
      </c>
      <c r="C182" s="118" t="s">
        <v>647</v>
      </c>
      <c r="D182" s="201">
        <v>11.532999999999999</v>
      </c>
      <c r="E182" s="202">
        <v>2633</v>
      </c>
      <c r="F182" s="163"/>
      <c r="G182" s="164"/>
      <c r="H182" s="165"/>
    </row>
    <row r="183" spans="1:8" ht="15.5" x14ac:dyDescent="0.35">
      <c r="A183" s="118" t="s">
        <v>648</v>
      </c>
      <c r="B183" s="118" t="s">
        <v>613</v>
      </c>
      <c r="C183" s="118" t="s">
        <v>649</v>
      </c>
      <c r="D183" s="201">
        <v>8.1419999999999995</v>
      </c>
      <c r="E183" s="202">
        <v>1975</v>
      </c>
      <c r="F183" s="163"/>
      <c r="G183" s="164"/>
      <c r="H183" s="165"/>
    </row>
    <row r="184" spans="1:8" ht="15.5" x14ac:dyDescent="0.35">
      <c r="A184" s="118" t="s">
        <v>650</v>
      </c>
      <c r="B184" s="118" t="s">
        <v>613</v>
      </c>
      <c r="C184" s="118" t="s">
        <v>651</v>
      </c>
      <c r="D184" s="201">
        <v>13.768000000000001</v>
      </c>
      <c r="E184" s="202">
        <v>3177</v>
      </c>
      <c r="F184" s="163"/>
      <c r="G184" s="164"/>
      <c r="H184" s="165"/>
    </row>
    <row r="185" spans="1:8" ht="15.5" x14ac:dyDescent="0.35">
      <c r="A185" s="118" t="s">
        <v>652</v>
      </c>
      <c r="B185" s="118" t="s">
        <v>613</v>
      </c>
      <c r="C185" s="118" t="s">
        <v>653</v>
      </c>
      <c r="D185" s="201">
        <v>11.191000000000001</v>
      </c>
      <c r="E185" s="202">
        <v>3126</v>
      </c>
      <c r="F185" s="163"/>
      <c r="G185" s="164"/>
      <c r="H185" s="165"/>
    </row>
    <row r="186" spans="1:8" ht="15.5" x14ac:dyDescent="0.35">
      <c r="A186" s="118" t="s">
        <v>654</v>
      </c>
      <c r="B186" s="118" t="s">
        <v>613</v>
      </c>
      <c r="C186" s="118" t="s">
        <v>655</v>
      </c>
      <c r="D186" s="201">
        <v>9.5839999999999996</v>
      </c>
      <c r="E186" s="202">
        <v>2703</v>
      </c>
      <c r="F186" s="163"/>
      <c r="G186" s="164"/>
      <c r="H186" s="165"/>
    </row>
    <row r="187" spans="1:8" ht="15.5" x14ac:dyDescent="0.35">
      <c r="A187" s="118" t="s">
        <v>656</v>
      </c>
      <c r="B187" s="118" t="s">
        <v>613</v>
      </c>
      <c r="C187" s="118" t="s">
        <v>657</v>
      </c>
      <c r="D187" s="201">
        <v>5.6539999999999999</v>
      </c>
      <c r="E187" s="202">
        <v>1720</v>
      </c>
      <c r="F187" s="163"/>
      <c r="G187" s="164"/>
      <c r="H187" s="165"/>
    </row>
    <row r="188" spans="1:8" ht="15.5" x14ac:dyDescent="0.35">
      <c r="A188" s="118" t="s">
        <v>658</v>
      </c>
      <c r="B188" s="118" t="s">
        <v>613</v>
      </c>
      <c r="C188" s="118" t="s">
        <v>659</v>
      </c>
      <c r="D188" s="201">
        <v>9.7330000000000005</v>
      </c>
      <c r="E188" s="202">
        <v>2900</v>
      </c>
      <c r="F188" s="163"/>
      <c r="G188" s="164"/>
      <c r="H188" s="165"/>
    </row>
    <row r="189" spans="1:8" ht="15.5" x14ac:dyDescent="0.35">
      <c r="A189" s="118" t="s">
        <v>660</v>
      </c>
      <c r="B189" s="118" t="s">
        <v>613</v>
      </c>
      <c r="C189" s="118" t="s">
        <v>661</v>
      </c>
      <c r="D189" s="201">
        <v>10.032</v>
      </c>
      <c r="E189" s="202">
        <v>2484</v>
      </c>
      <c r="F189" s="163"/>
      <c r="G189" s="164"/>
      <c r="H189" s="165"/>
    </row>
    <row r="190" spans="1:8" ht="15.5" x14ac:dyDescent="0.35">
      <c r="A190" s="118" t="s">
        <v>662</v>
      </c>
      <c r="B190" s="118" t="s">
        <v>613</v>
      </c>
      <c r="C190" s="118" t="s">
        <v>663</v>
      </c>
      <c r="D190" s="201">
        <v>10.08</v>
      </c>
      <c r="E190" s="202">
        <v>2290</v>
      </c>
      <c r="F190" s="163"/>
      <c r="G190" s="164"/>
      <c r="H190" s="165"/>
    </row>
    <row r="191" spans="1:8" ht="15.5" x14ac:dyDescent="0.35">
      <c r="A191" s="118" t="s">
        <v>664</v>
      </c>
      <c r="B191" s="118" t="s">
        <v>613</v>
      </c>
      <c r="C191" s="118" t="s">
        <v>665</v>
      </c>
      <c r="D191" s="201">
        <v>22.265999999999998</v>
      </c>
      <c r="E191" s="202">
        <v>5261</v>
      </c>
      <c r="F191" s="163"/>
      <c r="G191" s="164"/>
      <c r="H191" s="165"/>
    </row>
    <row r="192" spans="1:8" ht="15.5" x14ac:dyDescent="0.35">
      <c r="A192" s="118" t="s">
        <v>666</v>
      </c>
      <c r="B192" s="118" t="s">
        <v>613</v>
      </c>
      <c r="C192" s="118" t="s">
        <v>667</v>
      </c>
      <c r="D192" s="201">
        <v>10.161</v>
      </c>
      <c r="E192" s="202">
        <v>2494</v>
      </c>
      <c r="F192" s="163"/>
      <c r="G192" s="164"/>
      <c r="H192" s="165"/>
    </row>
    <row r="193" spans="1:8" ht="15.5" x14ac:dyDescent="0.35">
      <c r="A193" s="118" t="s">
        <v>668</v>
      </c>
      <c r="B193" s="118" t="s">
        <v>613</v>
      </c>
      <c r="C193" s="118" t="s">
        <v>669</v>
      </c>
      <c r="D193" s="201">
        <v>14.289</v>
      </c>
      <c r="E193" s="202">
        <v>3249</v>
      </c>
      <c r="F193" s="163"/>
      <c r="G193" s="164"/>
      <c r="H193" s="165"/>
    </row>
    <row r="194" spans="1:8" ht="15.5" x14ac:dyDescent="0.35">
      <c r="A194" s="118" t="s">
        <v>670</v>
      </c>
      <c r="B194" s="118" t="s">
        <v>613</v>
      </c>
      <c r="C194" s="118" t="s">
        <v>671</v>
      </c>
      <c r="D194" s="201">
        <v>10.432</v>
      </c>
      <c r="E194" s="202">
        <v>2529</v>
      </c>
      <c r="F194" s="163"/>
      <c r="G194" s="164"/>
      <c r="H194" s="165"/>
    </row>
    <row r="195" spans="1:8" ht="15.5" x14ac:dyDescent="0.35">
      <c r="A195" s="118" t="s">
        <v>672</v>
      </c>
      <c r="B195" s="118" t="s">
        <v>613</v>
      </c>
      <c r="C195" s="118" t="s">
        <v>673</v>
      </c>
      <c r="D195" s="201">
        <v>11.112</v>
      </c>
      <c r="E195" s="202">
        <v>2688</v>
      </c>
      <c r="F195" s="163"/>
      <c r="G195" s="164"/>
      <c r="H195" s="165"/>
    </row>
    <row r="196" spans="1:8" ht="15.5" x14ac:dyDescent="0.35">
      <c r="A196" s="118" t="s">
        <v>674</v>
      </c>
      <c r="B196" s="118" t="s">
        <v>613</v>
      </c>
      <c r="C196" s="118" t="s">
        <v>675</v>
      </c>
      <c r="D196" s="201">
        <v>20.863</v>
      </c>
      <c r="E196" s="202">
        <v>4608</v>
      </c>
      <c r="F196" s="163"/>
      <c r="G196" s="164"/>
      <c r="H196" s="165"/>
    </row>
    <row r="197" spans="1:8" ht="15.5" x14ac:dyDescent="0.35">
      <c r="A197" s="118" t="s">
        <v>676</v>
      </c>
      <c r="B197" s="118" t="s">
        <v>613</v>
      </c>
      <c r="C197" s="118" t="s">
        <v>677</v>
      </c>
      <c r="D197" s="201">
        <v>10.951000000000001</v>
      </c>
      <c r="E197" s="202">
        <v>2630</v>
      </c>
      <c r="F197" s="163"/>
      <c r="G197" s="164"/>
      <c r="H197" s="165"/>
    </row>
    <row r="198" spans="1:8" ht="15.5" x14ac:dyDescent="0.35">
      <c r="A198" s="118" t="s">
        <v>678</v>
      </c>
      <c r="B198" s="118" t="s">
        <v>613</v>
      </c>
      <c r="C198" s="118" t="s">
        <v>679</v>
      </c>
      <c r="D198" s="201">
        <v>12.811</v>
      </c>
      <c r="E198" s="202">
        <v>3052</v>
      </c>
      <c r="F198" s="163"/>
      <c r="G198" s="164"/>
      <c r="H198" s="165"/>
    </row>
    <row r="199" spans="1:8" ht="15.5" x14ac:dyDescent="0.35">
      <c r="A199" s="118" t="s">
        <v>680</v>
      </c>
      <c r="B199" s="118" t="s">
        <v>613</v>
      </c>
      <c r="C199" s="118" t="s">
        <v>681</v>
      </c>
      <c r="D199" s="201">
        <v>7.1079999999999997</v>
      </c>
      <c r="E199" s="202">
        <v>2162</v>
      </c>
      <c r="F199" s="163"/>
      <c r="G199" s="164"/>
      <c r="H199" s="165"/>
    </row>
    <row r="200" spans="1:8" ht="15.5" x14ac:dyDescent="0.35">
      <c r="A200" s="118" t="s">
        <v>682</v>
      </c>
      <c r="B200" s="118" t="s">
        <v>613</v>
      </c>
      <c r="C200" s="118" t="s">
        <v>683</v>
      </c>
      <c r="D200" s="201">
        <v>11.666</v>
      </c>
      <c r="E200" s="202">
        <v>3393</v>
      </c>
      <c r="F200" s="163"/>
      <c r="G200" s="164"/>
      <c r="H200" s="165"/>
    </row>
    <row r="201" spans="1:8" ht="15.5" x14ac:dyDescent="0.35">
      <c r="A201" s="118" t="s">
        <v>684</v>
      </c>
      <c r="B201" s="118" t="s">
        <v>613</v>
      </c>
      <c r="C201" s="118" t="s">
        <v>685</v>
      </c>
      <c r="D201" s="201">
        <v>7.1689999999999996</v>
      </c>
      <c r="E201" s="202">
        <v>2396</v>
      </c>
      <c r="F201" s="163"/>
      <c r="G201" s="164"/>
      <c r="H201" s="165"/>
    </row>
    <row r="202" spans="1:8" ht="15.5" x14ac:dyDescent="0.35">
      <c r="A202" s="118" t="s">
        <v>686</v>
      </c>
      <c r="B202" s="118" t="s">
        <v>613</v>
      </c>
      <c r="C202" s="118" t="s">
        <v>687</v>
      </c>
      <c r="D202" s="201">
        <v>13.175000000000001</v>
      </c>
      <c r="E202" s="202">
        <v>4371</v>
      </c>
      <c r="F202" s="163"/>
      <c r="G202" s="164"/>
      <c r="H202" s="165"/>
    </row>
    <row r="203" spans="1:8" ht="15.5" x14ac:dyDescent="0.35">
      <c r="A203" s="118" t="s">
        <v>688</v>
      </c>
      <c r="B203" s="118" t="s">
        <v>613</v>
      </c>
      <c r="C203" s="118" t="s">
        <v>689</v>
      </c>
      <c r="D203" s="201">
        <v>10.385999999999999</v>
      </c>
      <c r="E203" s="202">
        <v>3360</v>
      </c>
      <c r="F203" s="163"/>
      <c r="G203" s="164"/>
      <c r="H203" s="165"/>
    </row>
    <row r="204" spans="1:8" ht="15.5" x14ac:dyDescent="0.35">
      <c r="A204" s="118" t="s">
        <v>690</v>
      </c>
      <c r="B204" s="118" t="s">
        <v>613</v>
      </c>
      <c r="C204" s="118" t="s">
        <v>691</v>
      </c>
      <c r="D204" s="201">
        <v>16.675000000000001</v>
      </c>
      <c r="E204" s="202">
        <v>3807</v>
      </c>
      <c r="F204" s="163"/>
      <c r="G204" s="164"/>
      <c r="H204" s="165"/>
    </row>
    <row r="205" spans="1:8" ht="15.5" x14ac:dyDescent="0.35">
      <c r="A205" s="118" t="s">
        <v>692</v>
      </c>
      <c r="B205" s="118" t="s">
        <v>613</v>
      </c>
      <c r="C205" s="118" t="s">
        <v>693</v>
      </c>
      <c r="D205" s="201">
        <v>16.875</v>
      </c>
      <c r="E205" s="202">
        <v>3817</v>
      </c>
      <c r="F205" s="163"/>
      <c r="G205" s="164"/>
      <c r="H205" s="165"/>
    </row>
    <row r="206" spans="1:8" ht="15.5" x14ac:dyDescent="0.35">
      <c r="A206" s="118" t="s">
        <v>694</v>
      </c>
      <c r="B206" s="118" t="s">
        <v>613</v>
      </c>
      <c r="C206" s="118" t="s">
        <v>695</v>
      </c>
      <c r="D206" s="201">
        <v>15.141</v>
      </c>
      <c r="E206" s="202">
        <v>3586</v>
      </c>
      <c r="F206" s="163"/>
      <c r="G206" s="164"/>
      <c r="H206" s="165"/>
    </row>
    <row r="207" spans="1:8" ht="15.5" x14ac:dyDescent="0.35">
      <c r="A207" s="118" t="s">
        <v>696</v>
      </c>
      <c r="B207" s="118" t="s">
        <v>613</v>
      </c>
      <c r="C207" s="118" t="s">
        <v>697</v>
      </c>
      <c r="D207" s="201">
        <v>21.686</v>
      </c>
      <c r="E207" s="202">
        <v>4876</v>
      </c>
      <c r="F207" s="163"/>
      <c r="G207" s="164"/>
      <c r="H207" s="165"/>
    </row>
    <row r="208" spans="1:8" ht="15.5" x14ac:dyDescent="0.35">
      <c r="A208" s="118" t="s">
        <v>698</v>
      </c>
      <c r="B208" s="118" t="s">
        <v>613</v>
      </c>
      <c r="C208" s="118" t="s">
        <v>699</v>
      </c>
      <c r="D208" s="201">
        <v>12.569000000000001</v>
      </c>
      <c r="E208" s="202">
        <v>2781</v>
      </c>
      <c r="F208" s="163"/>
      <c r="G208" s="164"/>
      <c r="H208" s="165"/>
    </row>
    <row r="209" spans="1:8" ht="15.5" x14ac:dyDescent="0.35">
      <c r="A209" s="118" t="s">
        <v>700</v>
      </c>
      <c r="B209" s="118" t="s">
        <v>613</v>
      </c>
      <c r="C209" s="118" t="s">
        <v>701</v>
      </c>
      <c r="D209" s="201">
        <v>23.199000000000002</v>
      </c>
      <c r="E209" s="202">
        <v>5697</v>
      </c>
      <c r="F209" s="163"/>
      <c r="G209" s="164"/>
      <c r="H209" s="165"/>
    </row>
    <row r="210" spans="1:8" ht="15.5" x14ac:dyDescent="0.35">
      <c r="A210" s="118" t="s">
        <v>702</v>
      </c>
      <c r="B210" s="118" t="s">
        <v>613</v>
      </c>
      <c r="C210" s="118" t="s">
        <v>703</v>
      </c>
      <c r="D210" s="201">
        <v>14.351000000000001</v>
      </c>
      <c r="E210" s="202">
        <v>3111</v>
      </c>
      <c r="F210" s="163"/>
      <c r="G210" s="164"/>
      <c r="H210" s="165"/>
    </row>
    <row r="211" spans="1:8" ht="15.5" x14ac:dyDescent="0.35">
      <c r="A211" s="118" t="s">
        <v>704</v>
      </c>
      <c r="B211" s="118" t="s">
        <v>613</v>
      </c>
      <c r="C211" s="118" t="s">
        <v>705</v>
      </c>
      <c r="D211" s="201">
        <v>14.541</v>
      </c>
      <c r="E211" s="202">
        <v>3036</v>
      </c>
      <c r="F211" s="163"/>
      <c r="G211" s="164"/>
      <c r="H211" s="165"/>
    </row>
    <row r="212" spans="1:8" ht="15.5" x14ac:dyDescent="0.35">
      <c r="A212" s="118" t="s">
        <v>706</v>
      </c>
      <c r="B212" s="118" t="s">
        <v>613</v>
      </c>
      <c r="C212" s="118" t="s">
        <v>707</v>
      </c>
      <c r="D212" s="201">
        <v>10.561</v>
      </c>
      <c r="E212" s="202">
        <v>2861</v>
      </c>
      <c r="F212" s="163"/>
      <c r="G212" s="164"/>
      <c r="H212" s="165"/>
    </row>
    <row r="213" spans="1:8" ht="15.5" x14ac:dyDescent="0.35">
      <c r="A213" s="203" t="s">
        <v>708</v>
      </c>
      <c r="B213" s="203" t="s">
        <v>709</v>
      </c>
      <c r="C213" s="118"/>
      <c r="D213" s="201">
        <v>0</v>
      </c>
      <c r="E213" s="202">
        <v>0</v>
      </c>
      <c r="F213" s="163"/>
      <c r="G213" s="164"/>
      <c r="H213" s="165"/>
    </row>
    <row r="214" spans="1:8" ht="15.5" x14ac:dyDescent="0.35">
      <c r="A214" s="118" t="s">
        <v>710</v>
      </c>
      <c r="B214" s="118" t="s">
        <v>709</v>
      </c>
      <c r="C214" s="118" t="s">
        <v>711</v>
      </c>
      <c r="D214" s="201">
        <v>5.6909999999999998</v>
      </c>
      <c r="E214" s="202">
        <v>1482</v>
      </c>
      <c r="F214" s="163"/>
      <c r="G214" s="164"/>
      <c r="H214" s="165"/>
    </row>
    <row r="215" spans="1:8" ht="15.5" x14ac:dyDescent="0.35">
      <c r="A215" s="118" t="s">
        <v>712</v>
      </c>
      <c r="B215" s="118" t="s">
        <v>709</v>
      </c>
      <c r="C215" s="118" t="s">
        <v>713</v>
      </c>
      <c r="D215" s="201">
        <v>4.9249999999999998</v>
      </c>
      <c r="E215" s="202">
        <v>1520</v>
      </c>
      <c r="F215" s="163"/>
      <c r="G215" s="164"/>
      <c r="H215" s="165"/>
    </row>
    <row r="216" spans="1:8" ht="15.5" x14ac:dyDescent="0.35">
      <c r="A216" s="118" t="s">
        <v>714</v>
      </c>
      <c r="B216" s="118" t="s">
        <v>709</v>
      </c>
      <c r="C216" s="118" t="s">
        <v>715</v>
      </c>
      <c r="D216" s="201">
        <v>4.4219999999999997</v>
      </c>
      <c r="E216" s="202">
        <v>1423</v>
      </c>
      <c r="F216" s="163"/>
      <c r="G216" s="164"/>
      <c r="H216" s="165"/>
    </row>
    <row r="217" spans="1:8" ht="15.5" x14ac:dyDescent="0.35">
      <c r="A217" s="118" t="s">
        <v>716</v>
      </c>
      <c r="B217" s="118" t="s">
        <v>709</v>
      </c>
      <c r="C217" s="118" t="s">
        <v>717</v>
      </c>
      <c r="D217" s="201">
        <v>4.3170000000000002</v>
      </c>
      <c r="E217" s="202">
        <v>1100</v>
      </c>
      <c r="F217" s="163"/>
      <c r="G217" s="164"/>
      <c r="H217" s="165"/>
    </row>
    <row r="218" spans="1:8" ht="15.5" x14ac:dyDescent="0.35">
      <c r="A218" s="118" t="s">
        <v>718</v>
      </c>
      <c r="B218" s="118" t="s">
        <v>709</v>
      </c>
      <c r="C218" s="118" t="s">
        <v>719</v>
      </c>
      <c r="D218" s="201">
        <v>6.2539999999999996</v>
      </c>
      <c r="E218" s="202">
        <v>1887</v>
      </c>
      <c r="F218" s="163"/>
      <c r="G218" s="164"/>
      <c r="H218" s="165"/>
    </row>
    <row r="219" spans="1:8" ht="15.5" x14ac:dyDescent="0.35">
      <c r="A219" s="118" t="s">
        <v>720</v>
      </c>
      <c r="B219" s="118" t="s">
        <v>709</v>
      </c>
      <c r="C219" s="118" t="s">
        <v>721</v>
      </c>
      <c r="D219" s="201">
        <v>4.1440000000000001</v>
      </c>
      <c r="E219" s="202">
        <v>1385</v>
      </c>
      <c r="F219" s="163"/>
      <c r="G219" s="164"/>
      <c r="H219" s="165"/>
    </row>
    <row r="220" spans="1:8" ht="15.5" x14ac:dyDescent="0.35">
      <c r="A220" s="118" t="s">
        <v>722</v>
      </c>
      <c r="B220" s="118" t="s">
        <v>709</v>
      </c>
      <c r="C220" s="118" t="s">
        <v>723</v>
      </c>
      <c r="D220" s="201">
        <v>4.5949999999999998</v>
      </c>
      <c r="E220" s="202">
        <v>1528</v>
      </c>
      <c r="F220" s="163"/>
      <c r="G220" s="164"/>
      <c r="H220" s="165"/>
    </row>
    <row r="221" spans="1:8" ht="15.5" x14ac:dyDescent="0.35">
      <c r="A221" s="118" t="s">
        <v>724</v>
      </c>
      <c r="B221" s="118" t="s">
        <v>709</v>
      </c>
      <c r="C221" s="118" t="s">
        <v>725</v>
      </c>
      <c r="D221" s="201">
        <v>4.7060000000000004</v>
      </c>
      <c r="E221" s="202">
        <v>1500</v>
      </c>
      <c r="F221" s="163"/>
      <c r="G221" s="164"/>
      <c r="H221" s="165"/>
    </row>
    <row r="222" spans="1:8" ht="15.5" x14ac:dyDescent="0.35">
      <c r="A222" s="118" t="s">
        <v>726</v>
      </c>
      <c r="B222" s="118" t="s">
        <v>709</v>
      </c>
      <c r="C222" s="118" t="s">
        <v>727</v>
      </c>
      <c r="D222" s="201">
        <v>3.7440000000000002</v>
      </c>
      <c r="E222" s="202">
        <v>987</v>
      </c>
      <c r="F222" s="163"/>
      <c r="G222" s="164"/>
      <c r="H222" s="165"/>
    </row>
    <row r="223" spans="1:8" ht="15.5" x14ac:dyDescent="0.35">
      <c r="A223" s="118" t="s">
        <v>728</v>
      </c>
      <c r="B223" s="118" t="s">
        <v>709</v>
      </c>
      <c r="C223" s="118" t="s">
        <v>729</v>
      </c>
      <c r="D223" s="201">
        <v>3.6520000000000001</v>
      </c>
      <c r="E223" s="202">
        <v>1083</v>
      </c>
      <c r="F223" s="163"/>
      <c r="G223" s="164"/>
      <c r="H223" s="165"/>
    </row>
    <row r="224" spans="1:8" ht="15.5" x14ac:dyDescent="0.35">
      <c r="A224" s="118" t="s">
        <v>730</v>
      </c>
      <c r="B224" s="118" t="s">
        <v>709</v>
      </c>
      <c r="C224" s="118" t="s">
        <v>731</v>
      </c>
      <c r="D224" s="201">
        <v>10.766999999999999</v>
      </c>
      <c r="E224" s="202">
        <v>2412</v>
      </c>
      <c r="F224" s="163"/>
      <c r="G224" s="164"/>
      <c r="H224" s="165"/>
    </row>
    <row r="225" spans="1:8" ht="15.5" x14ac:dyDescent="0.35">
      <c r="A225" s="118" t="s">
        <v>732</v>
      </c>
      <c r="B225" s="118" t="s">
        <v>709</v>
      </c>
      <c r="C225" s="118" t="s">
        <v>733</v>
      </c>
      <c r="D225" s="201">
        <v>11.347</v>
      </c>
      <c r="E225" s="202">
        <v>2688</v>
      </c>
      <c r="F225" s="163"/>
      <c r="G225" s="164"/>
      <c r="H225" s="165"/>
    </row>
    <row r="226" spans="1:8" ht="15.5" x14ac:dyDescent="0.35">
      <c r="A226" s="118" t="s">
        <v>734</v>
      </c>
      <c r="B226" s="118" t="s">
        <v>709</v>
      </c>
      <c r="C226" s="118" t="s">
        <v>735</v>
      </c>
      <c r="D226" s="201">
        <v>9.1519999999999992</v>
      </c>
      <c r="E226" s="202">
        <v>2430</v>
      </c>
      <c r="F226" s="163"/>
      <c r="G226" s="164"/>
      <c r="H226" s="165"/>
    </row>
    <row r="227" spans="1:8" ht="15.5" x14ac:dyDescent="0.35">
      <c r="A227" s="118" t="s">
        <v>736</v>
      </c>
      <c r="B227" s="118" t="s">
        <v>709</v>
      </c>
      <c r="C227" s="118" t="s">
        <v>737</v>
      </c>
      <c r="D227" s="201">
        <v>7.5019999999999998</v>
      </c>
      <c r="E227" s="202">
        <v>2082</v>
      </c>
      <c r="F227" s="163"/>
      <c r="G227" s="164"/>
      <c r="H227" s="165"/>
    </row>
    <row r="228" spans="1:8" ht="15.5" x14ac:dyDescent="0.35">
      <c r="A228" s="118" t="s">
        <v>738</v>
      </c>
      <c r="B228" s="118" t="s">
        <v>709</v>
      </c>
      <c r="C228" s="118" t="s">
        <v>739</v>
      </c>
      <c r="D228" s="201">
        <v>4.9009999999999998</v>
      </c>
      <c r="E228" s="202">
        <v>1328</v>
      </c>
      <c r="F228" s="163"/>
      <c r="G228" s="164"/>
      <c r="H228" s="165"/>
    </row>
    <row r="229" spans="1:8" ht="15.5" x14ac:dyDescent="0.35">
      <c r="A229" s="118" t="s">
        <v>740</v>
      </c>
      <c r="B229" s="118" t="s">
        <v>709</v>
      </c>
      <c r="C229" s="118" t="s">
        <v>741</v>
      </c>
      <c r="D229" s="201">
        <v>6.04</v>
      </c>
      <c r="E229" s="202">
        <v>1571</v>
      </c>
      <c r="F229" s="163"/>
      <c r="G229" s="164"/>
      <c r="H229" s="165"/>
    </row>
    <row r="230" spans="1:8" ht="15.5" x14ac:dyDescent="0.35">
      <c r="A230" s="118" t="s">
        <v>742</v>
      </c>
      <c r="B230" s="118" t="s">
        <v>709</v>
      </c>
      <c r="C230" s="118" t="s">
        <v>743</v>
      </c>
      <c r="D230" s="201">
        <v>16.518999999999998</v>
      </c>
      <c r="E230" s="202">
        <v>4203</v>
      </c>
      <c r="F230" s="163"/>
      <c r="G230" s="164"/>
      <c r="H230" s="165"/>
    </row>
    <row r="231" spans="1:8" ht="15.5" x14ac:dyDescent="0.35">
      <c r="A231" s="118" t="s">
        <v>744</v>
      </c>
      <c r="B231" s="118" t="s">
        <v>709</v>
      </c>
      <c r="C231" s="118" t="s">
        <v>745</v>
      </c>
      <c r="D231" s="201">
        <v>4.4580000000000002</v>
      </c>
      <c r="E231" s="202">
        <v>1300</v>
      </c>
      <c r="F231" s="163"/>
      <c r="G231" s="164"/>
      <c r="H231" s="165"/>
    </row>
    <row r="232" spans="1:8" ht="15.5" x14ac:dyDescent="0.35">
      <c r="A232" s="118" t="s">
        <v>746</v>
      </c>
      <c r="B232" s="118" t="s">
        <v>709</v>
      </c>
      <c r="C232" s="118" t="s">
        <v>747</v>
      </c>
      <c r="D232" s="201">
        <v>5.3949999999999996</v>
      </c>
      <c r="E232" s="202">
        <v>1409</v>
      </c>
      <c r="F232" s="163"/>
      <c r="G232" s="164"/>
      <c r="H232" s="165"/>
    </row>
    <row r="233" spans="1:8" ht="15.5" x14ac:dyDescent="0.35">
      <c r="A233" s="118" t="s">
        <v>748</v>
      </c>
      <c r="B233" s="118" t="s">
        <v>709</v>
      </c>
      <c r="C233" s="118" t="s">
        <v>749</v>
      </c>
      <c r="D233" s="201">
        <v>18.103000000000002</v>
      </c>
      <c r="E233" s="202">
        <v>3843</v>
      </c>
      <c r="F233" s="163"/>
      <c r="G233" s="164"/>
      <c r="H233" s="165"/>
    </row>
    <row r="234" spans="1:8" ht="15.5" x14ac:dyDescent="0.35">
      <c r="A234" s="118" t="s">
        <v>750</v>
      </c>
      <c r="B234" s="118" t="s">
        <v>709</v>
      </c>
      <c r="C234" s="118" t="s">
        <v>751</v>
      </c>
      <c r="D234" s="201">
        <v>15.919</v>
      </c>
      <c r="E234" s="202">
        <v>3597</v>
      </c>
      <c r="F234" s="163"/>
      <c r="G234" s="164"/>
      <c r="H234" s="165"/>
    </row>
    <row r="235" spans="1:8" ht="15.5" x14ac:dyDescent="0.35">
      <c r="A235" s="118" t="s">
        <v>752</v>
      </c>
      <c r="B235" s="118" t="s">
        <v>709</v>
      </c>
      <c r="C235" s="118" t="s">
        <v>753</v>
      </c>
      <c r="D235" s="201">
        <v>7.2560000000000002</v>
      </c>
      <c r="E235" s="202">
        <v>1646</v>
      </c>
      <c r="F235" s="163"/>
      <c r="G235" s="164"/>
      <c r="H235" s="165"/>
    </row>
    <row r="236" spans="1:8" ht="15.5" x14ac:dyDescent="0.35">
      <c r="A236" s="118" t="s">
        <v>754</v>
      </c>
      <c r="B236" s="118" t="s">
        <v>709</v>
      </c>
      <c r="C236" s="118" t="s">
        <v>755</v>
      </c>
      <c r="D236" s="201">
        <v>10.49</v>
      </c>
      <c r="E236" s="202">
        <v>2268</v>
      </c>
      <c r="F236" s="163"/>
      <c r="G236" s="164"/>
      <c r="H236" s="165"/>
    </row>
    <row r="237" spans="1:8" ht="15.5" x14ac:dyDescent="0.35">
      <c r="A237" s="118" t="s">
        <v>756</v>
      </c>
      <c r="B237" s="118" t="s">
        <v>709</v>
      </c>
      <c r="C237" s="118" t="s">
        <v>757</v>
      </c>
      <c r="D237" s="201">
        <v>8.3059999999999992</v>
      </c>
      <c r="E237" s="202">
        <v>1813</v>
      </c>
      <c r="F237" s="163"/>
      <c r="G237" s="164"/>
      <c r="H237" s="165"/>
    </row>
    <row r="238" spans="1:8" ht="15.5" x14ac:dyDescent="0.35">
      <c r="A238" s="118" t="s">
        <v>758</v>
      </c>
      <c r="B238" s="118" t="s">
        <v>709</v>
      </c>
      <c r="C238" s="118" t="s">
        <v>759</v>
      </c>
      <c r="D238" s="201">
        <v>7.3339999999999996</v>
      </c>
      <c r="E238" s="202">
        <v>2069</v>
      </c>
      <c r="F238" s="163"/>
      <c r="G238" s="164"/>
      <c r="H238" s="165"/>
    </row>
    <row r="239" spans="1:8" ht="15.5" x14ac:dyDescent="0.35">
      <c r="A239" s="118" t="s">
        <v>760</v>
      </c>
      <c r="B239" s="118" t="s">
        <v>709</v>
      </c>
      <c r="C239" s="118" t="s">
        <v>761</v>
      </c>
      <c r="D239" s="201">
        <v>27.074999999999999</v>
      </c>
      <c r="E239" s="202">
        <v>5454</v>
      </c>
      <c r="F239" s="163"/>
      <c r="G239" s="164"/>
      <c r="H239" s="165"/>
    </row>
    <row r="240" spans="1:8" ht="15.5" x14ac:dyDescent="0.35">
      <c r="A240" s="118" t="s">
        <v>762</v>
      </c>
      <c r="B240" s="118" t="s">
        <v>709</v>
      </c>
      <c r="C240" s="118" t="s">
        <v>763</v>
      </c>
      <c r="D240" s="201">
        <v>19.529</v>
      </c>
      <c r="E240" s="202">
        <v>4369</v>
      </c>
      <c r="F240" s="163"/>
      <c r="G240" s="164"/>
      <c r="H240" s="165"/>
    </row>
    <row r="241" spans="1:8" ht="15.5" x14ac:dyDescent="0.35">
      <c r="A241" s="118" t="s">
        <v>764</v>
      </c>
      <c r="B241" s="118" t="s">
        <v>709</v>
      </c>
      <c r="C241" s="118" t="s">
        <v>765</v>
      </c>
      <c r="D241" s="201">
        <v>8.6389999999999993</v>
      </c>
      <c r="E241" s="202">
        <v>2187</v>
      </c>
      <c r="F241" s="163"/>
      <c r="G241" s="164"/>
      <c r="H241" s="165"/>
    </row>
    <row r="242" spans="1:8" ht="15.5" x14ac:dyDescent="0.35">
      <c r="A242" s="118" t="s">
        <v>766</v>
      </c>
      <c r="B242" s="118" t="s">
        <v>709</v>
      </c>
      <c r="C242" s="118" t="s">
        <v>767</v>
      </c>
      <c r="D242" s="201">
        <v>7.6369999999999996</v>
      </c>
      <c r="E242" s="202">
        <v>2011</v>
      </c>
      <c r="F242" s="163"/>
      <c r="G242" s="164"/>
      <c r="H242" s="165"/>
    </row>
    <row r="243" spans="1:8" ht="15.5" x14ac:dyDescent="0.35">
      <c r="A243" s="118" t="s">
        <v>768</v>
      </c>
      <c r="B243" s="118" t="s">
        <v>709</v>
      </c>
      <c r="C243" s="118" t="s">
        <v>769</v>
      </c>
      <c r="D243" s="201">
        <v>9.1959999999999997</v>
      </c>
      <c r="E243" s="202">
        <v>2163</v>
      </c>
      <c r="F243" s="163"/>
      <c r="G243" s="164"/>
      <c r="H243" s="165"/>
    </row>
    <row r="244" spans="1:8" ht="15.5" x14ac:dyDescent="0.35">
      <c r="A244" s="118" t="s">
        <v>770</v>
      </c>
      <c r="B244" s="118" t="s">
        <v>709</v>
      </c>
      <c r="C244" s="118" t="s">
        <v>771</v>
      </c>
      <c r="D244" s="201">
        <v>11.273999999999999</v>
      </c>
      <c r="E244" s="202">
        <v>2734</v>
      </c>
      <c r="F244" s="163"/>
      <c r="G244" s="164"/>
      <c r="H244" s="165"/>
    </row>
    <row r="245" spans="1:8" ht="15.5" x14ac:dyDescent="0.35">
      <c r="A245" s="118" t="s">
        <v>772</v>
      </c>
      <c r="B245" s="118" t="s">
        <v>709</v>
      </c>
      <c r="C245" s="118" t="s">
        <v>773</v>
      </c>
      <c r="D245" s="201">
        <v>12.446999999999999</v>
      </c>
      <c r="E245" s="202">
        <v>2916</v>
      </c>
      <c r="F245" s="163"/>
      <c r="G245" s="164"/>
      <c r="H245" s="165"/>
    </row>
    <row r="246" spans="1:8" ht="15.5" x14ac:dyDescent="0.35">
      <c r="A246" s="118" t="s">
        <v>774</v>
      </c>
      <c r="B246" s="118" t="s">
        <v>709</v>
      </c>
      <c r="C246" s="118" t="s">
        <v>775</v>
      </c>
      <c r="D246" s="201">
        <v>4.1360000000000001</v>
      </c>
      <c r="E246" s="202">
        <v>1111</v>
      </c>
      <c r="F246" s="163"/>
      <c r="G246" s="164"/>
      <c r="H246" s="165"/>
    </row>
    <row r="247" spans="1:8" ht="15.5" x14ac:dyDescent="0.35">
      <c r="A247" s="118" t="s">
        <v>776</v>
      </c>
      <c r="B247" s="118" t="s">
        <v>709</v>
      </c>
      <c r="C247" s="118" t="s">
        <v>777</v>
      </c>
      <c r="D247" s="201">
        <v>5.79</v>
      </c>
      <c r="E247" s="202">
        <v>1291</v>
      </c>
      <c r="F247" s="163"/>
      <c r="G247" s="164"/>
      <c r="H247" s="165"/>
    </row>
    <row r="248" spans="1:8" ht="15.5" x14ac:dyDescent="0.35">
      <c r="A248" s="118" t="s">
        <v>778</v>
      </c>
      <c r="B248" s="118" t="s">
        <v>709</v>
      </c>
      <c r="C248" s="118" t="s">
        <v>779</v>
      </c>
      <c r="D248" s="201">
        <v>20.809000000000001</v>
      </c>
      <c r="E248" s="202">
        <v>4337</v>
      </c>
      <c r="F248" s="163"/>
      <c r="G248" s="164"/>
      <c r="H248" s="165"/>
    </row>
    <row r="249" spans="1:8" ht="15.5" x14ac:dyDescent="0.35">
      <c r="A249" s="118" t="s">
        <v>780</v>
      </c>
      <c r="B249" s="118" t="s">
        <v>709</v>
      </c>
      <c r="C249" s="118" t="s">
        <v>781</v>
      </c>
      <c r="D249" s="201">
        <v>13.733000000000001</v>
      </c>
      <c r="E249" s="202">
        <v>3218</v>
      </c>
      <c r="F249" s="163"/>
      <c r="G249" s="164"/>
      <c r="H249" s="165"/>
    </row>
    <row r="250" spans="1:8" ht="15.5" x14ac:dyDescent="0.35">
      <c r="A250" s="118" t="s">
        <v>782</v>
      </c>
      <c r="B250" s="118" t="s">
        <v>709</v>
      </c>
      <c r="C250" s="118" t="s">
        <v>783</v>
      </c>
      <c r="D250" s="201">
        <v>9.9819999999999993</v>
      </c>
      <c r="E250" s="202">
        <v>2351</v>
      </c>
      <c r="F250" s="163"/>
      <c r="G250" s="164"/>
      <c r="H250" s="165"/>
    </row>
    <row r="251" spans="1:8" ht="15.5" x14ac:dyDescent="0.35">
      <c r="A251" s="118" t="s">
        <v>784</v>
      </c>
      <c r="B251" s="118" t="s">
        <v>709</v>
      </c>
      <c r="C251" s="118" t="s">
        <v>785</v>
      </c>
      <c r="D251" s="201">
        <v>10.429</v>
      </c>
      <c r="E251" s="202">
        <v>3497</v>
      </c>
      <c r="F251" s="163"/>
      <c r="G251" s="164"/>
      <c r="H251" s="165"/>
    </row>
    <row r="252" spans="1:8" ht="15.5" x14ac:dyDescent="0.35">
      <c r="A252" s="118" t="s">
        <v>786</v>
      </c>
      <c r="B252" s="118" t="s">
        <v>709</v>
      </c>
      <c r="C252" s="118" t="s">
        <v>787</v>
      </c>
      <c r="D252" s="201">
        <v>10.071999999999999</v>
      </c>
      <c r="E252" s="202">
        <v>3340</v>
      </c>
      <c r="F252" s="163"/>
      <c r="G252" s="164"/>
      <c r="H252" s="165"/>
    </row>
    <row r="253" spans="1:8" ht="15.5" x14ac:dyDescent="0.35">
      <c r="A253" s="118" t="s">
        <v>788</v>
      </c>
      <c r="B253" s="118" t="s">
        <v>709</v>
      </c>
      <c r="C253" s="118" t="s">
        <v>789</v>
      </c>
      <c r="D253" s="201">
        <v>12.396000000000001</v>
      </c>
      <c r="E253" s="202">
        <v>3658</v>
      </c>
      <c r="F253" s="163"/>
      <c r="G253" s="164"/>
      <c r="H253" s="165"/>
    </row>
    <row r="254" spans="1:8" ht="15.5" x14ac:dyDescent="0.35">
      <c r="A254" s="118" t="s">
        <v>790</v>
      </c>
      <c r="B254" s="118" t="s">
        <v>709</v>
      </c>
      <c r="C254" s="118" t="s">
        <v>791</v>
      </c>
      <c r="D254" s="201">
        <v>11.395</v>
      </c>
      <c r="E254" s="202">
        <v>2584</v>
      </c>
      <c r="F254" s="163"/>
      <c r="G254" s="164"/>
      <c r="H254" s="165"/>
    </row>
    <row r="255" spans="1:8" ht="15.5" x14ac:dyDescent="0.35">
      <c r="A255" s="118" t="s">
        <v>792</v>
      </c>
      <c r="B255" s="118" t="s">
        <v>709</v>
      </c>
      <c r="C255" s="118" t="s">
        <v>793</v>
      </c>
      <c r="D255" s="201">
        <v>5.0890000000000004</v>
      </c>
      <c r="E255" s="202">
        <v>1225</v>
      </c>
      <c r="F255" s="163"/>
      <c r="G255" s="164"/>
      <c r="H255" s="165"/>
    </row>
    <row r="256" spans="1:8" ht="15.5" x14ac:dyDescent="0.35">
      <c r="A256" s="118" t="s">
        <v>794</v>
      </c>
      <c r="B256" s="118" t="s">
        <v>709</v>
      </c>
      <c r="C256" s="118" t="s">
        <v>795</v>
      </c>
      <c r="D256" s="201">
        <v>15.536</v>
      </c>
      <c r="E256" s="202">
        <v>3762</v>
      </c>
      <c r="F256" s="163"/>
      <c r="G256" s="164"/>
      <c r="H256" s="165"/>
    </row>
    <row r="257" spans="1:8" ht="15.5" x14ac:dyDescent="0.35">
      <c r="A257" s="118" t="s">
        <v>796</v>
      </c>
      <c r="B257" s="118" t="s">
        <v>709</v>
      </c>
      <c r="C257" s="118" t="s">
        <v>797</v>
      </c>
      <c r="D257" s="201">
        <v>6.6449999999999996</v>
      </c>
      <c r="E257" s="202">
        <v>1463</v>
      </c>
      <c r="F257" s="163"/>
      <c r="G257" s="164"/>
      <c r="H257" s="165"/>
    </row>
    <row r="258" spans="1:8" ht="15.5" x14ac:dyDescent="0.35">
      <c r="A258" s="118" t="s">
        <v>798</v>
      </c>
      <c r="B258" s="118" t="s">
        <v>709</v>
      </c>
      <c r="C258" s="118" t="s">
        <v>799</v>
      </c>
      <c r="D258" s="201">
        <v>8.0869999999999997</v>
      </c>
      <c r="E258" s="202">
        <v>1920</v>
      </c>
      <c r="F258" s="163"/>
      <c r="G258" s="164"/>
      <c r="H258" s="165"/>
    </row>
    <row r="259" spans="1:8" ht="15.5" x14ac:dyDescent="0.35">
      <c r="A259" s="118" t="s">
        <v>800</v>
      </c>
      <c r="B259" s="118" t="s">
        <v>709</v>
      </c>
      <c r="C259" s="118" t="s">
        <v>801</v>
      </c>
      <c r="D259" s="201">
        <v>8.8070000000000004</v>
      </c>
      <c r="E259" s="202">
        <v>2279</v>
      </c>
      <c r="F259" s="163"/>
      <c r="G259" s="164"/>
      <c r="H259" s="165"/>
    </row>
    <row r="260" spans="1:8" ht="15.5" x14ac:dyDescent="0.35">
      <c r="A260" s="118" t="s">
        <v>802</v>
      </c>
      <c r="B260" s="118" t="s">
        <v>709</v>
      </c>
      <c r="C260" s="118" t="s">
        <v>803</v>
      </c>
      <c r="D260" s="201">
        <v>14.901999999999999</v>
      </c>
      <c r="E260" s="202">
        <v>3487</v>
      </c>
      <c r="F260" s="163"/>
      <c r="G260" s="164"/>
      <c r="H260" s="165"/>
    </row>
    <row r="261" spans="1:8" ht="15.5" x14ac:dyDescent="0.35">
      <c r="A261" s="118" t="s">
        <v>804</v>
      </c>
      <c r="B261" s="118" t="s">
        <v>709</v>
      </c>
      <c r="C261" s="118" t="s">
        <v>805</v>
      </c>
      <c r="D261" s="201">
        <v>5.2240000000000002</v>
      </c>
      <c r="E261" s="202">
        <v>1644</v>
      </c>
      <c r="F261" s="163"/>
      <c r="G261" s="164"/>
      <c r="H261" s="165"/>
    </row>
    <row r="262" spans="1:8" ht="15.5" x14ac:dyDescent="0.35">
      <c r="A262" s="118" t="s">
        <v>806</v>
      </c>
      <c r="B262" s="118" t="s">
        <v>709</v>
      </c>
      <c r="C262" s="118" t="s">
        <v>807</v>
      </c>
      <c r="D262" s="201">
        <v>6.6189999999999998</v>
      </c>
      <c r="E262" s="202">
        <v>2031</v>
      </c>
      <c r="F262" s="163"/>
      <c r="G262" s="164"/>
      <c r="H262" s="165"/>
    </row>
    <row r="263" spans="1:8" ht="15.5" x14ac:dyDescent="0.35">
      <c r="A263" s="118" t="s">
        <v>808</v>
      </c>
      <c r="B263" s="118" t="s">
        <v>709</v>
      </c>
      <c r="C263" s="118" t="s">
        <v>809</v>
      </c>
      <c r="D263" s="201">
        <v>9.7200000000000006</v>
      </c>
      <c r="E263" s="202">
        <v>2617</v>
      </c>
      <c r="F263" s="163"/>
      <c r="G263" s="164"/>
      <c r="H263" s="165"/>
    </row>
    <row r="264" spans="1:8" ht="15.5" x14ac:dyDescent="0.35">
      <c r="A264" s="118" t="s">
        <v>810</v>
      </c>
      <c r="B264" s="118" t="s">
        <v>709</v>
      </c>
      <c r="C264" s="118" t="s">
        <v>811</v>
      </c>
      <c r="D264" s="201">
        <v>5.4459999999999997</v>
      </c>
      <c r="E264" s="202">
        <v>1543</v>
      </c>
      <c r="F264" s="163"/>
      <c r="G264" s="164"/>
      <c r="H264" s="165"/>
    </row>
    <row r="265" spans="1:8" ht="15.5" x14ac:dyDescent="0.35">
      <c r="A265" s="118" t="s">
        <v>812</v>
      </c>
      <c r="B265" s="118" t="s">
        <v>709</v>
      </c>
      <c r="C265" s="118" t="s">
        <v>813</v>
      </c>
      <c r="D265" s="201">
        <v>21.599</v>
      </c>
      <c r="E265" s="202">
        <v>5085</v>
      </c>
      <c r="F265" s="163"/>
      <c r="G265" s="164"/>
      <c r="H265" s="165"/>
    </row>
    <row r="266" spans="1:8" ht="15.5" x14ac:dyDescent="0.35">
      <c r="A266" s="118" t="s">
        <v>814</v>
      </c>
      <c r="B266" s="118" t="s">
        <v>709</v>
      </c>
      <c r="C266" s="118" t="s">
        <v>815</v>
      </c>
      <c r="D266" s="201">
        <v>5.37</v>
      </c>
      <c r="E266" s="202">
        <v>1441</v>
      </c>
      <c r="F266" s="163"/>
      <c r="G266" s="164"/>
      <c r="H266" s="165"/>
    </row>
    <row r="267" spans="1:8" ht="15.5" x14ac:dyDescent="0.35">
      <c r="A267" s="118" t="s">
        <v>816</v>
      </c>
      <c r="B267" s="118" t="s">
        <v>709</v>
      </c>
      <c r="C267" s="118" t="s">
        <v>817</v>
      </c>
      <c r="D267" s="201">
        <v>5.2729999999999997</v>
      </c>
      <c r="E267" s="202">
        <v>1479</v>
      </c>
      <c r="F267" s="163"/>
      <c r="G267" s="164"/>
      <c r="H267" s="165"/>
    </row>
    <row r="268" spans="1:8" ht="15.5" x14ac:dyDescent="0.35">
      <c r="A268" s="118" t="s">
        <v>818</v>
      </c>
      <c r="B268" s="118" t="s">
        <v>709</v>
      </c>
      <c r="C268" s="118" t="s">
        <v>819</v>
      </c>
      <c r="D268" s="201">
        <v>5.6219999999999999</v>
      </c>
      <c r="E268" s="202">
        <v>1426</v>
      </c>
      <c r="F268" s="163"/>
      <c r="G268" s="164"/>
      <c r="H268" s="165"/>
    </row>
    <row r="269" spans="1:8" ht="15.5" x14ac:dyDescent="0.35">
      <c r="A269" s="118" t="s">
        <v>820</v>
      </c>
      <c r="B269" s="118" t="s">
        <v>709</v>
      </c>
      <c r="C269" s="118" t="s">
        <v>821</v>
      </c>
      <c r="D269" s="201">
        <v>8.8219999999999992</v>
      </c>
      <c r="E269" s="202">
        <v>2304</v>
      </c>
      <c r="F269" s="163"/>
      <c r="G269" s="164"/>
      <c r="H269" s="165"/>
    </row>
    <row r="270" spans="1:8" ht="15.5" x14ac:dyDescent="0.35">
      <c r="A270" s="118" t="s">
        <v>822</v>
      </c>
      <c r="B270" s="118" t="s">
        <v>709</v>
      </c>
      <c r="C270" s="118" t="s">
        <v>823</v>
      </c>
      <c r="D270" s="201">
        <v>9.2949999999999999</v>
      </c>
      <c r="E270" s="202">
        <v>2228</v>
      </c>
      <c r="F270" s="163"/>
      <c r="G270" s="164"/>
      <c r="H270" s="165"/>
    </row>
    <row r="271" spans="1:8" ht="15.5" x14ac:dyDescent="0.35">
      <c r="A271" s="203" t="s">
        <v>824</v>
      </c>
      <c r="B271" s="203" t="s">
        <v>825</v>
      </c>
      <c r="C271" s="118"/>
      <c r="D271" s="201">
        <v>0</v>
      </c>
      <c r="E271" s="202">
        <v>0</v>
      </c>
      <c r="F271" s="163"/>
      <c r="G271" s="164"/>
      <c r="H271" s="165"/>
    </row>
    <row r="272" spans="1:8" ht="15.5" x14ac:dyDescent="0.35">
      <c r="A272" s="118" t="s">
        <v>826</v>
      </c>
      <c r="B272" s="118" t="s">
        <v>825</v>
      </c>
      <c r="C272" s="118" t="s">
        <v>827</v>
      </c>
      <c r="D272" s="201">
        <v>7.87</v>
      </c>
      <c r="E272" s="202">
        <v>1917</v>
      </c>
      <c r="F272" s="163"/>
      <c r="G272" s="164"/>
      <c r="H272" s="165"/>
    </row>
    <row r="273" spans="1:8" ht="15.5" x14ac:dyDescent="0.35">
      <c r="A273" s="118" t="s">
        <v>828</v>
      </c>
      <c r="B273" s="118" t="s">
        <v>825</v>
      </c>
      <c r="C273" s="118" t="s">
        <v>829</v>
      </c>
      <c r="D273" s="201">
        <v>7.9539999999999997</v>
      </c>
      <c r="E273" s="202">
        <v>1999</v>
      </c>
      <c r="F273" s="163"/>
      <c r="G273" s="164"/>
      <c r="H273" s="165"/>
    </row>
    <row r="274" spans="1:8" ht="15.5" x14ac:dyDescent="0.35">
      <c r="A274" s="118" t="s">
        <v>830</v>
      </c>
      <c r="B274" s="118" t="s">
        <v>825</v>
      </c>
      <c r="C274" s="118" t="s">
        <v>831</v>
      </c>
      <c r="D274" s="201">
        <v>13.266999999999999</v>
      </c>
      <c r="E274" s="202">
        <v>3039</v>
      </c>
      <c r="F274" s="163"/>
      <c r="G274" s="164"/>
      <c r="H274" s="165"/>
    </row>
    <row r="275" spans="1:8" ht="15.5" x14ac:dyDescent="0.35">
      <c r="A275" s="118" t="s">
        <v>832</v>
      </c>
      <c r="B275" s="118" t="s">
        <v>825</v>
      </c>
      <c r="C275" s="118" t="s">
        <v>833</v>
      </c>
      <c r="D275" s="201">
        <v>7.9720000000000004</v>
      </c>
      <c r="E275" s="202">
        <v>1832</v>
      </c>
      <c r="F275" s="163"/>
      <c r="G275" s="164"/>
      <c r="H275" s="165"/>
    </row>
    <row r="276" spans="1:8" ht="15.5" x14ac:dyDescent="0.35">
      <c r="A276" s="118" t="s">
        <v>834</v>
      </c>
      <c r="B276" s="118" t="s">
        <v>825</v>
      </c>
      <c r="C276" s="118" t="s">
        <v>835</v>
      </c>
      <c r="D276" s="201">
        <v>22.050999999999998</v>
      </c>
      <c r="E276" s="202">
        <v>4992</v>
      </c>
      <c r="F276" s="163"/>
      <c r="G276" s="164"/>
      <c r="H276" s="165"/>
    </row>
    <row r="277" spans="1:8" ht="15.5" x14ac:dyDescent="0.35">
      <c r="A277" s="118" t="s">
        <v>836</v>
      </c>
      <c r="B277" s="118" t="s">
        <v>825</v>
      </c>
      <c r="C277" s="118" t="s">
        <v>837</v>
      </c>
      <c r="D277" s="201">
        <v>5.4279999999999999</v>
      </c>
      <c r="E277" s="202">
        <v>1461</v>
      </c>
      <c r="F277" s="163"/>
      <c r="G277" s="164"/>
      <c r="H277" s="165"/>
    </row>
    <row r="278" spans="1:8" ht="15.5" x14ac:dyDescent="0.35">
      <c r="A278" s="118" t="s">
        <v>838</v>
      </c>
      <c r="B278" s="118" t="s">
        <v>825</v>
      </c>
      <c r="C278" s="118" t="s">
        <v>839</v>
      </c>
      <c r="D278" s="201">
        <v>20.484000000000002</v>
      </c>
      <c r="E278" s="202">
        <v>4977</v>
      </c>
      <c r="F278" s="163"/>
      <c r="G278" s="164"/>
      <c r="H278" s="165"/>
    </row>
    <row r="279" spans="1:8" ht="15.5" x14ac:dyDescent="0.35">
      <c r="A279" s="118" t="s">
        <v>840</v>
      </c>
      <c r="B279" s="118" t="s">
        <v>825</v>
      </c>
      <c r="C279" s="118" t="s">
        <v>841</v>
      </c>
      <c r="D279" s="201">
        <v>11.112</v>
      </c>
      <c r="E279" s="202">
        <v>3457</v>
      </c>
      <c r="F279" s="163"/>
      <c r="G279" s="164"/>
      <c r="H279" s="165"/>
    </row>
    <row r="280" spans="1:8" ht="15.5" x14ac:dyDescent="0.35">
      <c r="A280" s="118" t="s">
        <v>842</v>
      </c>
      <c r="B280" s="118" t="s">
        <v>825</v>
      </c>
      <c r="C280" s="118" t="s">
        <v>843</v>
      </c>
      <c r="D280" s="201">
        <v>6.774</v>
      </c>
      <c r="E280" s="202">
        <v>1723</v>
      </c>
      <c r="F280" s="163"/>
      <c r="G280" s="164"/>
      <c r="H280" s="165"/>
    </row>
    <row r="281" spans="1:8" ht="15.5" x14ac:dyDescent="0.35">
      <c r="A281" s="118" t="s">
        <v>844</v>
      </c>
      <c r="B281" s="118" t="s">
        <v>825</v>
      </c>
      <c r="C281" s="118" t="s">
        <v>845</v>
      </c>
      <c r="D281" s="201">
        <v>20.219000000000001</v>
      </c>
      <c r="E281" s="202">
        <v>4590</v>
      </c>
      <c r="F281" s="163"/>
      <c r="G281" s="164"/>
      <c r="H281" s="165"/>
    </row>
    <row r="282" spans="1:8" ht="15.5" x14ac:dyDescent="0.35">
      <c r="A282" s="118" t="s">
        <v>846</v>
      </c>
      <c r="B282" s="118" t="s">
        <v>825</v>
      </c>
      <c r="C282" s="118" t="s">
        <v>847</v>
      </c>
      <c r="D282" s="201">
        <v>9.3439999999999994</v>
      </c>
      <c r="E282" s="202">
        <v>2276</v>
      </c>
      <c r="F282" s="163"/>
      <c r="G282" s="164"/>
      <c r="H282" s="165"/>
    </row>
    <row r="283" spans="1:8" ht="15.5" x14ac:dyDescent="0.35">
      <c r="A283" s="118" t="s">
        <v>848</v>
      </c>
      <c r="B283" s="118" t="s">
        <v>825</v>
      </c>
      <c r="C283" s="118" t="s">
        <v>849</v>
      </c>
      <c r="D283" s="201">
        <v>14.425000000000001</v>
      </c>
      <c r="E283" s="202">
        <v>3753</v>
      </c>
      <c r="F283" s="163"/>
      <c r="G283" s="164"/>
      <c r="H283" s="165"/>
    </row>
    <row r="284" spans="1:8" ht="15.5" x14ac:dyDescent="0.35">
      <c r="A284" s="118" t="s">
        <v>850</v>
      </c>
      <c r="B284" s="118" t="s">
        <v>825</v>
      </c>
      <c r="C284" s="118" t="s">
        <v>851</v>
      </c>
      <c r="D284" s="201">
        <v>15.519</v>
      </c>
      <c r="E284" s="202">
        <v>4460</v>
      </c>
      <c r="F284" s="163"/>
      <c r="G284" s="164"/>
      <c r="H284" s="165"/>
    </row>
    <row r="285" spans="1:8" ht="15.5" x14ac:dyDescent="0.35">
      <c r="A285" s="118" t="s">
        <v>852</v>
      </c>
      <c r="B285" s="118" t="s">
        <v>825</v>
      </c>
      <c r="C285" s="118" t="s">
        <v>853</v>
      </c>
      <c r="D285" s="201">
        <v>9.3279999999999994</v>
      </c>
      <c r="E285" s="202">
        <v>2171</v>
      </c>
      <c r="F285" s="163"/>
      <c r="G285" s="164"/>
      <c r="H285" s="165"/>
    </row>
    <row r="286" spans="1:8" ht="15.5" x14ac:dyDescent="0.35">
      <c r="A286" s="118" t="s">
        <v>854</v>
      </c>
      <c r="B286" s="118" t="s">
        <v>825</v>
      </c>
      <c r="C286" s="118" t="s">
        <v>855</v>
      </c>
      <c r="D286" s="201">
        <v>22.594999999999999</v>
      </c>
      <c r="E286" s="202">
        <v>5371</v>
      </c>
      <c r="F286" s="163"/>
      <c r="G286" s="164"/>
      <c r="H286" s="165"/>
    </row>
    <row r="287" spans="1:8" ht="15.5" x14ac:dyDescent="0.35">
      <c r="A287" s="118" t="s">
        <v>856</v>
      </c>
      <c r="B287" s="118" t="s">
        <v>825</v>
      </c>
      <c r="C287" s="118" t="s">
        <v>857</v>
      </c>
      <c r="D287" s="201">
        <v>5.6040000000000001</v>
      </c>
      <c r="E287" s="202">
        <v>1413</v>
      </c>
      <c r="F287" s="163"/>
      <c r="G287" s="164"/>
      <c r="H287" s="165"/>
    </row>
    <row r="288" spans="1:8" ht="15.5" x14ac:dyDescent="0.35">
      <c r="A288" s="118" t="s">
        <v>858</v>
      </c>
      <c r="B288" s="118" t="s">
        <v>825</v>
      </c>
      <c r="C288" s="118" t="s">
        <v>859</v>
      </c>
      <c r="D288" s="201">
        <v>14.455</v>
      </c>
      <c r="E288" s="202">
        <v>3591</v>
      </c>
      <c r="F288" s="163"/>
      <c r="G288" s="164"/>
      <c r="H288" s="165"/>
    </row>
    <row r="289" spans="1:8" ht="15.5" x14ac:dyDescent="0.35">
      <c r="A289" s="118" t="s">
        <v>860</v>
      </c>
      <c r="B289" s="118" t="s">
        <v>825</v>
      </c>
      <c r="C289" s="118" t="s">
        <v>861</v>
      </c>
      <c r="D289" s="201">
        <v>7.4390000000000001</v>
      </c>
      <c r="E289" s="202">
        <v>1744</v>
      </c>
      <c r="F289" s="163"/>
      <c r="G289" s="164"/>
      <c r="H289" s="165"/>
    </row>
    <row r="290" spans="1:8" ht="15.5" x14ac:dyDescent="0.35">
      <c r="A290" s="118" t="s">
        <v>862</v>
      </c>
      <c r="B290" s="118" t="s">
        <v>825</v>
      </c>
      <c r="C290" s="118" t="s">
        <v>863</v>
      </c>
      <c r="D290" s="201">
        <v>12.339</v>
      </c>
      <c r="E290" s="202">
        <v>2834</v>
      </c>
      <c r="F290" s="163"/>
      <c r="G290" s="164"/>
      <c r="H290" s="165"/>
    </row>
    <row r="291" spans="1:8" ht="15.5" x14ac:dyDescent="0.35">
      <c r="A291" s="118" t="s">
        <v>864</v>
      </c>
      <c r="B291" s="118" t="s">
        <v>825</v>
      </c>
      <c r="C291" s="118" t="s">
        <v>865</v>
      </c>
      <c r="D291" s="201">
        <v>18.515000000000001</v>
      </c>
      <c r="E291" s="202">
        <v>4388</v>
      </c>
      <c r="F291" s="163"/>
      <c r="G291" s="164"/>
      <c r="H291" s="165"/>
    </row>
    <row r="292" spans="1:8" ht="15.5" x14ac:dyDescent="0.35">
      <c r="A292" s="118" t="s">
        <v>866</v>
      </c>
      <c r="B292" s="118" t="s">
        <v>825</v>
      </c>
      <c r="C292" s="118" t="s">
        <v>867</v>
      </c>
      <c r="D292" s="201">
        <v>7.1520000000000001</v>
      </c>
      <c r="E292" s="202">
        <v>1734</v>
      </c>
      <c r="F292" s="163"/>
      <c r="G292" s="164"/>
      <c r="H292" s="165"/>
    </row>
    <row r="293" spans="1:8" ht="15.5" x14ac:dyDescent="0.35">
      <c r="A293" s="118" t="s">
        <v>868</v>
      </c>
      <c r="B293" s="118" t="s">
        <v>825</v>
      </c>
      <c r="C293" s="118" t="s">
        <v>869</v>
      </c>
      <c r="D293" s="201">
        <v>9.6920000000000002</v>
      </c>
      <c r="E293" s="202">
        <v>2427</v>
      </c>
      <c r="F293" s="163"/>
      <c r="G293" s="164"/>
      <c r="H293" s="165"/>
    </row>
    <row r="294" spans="1:8" ht="15.5" x14ac:dyDescent="0.35">
      <c r="A294" s="118" t="s">
        <v>870</v>
      </c>
      <c r="B294" s="118" t="s">
        <v>825</v>
      </c>
      <c r="C294" s="118" t="s">
        <v>871</v>
      </c>
      <c r="D294" s="201">
        <v>5.7510000000000003</v>
      </c>
      <c r="E294" s="202">
        <v>1286</v>
      </c>
      <c r="F294" s="163"/>
      <c r="G294" s="164"/>
      <c r="H294" s="165"/>
    </row>
    <row r="295" spans="1:8" ht="15.5" x14ac:dyDescent="0.35">
      <c r="A295" s="118" t="s">
        <v>872</v>
      </c>
      <c r="B295" s="118" t="s">
        <v>825</v>
      </c>
      <c r="C295" s="118" t="s">
        <v>873</v>
      </c>
      <c r="D295" s="201">
        <v>11.867000000000001</v>
      </c>
      <c r="E295" s="202">
        <v>3070</v>
      </c>
      <c r="F295" s="163"/>
      <c r="G295" s="164"/>
      <c r="H295" s="165"/>
    </row>
    <row r="296" spans="1:8" ht="15.5" x14ac:dyDescent="0.35">
      <c r="A296" s="118" t="s">
        <v>874</v>
      </c>
      <c r="B296" s="118" t="s">
        <v>825</v>
      </c>
      <c r="C296" s="118" t="s">
        <v>875</v>
      </c>
      <c r="D296" s="201">
        <v>18.346</v>
      </c>
      <c r="E296" s="202">
        <v>4079</v>
      </c>
      <c r="F296" s="163"/>
      <c r="G296" s="164"/>
      <c r="H296" s="165"/>
    </row>
    <row r="297" spans="1:8" ht="15.5" x14ac:dyDescent="0.35">
      <c r="A297" s="118" t="s">
        <v>876</v>
      </c>
      <c r="B297" s="118" t="s">
        <v>825</v>
      </c>
      <c r="C297" s="118" t="s">
        <v>877</v>
      </c>
      <c r="D297" s="201">
        <v>9.657</v>
      </c>
      <c r="E297" s="202">
        <v>2741</v>
      </c>
      <c r="F297" s="163"/>
      <c r="G297" s="164"/>
      <c r="H297" s="165"/>
    </row>
    <row r="298" spans="1:8" ht="15.5" x14ac:dyDescent="0.35">
      <c r="A298" s="118" t="s">
        <v>878</v>
      </c>
      <c r="B298" s="118" t="s">
        <v>825</v>
      </c>
      <c r="C298" s="118" t="s">
        <v>879</v>
      </c>
      <c r="D298" s="201">
        <v>12.260999999999999</v>
      </c>
      <c r="E298" s="202">
        <v>3052</v>
      </c>
      <c r="F298" s="163"/>
      <c r="G298" s="164"/>
      <c r="H298" s="165"/>
    </row>
    <row r="299" spans="1:8" ht="15.5" x14ac:dyDescent="0.35">
      <c r="A299" s="118" t="s">
        <v>880</v>
      </c>
      <c r="B299" s="118" t="s">
        <v>825</v>
      </c>
      <c r="C299" s="118" t="s">
        <v>881</v>
      </c>
      <c r="D299" s="201">
        <v>5.7880000000000003</v>
      </c>
      <c r="E299" s="202">
        <v>1715</v>
      </c>
      <c r="F299" s="163"/>
      <c r="G299" s="164"/>
      <c r="H299" s="165"/>
    </row>
    <row r="300" spans="1:8" ht="15.5" x14ac:dyDescent="0.35">
      <c r="A300" s="118" t="s">
        <v>882</v>
      </c>
      <c r="B300" s="118" t="s">
        <v>825</v>
      </c>
      <c r="C300" s="118" t="s">
        <v>883</v>
      </c>
      <c r="D300" s="201">
        <v>5.8410000000000002</v>
      </c>
      <c r="E300" s="202">
        <v>1493</v>
      </c>
      <c r="F300" s="163"/>
      <c r="G300" s="164"/>
      <c r="H300" s="165"/>
    </row>
    <row r="301" spans="1:8" ht="15.5" x14ac:dyDescent="0.35">
      <c r="A301" s="118" t="s">
        <v>884</v>
      </c>
      <c r="B301" s="118" t="s">
        <v>825</v>
      </c>
      <c r="C301" s="118" t="s">
        <v>885</v>
      </c>
      <c r="D301" s="201">
        <v>15.641999999999999</v>
      </c>
      <c r="E301" s="202">
        <v>3521</v>
      </c>
      <c r="F301" s="163"/>
      <c r="G301" s="164"/>
      <c r="H301" s="165"/>
    </row>
    <row r="302" spans="1:8" ht="15.5" x14ac:dyDescent="0.35">
      <c r="A302" s="118" t="s">
        <v>886</v>
      </c>
      <c r="B302" s="118" t="s">
        <v>825</v>
      </c>
      <c r="C302" s="118" t="s">
        <v>887</v>
      </c>
      <c r="D302" s="201">
        <v>12.632999999999999</v>
      </c>
      <c r="E302" s="202">
        <v>2973</v>
      </c>
      <c r="F302" s="163"/>
      <c r="G302" s="164"/>
      <c r="H302" s="165"/>
    </row>
    <row r="303" spans="1:8" ht="15.5" x14ac:dyDescent="0.35">
      <c r="A303" s="118" t="s">
        <v>888</v>
      </c>
      <c r="B303" s="118" t="s">
        <v>825</v>
      </c>
      <c r="C303" s="118" t="s">
        <v>889</v>
      </c>
      <c r="D303" s="201">
        <v>24.815000000000001</v>
      </c>
      <c r="E303" s="202">
        <v>5426</v>
      </c>
      <c r="F303" s="163"/>
      <c r="G303" s="164"/>
      <c r="H303" s="165"/>
    </row>
    <row r="304" spans="1:8" ht="15.5" x14ac:dyDescent="0.35">
      <c r="A304" s="118" t="s">
        <v>890</v>
      </c>
      <c r="B304" s="118" t="s">
        <v>825</v>
      </c>
      <c r="C304" s="118" t="s">
        <v>891</v>
      </c>
      <c r="D304" s="201">
        <v>16.702999999999999</v>
      </c>
      <c r="E304" s="202">
        <v>3516</v>
      </c>
      <c r="F304" s="163"/>
      <c r="G304" s="164"/>
      <c r="H304" s="165"/>
    </row>
    <row r="305" spans="1:8" ht="15.5" x14ac:dyDescent="0.35">
      <c r="A305" s="118" t="s">
        <v>892</v>
      </c>
      <c r="B305" s="118" t="s">
        <v>825</v>
      </c>
      <c r="C305" s="118" t="s">
        <v>893</v>
      </c>
      <c r="D305" s="201">
        <v>17.532</v>
      </c>
      <c r="E305" s="202">
        <v>4214</v>
      </c>
      <c r="F305" s="163"/>
      <c r="G305" s="164"/>
      <c r="H305" s="165"/>
    </row>
    <row r="306" spans="1:8" ht="15.5" x14ac:dyDescent="0.35">
      <c r="A306" s="118" t="s">
        <v>894</v>
      </c>
      <c r="B306" s="118" t="s">
        <v>825</v>
      </c>
      <c r="C306" s="118" t="s">
        <v>895</v>
      </c>
      <c r="D306" s="201">
        <v>12.199</v>
      </c>
      <c r="E306" s="202">
        <v>3136</v>
      </c>
      <c r="F306" s="163"/>
      <c r="G306" s="164"/>
      <c r="H306" s="165"/>
    </row>
    <row r="307" spans="1:8" ht="15.5" x14ac:dyDescent="0.35">
      <c r="A307" s="118" t="s">
        <v>896</v>
      </c>
      <c r="B307" s="118" t="s">
        <v>825</v>
      </c>
      <c r="C307" s="118" t="s">
        <v>897</v>
      </c>
      <c r="D307" s="201">
        <v>21.876000000000001</v>
      </c>
      <c r="E307" s="202">
        <v>4664</v>
      </c>
      <c r="F307" s="163"/>
      <c r="G307" s="164"/>
      <c r="H307" s="165"/>
    </row>
    <row r="308" spans="1:8" ht="15.5" x14ac:dyDescent="0.35">
      <c r="A308" s="118" t="s">
        <v>898</v>
      </c>
      <c r="B308" s="118" t="s">
        <v>825</v>
      </c>
      <c r="C308" s="118" t="s">
        <v>899</v>
      </c>
      <c r="D308" s="201">
        <v>19.934000000000001</v>
      </c>
      <c r="E308" s="202">
        <v>5363</v>
      </c>
      <c r="F308" s="163"/>
      <c r="G308" s="164"/>
      <c r="H308" s="165"/>
    </row>
    <row r="309" spans="1:8" ht="15.5" x14ac:dyDescent="0.35">
      <c r="A309" s="118" t="s">
        <v>900</v>
      </c>
      <c r="B309" s="118" t="s">
        <v>825</v>
      </c>
      <c r="C309" s="118" t="s">
        <v>901</v>
      </c>
      <c r="D309" s="201">
        <v>17.129000000000001</v>
      </c>
      <c r="E309" s="202">
        <v>4359</v>
      </c>
      <c r="F309" s="163"/>
      <c r="G309" s="164"/>
      <c r="H309" s="165"/>
    </row>
    <row r="310" spans="1:8" ht="15.5" x14ac:dyDescent="0.35">
      <c r="A310" s="118" t="s">
        <v>902</v>
      </c>
      <c r="B310" s="118" t="s">
        <v>825</v>
      </c>
      <c r="C310" s="118" t="s">
        <v>903</v>
      </c>
      <c r="D310" s="201">
        <v>18.091000000000001</v>
      </c>
      <c r="E310" s="202">
        <v>3876</v>
      </c>
      <c r="F310" s="163"/>
      <c r="G310" s="164"/>
      <c r="H310" s="165"/>
    </row>
    <row r="311" spans="1:8" ht="15.5" x14ac:dyDescent="0.35">
      <c r="A311" s="118" t="s">
        <v>904</v>
      </c>
      <c r="B311" s="118" t="s">
        <v>825</v>
      </c>
      <c r="C311" s="118" t="s">
        <v>905</v>
      </c>
      <c r="D311" s="201">
        <v>10.669</v>
      </c>
      <c r="E311" s="202">
        <v>2930</v>
      </c>
      <c r="F311" s="163"/>
      <c r="G311" s="164"/>
      <c r="H311" s="165"/>
    </row>
    <row r="312" spans="1:8" ht="15.5" x14ac:dyDescent="0.35">
      <c r="A312" s="118" t="s">
        <v>906</v>
      </c>
      <c r="B312" s="118" t="s">
        <v>825</v>
      </c>
      <c r="C312" s="118" t="s">
        <v>907</v>
      </c>
      <c r="D312" s="201">
        <v>9.6950000000000003</v>
      </c>
      <c r="E312" s="202">
        <v>2736</v>
      </c>
      <c r="F312" s="163"/>
      <c r="G312" s="164"/>
      <c r="H312" s="165"/>
    </row>
    <row r="313" spans="1:8" ht="15.5" x14ac:dyDescent="0.35">
      <c r="A313" s="118" t="s">
        <v>908</v>
      </c>
      <c r="B313" s="118" t="s">
        <v>825</v>
      </c>
      <c r="C313" s="118" t="s">
        <v>909</v>
      </c>
      <c r="D313" s="201">
        <v>24.198</v>
      </c>
      <c r="E313" s="202">
        <v>7426</v>
      </c>
      <c r="F313" s="163"/>
      <c r="G313" s="164"/>
      <c r="H313" s="165"/>
    </row>
    <row r="314" spans="1:8" ht="15.5" x14ac:dyDescent="0.35">
      <c r="A314" s="118" t="s">
        <v>910</v>
      </c>
      <c r="B314" s="118" t="s">
        <v>825</v>
      </c>
      <c r="C314" s="118" t="s">
        <v>911</v>
      </c>
      <c r="D314" s="201">
        <v>8.468</v>
      </c>
      <c r="E314" s="202">
        <v>2202</v>
      </c>
      <c r="F314" s="163"/>
      <c r="G314" s="164"/>
      <c r="H314" s="165"/>
    </row>
    <row r="315" spans="1:8" ht="15.5" x14ac:dyDescent="0.35">
      <c r="A315" s="118" t="s">
        <v>912</v>
      </c>
      <c r="B315" s="118" t="s">
        <v>825</v>
      </c>
      <c r="C315" s="118" t="s">
        <v>913</v>
      </c>
      <c r="D315" s="201">
        <v>7.05</v>
      </c>
      <c r="E315" s="202">
        <v>1989</v>
      </c>
      <c r="F315" s="163"/>
      <c r="G315" s="164"/>
      <c r="H315" s="165"/>
    </row>
    <row r="316" spans="1:8" ht="15.5" x14ac:dyDescent="0.35">
      <c r="A316" s="118" t="s">
        <v>914</v>
      </c>
      <c r="B316" s="118" t="s">
        <v>825</v>
      </c>
      <c r="C316" s="118" t="s">
        <v>915</v>
      </c>
      <c r="D316" s="201">
        <v>28.576000000000001</v>
      </c>
      <c r="E316" s="202">
        <v>6889</v>
      </c>
      <c r="F316" s="163"/>
      <c r="G316" s="164"/>
      <c r="H316" s="165"/>
    </row>
    <row r="317" spans="1:8" ht="15.5" x14ac:dyDescent="0.35">
      <c r="A317" s="118" t="s">
        <v>916</v>
      </c>
      <c r="B317" s="118" t="s">
        <v>825</v>
      </c>
      <c r="C317" s="118" t="s">
        <v>917</v>
      </c>
      <c r="D317" s="201">
        <v>26.221</v>
      </c>
      <c r="E317" s="202">
        <v>5997</v>
      </c>
      <c r="F317" s="163"/>
      <c r="G317" s="164"/>
      <c r="H317" s="165"/>
    </row>
    <row r="318" spans="1:8" ht="15.5" x14ac:dyDescent="0.35">
      <c r="A318" s="118" t="s">
        <v>918</v>
      </c>
      <c r="B318" s="118" t="s">
        <v>825</v>
      </c>
      <c r="C318" s="118" t="s">
        <v>919</v>
      </c>
      <c r="D318" s="201">
        <v>21.501000000000001</v>
      </c>
      <c r="E318" s="202">
        <v>5446</v>
      </c>
      <c r="F318" s="163"/>
      <c r="G318" s="164"/>
      <c r="H318" s="165"/>
    </row>
    <row r="319" spans="1:8" ht="15.5" x14ac:dyDescent="0.35">
      <c r="A319" s="118" t="s">
        <v>920</v>
      </c>
      <c r="B319" s="118" t="s">
        <v>825</v>
      </c>
      <c r="C319" s="118" t="s">
        <v>921</v>
      </c>
      <c r="D319" s="201">
        <v>7.4320000000000004</v>
      </c>
      <c r="E319" s="202">
        <v>1749</v>
      </c>
      <c r="F319" s="163"/>
      <c r="G319" s="164"/>
      <c r="H319" s="165"/>
    </row>
    <row r="320" spans="1:8" ht="15.5" x14ac:dyDescent="0.35">
      <c r="A320" s="118" t="s">
        <v>922</v>
      </c>
      <c r="B320" s="118" t="s">
        <v>825</v>
      </c>
      <c r="C320" s="118" t="s">
        <v>923</v>
      </c>
      <c r="D320" s="201">
        <v>21.559000000000001</v>
      </c>
      <c r="E320" s="202">
        <v>4740</v>
      </c>
      <c r="F320" s="163"/>
      <c r="G320" s="164"/>
      <c r="H320" s="165"/>
    </row>
    <row r="321" spans="1:8" ht="15.5" x14ac:dyDescent="0.35">
      <c r="A321" s="118" t="s">
        <v>924</v>
      </c>
      <c r="B321" s="118" t="s">
        <v>825</v>
      </c>
      <c r="C321" s="118" t="s">
        <v>925</v>
      </c>
      <c r="D321" s="201">
        <v>6.2640000000000002</v>
      </c>
      <c r="E321" s="202">
        <v>1815</v>
      </c>
      <c r="F321" s="163"/>
      <c r="G321" s="164"/>
      <c r="H321" s="165"/>
    </row>
    <row r="322" spans="1:8" ht="15.5" x14ac:dyDescent="0.35">
      <c r="A322" s="118" t="s">
        <v>926</v>
      </c>
      <c r="B322" s="118" t="s">
        <v>825</v>
      </c>
      <c r="C322" s="118" t="s">
        <v>927</v>
      </c>
      <c r="D322" s="201">
        <v>5.2480000000000002</v>
      </c>
      <c r="E322" s="202">
        <v>1508</v>
      </c>
      <c r="F322" s="163"/>
      <c r="G322" s="164"/>
      <c r="H322" s="165"/>
    </row>
    <row r="323" spans="1:8" ht="15.5" x14ac:dyDescent="0.35">
      <c r="A323" s="118" t="s">
        <v>928</v>
      </c>
      <c r="B323" s="118" t="s">
        <v>825</v>
      </c>
      <c r="C323" s="118" t="s">
        <v>929</v>
      </c>
      <c r="D323" s="201">
        <v>9.9450000000000003</v>
      </c>
      <c r="E323" s="202">
        <v>2542</v>
      </c>
      <c r="F323" s="163"/>
      <c r="G323" s="164"/>
      <c r="H323" s="165"/>
    </row>
    <row r="324" spans="1:8" ht="15.5" x14ac:dyDescent="0.35">
      <c r="A324" s="118" t="s">
        <v>930</v>
      </c>
      <c r="B324" s="118" t="s">
        <v>825</v>
      </c>
      <c r="C324" s="118" t="s">
        <v>931</v>
      </c>
      <c r="D324" s="201">
        <v>22.173999999999999</v>
      </c>
      <c r="E324" s="202">
        <v>5391</v>
      </c>
      <c r="F324" s="163"/>
      <c r="G324" s="164"/>
      <c r="H324" s="165"/>
    </row>
    <row r="325" spans="1:8" ht="15.5" x14ac:dyDescent="0.35">
      <c r="A325" s="118" t="s">
        <v>932</v>
      </c>
      <c r="B325" s="118" t="s">
        <v>825</v>
      </c>
      <c r="C325" s="118" t="s">
        <v>933</v>
      </c>
      <c r="D325" s="201">
        <v>7.6529999999999996</v>
      </c>
      <c r="E325" s="202">
        <v>2049</v>
      </c>
      <c r="F325" s="163"/>
      <c r="G325" s="164"/>
      <c r="H325" s="165"/>
    </row>
    <row r="326" spans="1:8" ht="15.5" x14ac:dyDescent="0.35">
      <c r="A326" s="118" t="s">
        <v>934</v>
      </c>
      <c r="B326" s="118" t="s">
        <v>825</v>
      </c>
      <c r="C326" s="118" t="s">
        <v>935</v>
      </c>
      <c r="D326" s="201">
        <v>22.986000000000001</v>
      </c>
      <c r="E326" s="202">
        <v>5307</v>
      </c>
      <c r="F326" s="163"/>
      <c r="G326" s="164"/>
      <c r="H326" s="165"/>
    </row>
    <row r="327" spans="1:8" ht="15.5" x14ac:dyDescent="0.35">
      <c r="A327" s="118" t="s">
        <v>936</v>
      </c>
      <c r="B327" s="118" t="s">
        <v>825</v>
      </c>
      <c r="C327" s="118" t="s">
        <v>937</v>
      </c>
      <c r="D327" s="201">
        <v>5.1280000000000001</v>
      </c>
      <c r="E327" s="202">
        <v>1787</v>
      </c>
      <c r="F327" s="163"/>
      <c r="G327" s="164"/>
      <c r="H327" s="165"/>
    </row>
    <row r="328" spans="1:8" ht="15.5" x14ac:dyDescent="0.35">
      <c r="A328" s="118" t="s">
        <v>938</v>
      </c>
      <c r="B328" s="118" t="s">
        <v>825</v>
      </c>
      <c r="C328" s="118" t="s">
        <v>939</v>
      </c>
      <c r="D328" s="201">
        <v>4.585</v>
      </c>
      <c r="E328" s="202">
        <v>1140</v>
      </c>
      <c r="F328" s="163"/>
      <c r="G328" s="164"/>
      <c r="H328" s="165"/>
    </row>
    <row r="329" spans="1:8" ht="15.5" x14ac:dyDescent="0.35">
      <c r="A329" s="118" t="s">
        <v>940</v>
      </c>
      <c r="B329" s="118" t="s">
        <v>825</v>
      </c>
      <c r="C329" s="118" t="s">
        <v>941</v>
      </c>
      <c r="D329" s="201">
        <v>24.707999999999998</v>
      </c>
      <c r="E329" s="202">
        <v>5519</v>
      </c>
      <c r="F329" s="163"/>
      <c r="G329" s="164"/>
      <c r="H329" s="165"/>
    </row>
    <row r="330" spans="1:8" ht="15.5" x14ac:dyDescent="0.35">
      <c r="A330" s="118" t="s">
        <v>942</v>
      </c>
      <c r="B330" s="118" t="s">
        <v>825</v>
      </c>
      <c r="C330" s="118" t="s">
        <v>943</v>
      </c>
      <c r="D330" s="201">
        <v>7.9329999999999998</v>
      </c>
      <c r="E330" s="202">
        <v>2001</v>
      </c>
      <c r="F330" s="163"/>
      <c r="G330" s="164"/>
      <c r="H330" s="165"/>
    </row>
    <row r="331" spans="1:8" ht="15.5" x14ac:dyDescent="0.35">
      <c r="A331" s="118" t="s">
        <v>944</v>
      </c>
      <c r="B331" s="118" t="s">
        <v>825</v>
      </c>
      <c r="C331" s="118" t="s">
        <v>945</v>
      </c>
      <c r="D331" s="201">
        <v>19.754000000000001</v>
      </c>
      <c r="E331" s="202">
        <v>4456</v>
      </c>
      <c r="F331" s="163"/>
      <c r="G331" s="164"/>
      <c r="H331" s="165"/>
    </row>
    <row r="332" spans="1:8" ht="15.5" x14ac:dyDescent="0.35">
      <c r="A332" s="118" t="s">
        <v>946</v>
      </c>
      <c r="B332" s="118" t="s">
        <v>825</v>
      </c>
      <c r="C332" s="118" t="s">
        <v>947</v>
      </c>
      <c r="D332" s="201">
        <v>15.013</v>
      </c>
      <c r="E332" s="202">
        <v>3546</v>
      </c>
      <c r="F332" s="163"/>
      <c r="G332" s="164"/>
      <c r="H332" s="165"/>
    </row>
    <row r="333" spans="1:8" ht="15.5" x14ac:dyDescent="0.35">
      <c r="A333" s="203" t="s">
        <v>948</v>
      </c>
      <c r="B333" s="203" t="s">
        <v>949</v>
      </c>
      <c r="C333" s="118"/>
      <c r="D333" s="201">
        <v>0</v>
      </c>
      <c r="E333" s="202">
        <v>0</v>
      </c>
      <c r="F333" s="163"/>
      <c r="G333" s="164"/>
      <c r="H333" s="165"/>
    </row>
    <row r="334" spans="1:8" ht="15.5" x14ac:dyDescent="0.35">
      <c r="A334" s="118" t="s">
        <v>950</v>
      </c>
      <c r="B334" s="118" t="s">
        <v>949</v>
      </c>
      <c r="C334" s="118" t="s">
        <v>951</v>
      </c>
      <c r="D334" s="201">
        <v>4.0380000000000003</v>
      </c>
      <c r="E334" s="202">
        <v>1317</v>
      </c>
      <c r="F334" s="163"/>
      <c r="G334" s="164"/>
      <c r="H334" s="165"/>
    </row>
    <row r="335" spans="1:8" ht="15.5" x14ac:dyDescent="0.35">
      <c r="A335" s="118" t="s">
        <v>952</v>
      </c>
      <c r="B335" s="118" t="s">
        <v>949</v>
      </c>
      <c r="C335" s="118" t="s">
        <v>953</v>
      </c>
      <c r="D335" s="201">
        <v>2.4910000000000001</v>
      </c>
      <c r="E335" s="202">
        <v>686</v>
      </c>
      <c r="F335" s="163"/>
      <c r="G335" s="164"/>
      <c r="H335" s="165"/>
    </row>
    <row r="336" spans="1:8" ht="15.5" x14ac:dyDescent="0.35">
      <c r="A336" s="118" t="s">
        <v>954</v>
      </c>
      <c r="B336" s="118" t="s">
        <v>949</v>
      </c>
      <c r="C336" s="118" t="s">
        <v>955</v>
      </c>
      <c r="D336" s="201">
        <v>3.4369999999999998</v>
      </c>
      <c r="E336" s="202">
        <v>866</v>
      </c>
      <c r="F336" s="163"/>
      <c r="G336" s="164"/>
      <c r="H336" s="165"/>
    </row>
    <row r="337" spans="1:8" ht="15.5" x14ac:dyDescent="0.35">
      <c r="A337" s="118" t="s">
        <v>956</v>
      </c>
      <c r="B337" s="118" t="s">
        <v>949</v>
      </c>
      <c r="C337" s="118" t="s">
        <v>957</v>
      </c>
      <c r="D337" s="201">
        <v>2.4159999999999999</v>
      </c>
      <c r="E337" s="202">
        <v>308</v>
      </c>
      <c r="F337" s="163"/>
      <c r="G337" s="164"/>
      <c r="H337" s="165"/>
    </row>
    <row r="338" spans="1:8" ht="15.5" x14ac:dyDescent="0.35">
      <c r="A338" s="118" t="s">
        <v>958</v>
      </c>
      <c r="B338" s="118" t="s">
        <v>949</v>
      </c>
      <c r="C338" s="118" t="s">
        <v>959</v>
      </c>
      <c r="D338" s="201">
        <v>1.4530000000000001</v>
      </c>
      <c r="E338" s="202">
        <v>275</v>
      </c>
      <c r="F338" s="163"/>
      <c r="G338" s="164"/>
      <c r="H338" s="165"/>
    </row>
    <row r="339" spans="1:8" ht="15.5" x14ac:dyDescent="0.35">
      <c r="A339" s="118" t="s">
        <v>960</v>
      </c>
      <c r="B339" s="118" t="s">
        <v>949</v>
      </c>
      <c r="C339" s="118" t="s">
        <v>961</v>
      </c>
      <c r="D339" s="201">
        <v>4.51</v>
      </c>
      <c r="E339" s="202">
        <v>1217</v>
      </c>
      <c r="F339" s="163"/>
      <c r="G339" s="164"/>
      <c r="H339" s="165"/>
    </row>
    <row r="340" spans="1:8" ht="15.5" x14ac:dyDescent="0.35">
      <c r="A340" s="118" t="s">
        <v>962</v>
      </c>
      <c r="B340" s="118" t="s">
        <v>949</v>
      </c>
      <c r="C340" s="118" t="s">
        <v>963</v>
      </c>
      <c r="D340" s="201">
        <v>3.5259999999999998</v>
      </c>
      <c r="E340" s="202">
        <v>955</v>
      </c>
      <c r="F340" s="163"/>
      <c r="G340" s="164"/>
      <c r="H340" s="165"/>
    </row>
    <row r="341" spans="1:8" ht="15.5" x14ac:dyDescent="0.35">
      <c r="A341" s="118" t="s">
        <v>964</v>
      </c>
      <c r="B341" s="118" t="s">
        <v>949</v>
      </c>
      <c r="C341" s="118" t="s">
        <v>965</v>
      </c>
      <c r="D341" s="201">
        <v>3.6139999999999999</v>
      </c>
      <c r="E341" s="202">
        <v>809</v>
      </c>
      <c r="F341" s="163"/>
      <c r="G341" s="164"/>
      <c r="H341" s="165"/>
    </row>
    <row r="342" spans="1:8" ht="15.5" x14ac:dyDescent="0.35">
      <c r="A342" s="118" t="s">
        <v>966</v>
      </c>
      <c r="B342" s="118" t="s">
        <v>949</v>
      </c>
      <c r="C342" s="118" t="s">
        <v>967</v>
      </c>
      <c r="D342" s="201">
        <v>3.6970000000000001</v>
      </c>
      <c r="E342" s="202">
        <v>927</v>
      </c>
      <c r="F342" s="163"/>
      <c r="G342" s="164"/>
      <c r="H342" s="165"/>
    </row>
    <row r="343" spans="1:8" ht="15.5" x14ac:dyDescent="0.35">
      <c r="A343" s="118" t="s">
        <v>968</v>
      </c>
      <c r="B343" s="118" t="s">
        <v>949</v>
      </c>
      <c r="C343" s="118" t="s">
        <v>969</v>
      </c>
      <c r="D343" s="201">
        <v>5.29</v>
      </c>
      <c r="E343" s="202">
        <v>1251</v>
      </c>
      <c r="F343" s="163"/>
      <c r="G343" s="164"/>
      <c r="H343" s="165"/>
    </row>
    <row r="344" spans="1:8" ht="15.5" x14ac:dyDescent="0.35">
      <c r="A344" s="118" t="s">
        <v>970</v>
      </c>
      <c r="B344" s="118" t="s">
        <v>949</v>
      </c>
      <c r="C344" s="118" t="s">
        <v>971</v>
      </c>
      <c r="D344" s="201">
        <v>4.9669999999999996</v>
      </c>
      <c r="E344" s="202">
        <v>1349</v>
      </c>
      <c r="F344" s="163"/>
      <c r="G344" s="164"/>
      <c r="H344" s="165"/>
    </row>
    <row r="345" spans="1:8" ht="15.5" x14ac:dyDescent="0.35">
      <c r="A345" s="118" t="s">
        <v>972</v>
      </c>
      <c r="B345" s="118" t="s">
        <v>949</v>
      </c>
      <c r="C345" s="118" t="s">
        <v>973</v>
      </c>
      <c r="D345" s="201">
        <v>1.0840000000000001</v>
      </c>
      <c r="E345" s="202">
        <v>324</v>
      </c>
      <c r="F345" s="163"/>
      <c r="G345" s="164"/>
      <c r="H345" s="165"/>
    </row>
    <row r="346" spans="1:8" ht="15.5" x14ac:dyDescent="0.35">
      <c r="A346" s="118" t="s">
        <v>974</v>
      </c>
      <c r="B346" s="118" t="s">
        <v>949</v>
      </c>
      <c r="C346" s="118" t="s">
        <v>975</v>
      </c>
      <c r="D346" s="201">
        <v>3.758</v>
      </c>
      <c r="E346" s="202">
        <v>1158</v>
      </c>
      <c r="F346" s="163"/>
      <c r="G346" s="164"/>
      <c r="H346" s="165"/>
    </row>
    <row r="347" spans="1:8" ht="15.5" x14ac:dyDescent="0.35">
      <c r="A347" s="118" t="s">
        <v>976</v>
      </c>
      <c r="B347" s="118" t="s">
        <v>949</v>
      </c>
      <c r="C347" s="118" t="s">
        <v>977</v>
      </c>
      <c r="D347" s="201">
        <v>4.9980000000000002</v>
      </c>
      <c r="E347" s="202">
        <v>1350</v>
      </c>
      <c r="F347" s="163"/>
      <c r="G347" s="164"/>
      <c r="H347" s="165"/>
    </row>
    <row r="348" spans="1:8" ht="15.5" x14ac:dyDescent="0.35">
      <c r="A348" s="118" t="s">
        <v>978</v>
      </c>
      <c r="B348" s="118" t="s">
        <v>949</v>
      </c>
      <c r="C348" s="118" t="s">
        <v>979</v>
      </c>
      <c r="D348" s="201">
        <v>2.145</v>
      </c>
      <c r="E348" s="202">
        <v>386</v>
      </c>
      <c r="F348" s="163"/>
      <c r="G348" s="164"/>
      <c r="H348" s="165"/>
    </row>
    <row r="349" spans="1:8" ht="15.5" x14ac:dyDescent="0.35">
      <c r="A349" s="118" t="s">
        <v>980</v>
      </c>
      <c r="B349" s="118" t="s">
        <v>949</v>
      </c>
      <c r="C349" s="118" t="s">
        <v>981</v>
      </c>
      <c r="D349" s="201">
        <v>2.0750000000000002</v>
      </c>
      <c r="E349" s="202">
        <v>476</v>
      </c>
      <c r="F349" s="163"/>
      <c r="G349" s="164"/>
      <c r="H349" s="165"/>
    </row>
    <row r="350" spans="1:8" ht="15.5" x14ac:dyDescent="0.35">
      <c r="A350" s="118" t="s">
        <v>982</v>
      </c>
      <c r="B350" s="118" t="s">
        <v>949</v>
      </c>
      <c r="C350" s="118" t="s">
        <v>983</v>
      </c>
      <c r="D350" s="201">
        <v>4.0270000000000001</v>
      </c>
      <c r="E350" s="202">
        <v>1167</v>
      </c>
      <c r="F350" s="163"/>
      <c r="G350" s="164"/>
      <c r="H350" s="165"/>
    </row>
    <row r="351" spans="1:8" ht="15.5" x14ac:dyDescent="0.35">
      <c r="A351" s="118" t="s">
        <v>984</v>
      </c>
      <c r="B351" s="118" t="s">
        <v>949</v>
      </c>
      <c r="C351" s="118" t="s">
        <v>985</v>
      </c>
      <c r="D351" s="201">
        <v>7.3760000000000003</v>
      </c>
      <c r="E351" s="202">
        <v>1786</v>
      </c>
      <c r="F351" s="163"/>
      <c r="G351" s="164"/>
      <c r="H351" s="165"/>
    </row>
    <row r="352" spans="1:8" ht="15.5" x14ac:dyDescent="0.35">
      <c r="A352" s="118" t="s">
        <v>986</v>
      </c>
      <c r="B352" s="118" t="s">
        <v>949</v>
      </c>
      <c r="C352" s="118" t="s">
        <v>987</v>
      </c>
      <c r="D352" s="201">
        <v>3.05</v>
      </c>
      <c r="E352" s="202">
        <v>781</v>
      </c>
      <c r="F352" s="163"/>
      <c r="G352" s="164"/>
      <c r="H352" s="165"/>
    </row>
    <row r="353" spans="1:8" ht="15.5" x14ac:dyDescent="0.35">
      <c r="A353" s="118" t="s">
        <v>988</v>
      </c>
      <c r="B353" s="118" t="s">
        <v>949</v>
      </c>
      <c r="C353" s="118" t="s">
        <v>989</v>
      </c>
      <c r="D353" s="201">
        <v>4.3490000000000002</v>
      </c>
      <c r="E353" s="202">
        <v>1632</v>
      </c>
      <c r="F353" s="163"/>
      <c r="G353" s="164"/>
      <c r="H353" s="165"/>
    </row>
    <row r="354" spans="1:8" ht="15.5" x14ac:dyDescent="0.35">
      <c r="A354" s="118" t="s">
        <v>990</v>
      </c>
      <c r="B354" s="118" t="s">
        <v>949</v>
      </c>
      <c r="C354" s="118" t="s">
        <v>991</v>
      </c>
      <c r="D354" s="201">
        <v>2.8530000000000002</v>
      </c>
      <c r="E354" s="202">
        <v>784</v>
      </c>
      <c r="F354" s="163"/>
      <c r="G354" s="164"/>
      <c r="H354" s="165"/>
    </row>
    <row r="355" spans="1:8" ht="15.5" x14ac:dyDescent="0.35">
      <c r="A355" s="118" t="s">
        <v>992</v>
      </c>
      <c r="B355" s="118" t="s">
        <v>949</v>
      </c>
      <c r="C355" s="118" t="s">
        <v>993</v>
      </c>
      <c r="D355" s="201">
        <v>3.64</v>
      </c>
      <c r="E355" s="202">
        <v>760</v>
      </c>
      <c r="F355" s="163"/>
      <c r="G355" s="164"/>
      <c r="H355" s="165"/>
    </row>
    <row r="356" spans="1:8" ht="15.5" x14ac:dyDescent="0.35">
      <c r="A356" s="118" t="s">
        <v>994</v>
      </c>
      <c r="B356" s="118" t="s">
        <v>949</v>
      </c>
      <c r="C356" s="118" t="s">
        <v>995</v>
      </c>
      <c r="D356" s="201">
        <v>4.4089999999999998</v>
      </c>
      <c r="E356" s="202">
        <v>1269</v>
      </c>
      <c r="F356" s="163"/>
      <c r="G356" s="164"/>
      <c r="H356" s="165"/>
    </row>
    <row r="357" spans="1:8" ht="15.5" x14ac:dyDescent="0.35">
      <c r="A357" s="118" t="s">
        <v>996</v>
      </c>
      <c r="B357" s="118" t="s">
        <v>949</v>
      </c>
      <c r="C357" s="118" t="s">
        <v>997</v>
      </c>
      <c r="D357" s="201">
        <v>2.802</v>
      </c>
      <c r="E357" s="202">
        <v>800</v>
      </c>
      <c r="F357" s="163"/>
      <c r="G357" s="164"/>
      <c r="H357" s="165"/>
    </row>
    <row r="358" spans="1:8" ht="15.5" x14ac:dyDescent="0.35">
      <c r="A358" s="118" t="s">
        <v>998</v>
      </c>
      <c r="B358" s="118" t="s">
        <v>949</v>
      </c>
      <c r="C358" s="118" t="s">
        <v>999</v>
      </c>
      <c r="D358" s="201">
        <v>1.4650000000000001</v>
      </c>
      <c r="E358" s="202">
        <v>453</v>
      </c>
      <c r="F358" s="163"/>
      <c r="G358" s="164"/>
      <c r="H358" s="165"/>
    </row>
    <row r="359" spans="1:8" ht="15.5" x14ac:dyDescent="0.35">
      <c r="A359" s="118" t="s">
        <v>1000</v>
      </c>
      <c r="B359" s="118" t="s">
        <v>949</v>
      </c>
      <c r="C359" s="118" t="s">
        <v>1001</v>
      </c>
      <c r="D359" s="201">
        <v>2.6909999999999998</v>
      </c>
      <c r="E359" s="202">
        <v>686</v>
      </c>
      <c r="F359" s="163"/>
      <c r="G359" s="164"/>
      <c r="H359" s="165"/>
    </row>
    <row r="360" spans="1:8" ht="15.5" x14ac:dyDescent="0.35">
      <c r="A360" s="118" t="s">
        <v>1002</v>
      </c>
      <c r="B360" s="118" t="s">
        <v>949</v>
      </c>
      <c r="C360" s="118" t="s">
        <v>1003</v>
      </c>
      <c r="D360" s="201">
        <v>3.831</v>
      </c>
      <c r="E360" s="202">
        <v>970</v>
      </c>
      <c r="F360" s="163"/>
      <c r="G360" s="164"/>
      <c r="H360" s="165"/>
    </row>
    <row r="361" spans="1:8" ht="15.5" x14ac:dyDescent="0.35">
      <c r="A361" s="118" t="s">
        <v>1004</v>
      </c>
      <c r="B361" s="118" t="s">
        <v>949</v>
      </c>
      <c r="C361" s="118" t="s">
        <v>1005</v>
      </c>
      <c r="D361" s="201">
        <v>3.2949999999999999</v>
      </c>
      <c r="E361" s="202">
        <v>893</v>
      </c>
      <c r="F361" s="163"/>
      <c r="G361" s="164"/>
      <c r="H361" s="165"/>
    </row>
    <row r="362" spans="1:8" ht="15.5" x14ac:dyDescent="0.35">
      <c r="A362" s="118" t="s">
        <v>1006</v>
      </c>
      <c r="B362" s="118" t="s">
        <v>949</v>
      </c>
      <c r="C362" s="118" t="s">
        <v>1007</v>
      </c>
      <c r="D362" s="201">
        <v>3.3170000000000002</v>
      </c>
      <c r="E362" s="202">
        <v>1094</v>
      </c>
      <c r="F362" s="163"/>
      <c r="G362" s="164"/>
      <c r="H362" s="165"/>
    </row>
    <row r="363" spans="1:8" ht="15.5" x14ac:dyDescent="0.35">
      <c r="A363" s="118" t="s">
        <v>1008</v>
      </c>
      <c r="B363" s="118" t="s">
        <v>949</v>
      </c>
      <c r="C363" s="118" t="s">
        <v>1009</v>
      </c>
      <c r="D363" s="201">
        <v>3.887</v>
      </c>
      <c r="E363" s="202">
        <v>963</v>
      </c>
      <c r="F363" s="163"/>
      <c r="G363" s="164"/>
      <c r="H363" s="165"/>
    </row>
    <row r="364" spans="1:8" ht="15.5" x14ac:dyDescent="0.35">
      <c r="A364" s="118" t="s">
        <v>1010</v>
      </c>
      <c r="B364" s="118" t="s">
        <v>949</v>
      </c>
      <c r="C364" s="118" t="s">
        <v>1011</v>
      </c>
      <c r="D364" s="201">
        <v>3.1480000000000001</v>
      </c>
      <c r="E364" s="202">
        <v>820</v>
      </c>
      <c r="F364" s="163"/>
      <c r="G364" s="164"/>
      <c r="H364" s="165"/>
    </row>
    <row r="365" spans="1:8" ht="15.5" x14ac:dyDescent="0.35">
      <c r="A365" s="118" t="s">
        <v>1012</v>
      </c>
      <c r="B365" s="118" t="s">
        <v>949</v>
      </c>
      <c r="C365" s="118" t="s">
        <v>1013</v>
      </c>
      <c r="D365" s="201">
        <v>3.6080000000000001</v>
      </c>
      <c r="E365" s="202">
        <v>641</v>
      </c>
      <c r="F365" s="163"/>
      <c r="G365" s="164"/>
      <c r="H365" s="165"/>
    </row>
    <row r="366" spans="1:8" ht="15.5" x14ac:dyDescent="0.35">
      <c r="A366" s="118" t="s">
        <v>1014</v>
      </c>
      <c r="B366" s="118" t="s">
        <v>949</v>
      </c>
      <c r="C366" s="118" t="s">
        <v>1015</v>
      </c>
      <c r="D366" s="201">
        <v>2.1589999999999998</v>
      </c>
      <c r="E366" s="202">
        <v>598</v>
      </c>
      <c r="F366" s="163"/>
      <c r="G366" s="164"/>
      <c r="H366" s="165"/>
    </row>
    <row r="367" spans="1:8" ht="15.5" x14ac:dyDescent="0.35">
      <c r="A367" s="118" t="s">
        <v>1016</v>
      </c>
      <c r="B367" s="118" t="s">
        <v>949</v>
      </c>
      <c r="C367" s="118" t="s">
        <v>1017</v>
      </c>
      <c r="D367" s="201">
        <v>2.6680000000000001</v>
      </c>
      <c r="E367" s="202">
        <v>465</v>
      </c>
      <c r="F367" s="163"/>
      <c r="G367" s="164"/>
      <c r="H367" s="165"/>
    </row>
    <row r="368" spans="1:8" ht="15.5" x14ac:dyDescent="0.35">
      <c r="A368" s="118" t="s">
        <v>1018</v>
      </c>
      <c r="B368" s="118" t="s">
        <v>949</v>
      </c>
      <c r="C368" s="118" t="s">
        <v>1019</v>
      </c>
      <c r="D368" s="201">
        <v>2.0609999999999999</v>
      </c>
      <c r="E368" s="202">
        <v>501</v>
      </c>
      <c r="F368" s="163"/>
      <c r="G368" s="164"/>
      <c r="H368" s="165"/>
    </row>
    <row r="369" spans="1:8" ht="15.5" x14ac:dyDescent="0.35">
      <c r="A369" s="118" t="s">
        <v>1020</v>
      </c>
      <c r="B369" s="118" t="s">
        <v>949</v>
      </c>
      <c r="C369" s="118" t="s">
        <v>1021</v>
      </c>
      <c r="D369" s="201">
        <v>2.141</v>
      </c>
      <c r="E369" s="202">
        <v>519</v>
      </c>
      <c r="F369" s="163"/>
      <c r="G369" s="164"/>
      <c r="H369" s="165"/>
    </row>
    <row r="370" spans="1:8" ht="15.5" x14ac:dyDescent="0.35">
      <c r="A370" s="118" t="s">
        <v>1022</v>
      </c>
      <c r="B370" s="118" t="s">
        <v>949</v>
      </c>
      <c r="C370" s="118" t="s">
        <v>1023</v>
      </c>
      <c r="D370" s="201">
        <v>5.04</v>
      </c>
      <c r="E370" s="202">
        <v>1125</v>
      </c>
      <c r="F370" s="163"/>
      <c r="G370" s="164"/>
      <c r="H370" s="165"/>
    </row>
    <row r="371" spans="1:8" ht="15.5" x14ac:dyDescent="0.35">
      <c r="A371" s="118" t="s">
        <v>1024</v>
      </c>
      <c r="B371" s="118" t="s">
        <v>949</v>
      </c>
      <c r="C371" s="118" t="s">
        <v>1025</v>
      </c>
      <c r="D371" s="201">
        <v>3.0950000000000002</v>
      </c>
      <c r="E371" s="202">
        <v>840</v>
      </c>
      <c r="F371" s="163"/>
      <c r="G371" s="164"/>
      <c r="H371" s="165"/>
    </row>
    <row r="372" spans="1:8" ht="15.5" x14ac:dyDescent="0.35">
      <c r="A372" s="118" t="s">
        <v>1026</v>
      </c>
      <c r="B372" s="118" t="s">
        <v>949</v>
      </c>
      <c r="C372" s="118" t="s">
        <v>1027</v>
      </c>
      <c r="D372" s="201">
        <v>3.4359999999999999</v>
      </c>
      <c r="E372" s="202">
        <v>845</v>
      </c>
      <c r="F372" s="163"/>
      <c r="G372" s="164"/>
      <c r="H372" s="165"/>
    </row>
    <row r="373" spans="1:8" ht="15.5" x14ac:dyDescent="0.35">
      <c r="A373" s="118" t="s">
        <v>1028</v>
      </c>
      <c r="B373" s="118" t="s">
        <v>949</v>
      </c>
      <c r="C373" s="118" t="s">
        <v>1029</v>
      </c>
      <c r="D373" s="201">
        <v>3.1480000000000001</v>
      </c>
      <c r="E373" s="202">
        <v>697</v>
      </c>
      <c r="F373" s="163"/>
      <c r="G373" s="164"/>
      <c r="H373" s="165"/>
    </row>
    <row r="374" spans="1:8" ht="15.5" x14ac:dyDescent="0.35">
      <c r="A374" s="118" t="s">
        <v>1030</v>
      </c>
      <c r="B374" s="118" t="s">
        <v>949</v>
      </c>
      <c r="C374" s="118" t="s">
        <v>1031</v>
      </c>
      <c r="D374" s="201">
        <v>1.6359999999999999</v>
      </c>
      <c r="E374" s="202">
        <v>356</v>
      </c>
      <c r="F374" s="163"/>
      <c r="G374" s="164"/>
      <c r="H374" s="165"/>
    </row>
    <row r="375" spans="1:8" ht="15.5" x14ac:dyDescent="0.35">
      <c r="A375" s="118" t="s">
        <v>1032</v>
      </c>
      <c r="B375" s="118" t="s">
        <v>949</v>
      </c>
      <c r="C375" s="118" t="s">
        <v>1033</v>
      </c>
      <c r="D375" s="201">
        <v>5.2130000000000001</v>
      </c>
      <c r="E375" s="202">
        <v>1743</v>
      </c>
      <c r="F375" s="163"/>
      <c r="G375" s="164"/>
      <c r="H375" s="165"/>
    </row>
    <row r="376" spans="1:8" ht="15.5" x14ac:dyDescent="0.35">
      <c r="A376" s="118" t="s">
        <v>1034</v>
      </c>
      <c r="B376" s="118" t="s">
        <v>949</v>
      </c>
      <c r="C376" s="118" t="s">
        <v>1035</v>
      </c>
      <c r="D376" s="201">
        <v>2.8029999999999999</v>
      </c>
      <c r="E376" s="202">
        <v>747</v>
      </c>
      <c r="F376" s="163"/>
      <c r="G376" s="164"/>
      <c r="H376" s="165"/>
    </row>
    <row r="377" spans="1:8" ht="15.5" x14ac:dyDescent="0.35">
      <c r="A377" s="118" t="s">
        <v>1036</v>
      </c>
      <c r="B377" s="118" t="s">
        <v>949</v>
      </c>
      <c r="C377" s="118" t="s">
        <v>1037</v>
      </c>
      <c r="D377" s="201">
        <v>3.5219999999999998</v>
      </c>
      <c r="E377" s="202">
        <v>932</v>
      </c>
      <c r="F377" s="163"/>
      <c r="G377" s="164"/>
      <c r="H377" s="165"/>
    </row>
    <row r="378" spans="1:8" ht="15.5" x14ac:dyDescent="0.35">
      <c r="A378" s="118" t="s">
        <v>1038</v>
      </c>
      <c r="B378" s="118" t="s">
        <v>949</v>
      </c>
      <c r="C378" s="118" t="s">
        <v>1039</v>
      </c>
      <c r="D378" s="201">
        <v>2.6360000000000001</v>
      </c>
      <c r="E378" s="202">
        <v>693</v>
      </c>
      <c r="F378" s="163"/>
      <c r="G378" s="164"/>
      <c r="H378" s="165"/>
    </row>
    <row r="379" spans="1:8" ht="15.5" x14ac:dyDescent="0.35">
      <c r="A379" s="118" t="s">
        <v>1040</v>
      </c>
      <c r="B379" s="118" t="s">
        <v>949</v>
      </c>
      <c r="C379" s="118" t="s">
        <v>1041</v>
      </c>
      <c r="D379" s="201">
        <v>1.8759999999999999</v>
      </c>
      <c r="E379" s="202">
        <v>525</v>
      </c>
      <c r="F379" s="163"/>
      <c r="G379" s="164"/>
      <c r="H379" s="165"/>
    </row>
    <row r="380" spans="1:8" ht="15.5" x14ac:dyDescent="0.35">
      <c r="A380" s="118" t="s">
        <v>1042</v>
      </c>
      <c r="B380" s="118" t="s">
        <v>949</v>
      </c>
      <c r="C380" s="118" t="s">
        <v>1043</v>
      </c>
      <c r="D380" s="201">
        <v>2.0259999999999998</v>
      </c>
      <c r="E380" s="202">
        <v>419</v>
      </c>
      <c r="F380" s="163"/>
      <c r="G380" s="164"/>
      <c r="H380" s="165"/>
    </row>
    <row r="381" spans="1:8" ht="15.5" x14ac:dyDescent="0.35">
      <c r="A381" s="118" t="s">
        <v>1044</v>
      </c>
      <c r="B381" s="118" t="s">
        <v>949</v>
      </c>
      <c r="C381" s="118" t="s">
        <v>1045</v>
      </c>
      <c r="D381" s="201">
        <v>1.149</v>
      </c>
      <c r="E381" s="202">
        <v>300</v>
      </c>
      <c r="F381" s="163"/>
      <c r="G381" s="164"/>
      <c r="H381" s="165"/>
    </row>
    <row r="382" spans="1:8" ht="15.5" x14ac:dyDescent="0.35">
      <c r="A382" s="118" t="s">
        <v>1046</v>
      </c>
      <c r="B382" s="118" t="s">
        <v>949</v>
      </c>
      <c r="C382" s="118" t="s">
        <v>1047</v>
      </c>
      <c r="D382" s="201">
        <v>4.3520000000000003</v>
      </c>
      <c r="E382" s="202">
        <v>1189</v>
      </c>
      <c r="F382" s="163"/>
      <c r="G382" s="164"/>
      <c r="H382" s="165"/>
    </row>
    <row r="383" spans="1:8" ht="15.5" x14ac:dyDescent="0.35">
      <c r="A383" s="118" t="s">
        <v>1048</v>
      </c>
      <c r="B383" s="118" t="s">
        <v>949</v>
      </c>
      <c r="C383" s="118" t="s">
        <v>1049</v>
      </c>
      <c r="D383" s="201">
        <v>3.0750000000000002</v>
      </c>
      <c r="E383" s="202">
        <v>859</v>
      </c>
      <c r="F383" s="163"/>
      <c r="G383" s="164"/>
      <c r="H383" s="165"/>
    </row>
    <row r="384" spans="1:8" ht="15.5" x14ac:dyDescent="0.35">
      <c r="A384" s="118" t="s">
        <v>1050</v>
      </c>
      <c r="B384" s="118" t="s">
        <v>949</v>
      </c>
      <c r="C384" s="118" t="s">
        <v>1051</v>
      </c>
      <c r="D384" s="201">
        <v>2.7749999999999999</v>
      </c>
      <c r="E384" s="202">
        <v>834</v>
      </c>
      <c r="F384" s="163"/>
      <c r="G384" s="164"/>
      <c r="H384" s="165"/>
    </row>
    <row r="385" spans="1:8" ht="15.5" x14ac:dyDescent="0.35">
      <c r="A385" s="118" t="s">
        <v>1052</v>
      </c>
      <c r="B385" s="118" t="s">
        <v>949</v>
      </c>
      <c r="C385" s="118" t="s">
        <v>1053</v>
      </c>
      <c r="D385" s="201">
        <v>2.6139999999999999</v>
      </c>
      <c r="E385" s="202">
        <v>758</v>
      </c>
      <c r="F385" s="163"/>
      <c r="G385" s="164"/>
      <c r="H385" s="165"/>
    </row>
    <row r="386" spans="1:8" ht="15.5" x14ac:dyDescent="0.35">
      <c r="A386" s="118" t="s">
        <v>1054</v>
      </c>
      <c r="B386" s="118" t="s">
        <v>949</v>
      </c>
      <c r="C386" s="118" t="s">
        <v>1055</v>
      </c>
      <c r="D386" s="201">
        <v>3.1509999999999998</v>
      </c>
      <c r="E386" s="202">
        <v>994</v>
      </c>
      <c r="F386" s="163"/>
      <c r="G386" s="164"/>
      <c r="H386" s="165"/>
    </row>
    <row r="387" spans="1:8" ht="15.5" x14ac:dyDescent="0.35">
      <c r="A387" s="118" t="s">
        <v>1056</v>
      </c>
      <c r="B387" s="118" t="s">
        <v>949</v>
      </c>
      <c r="C387" s="118" t="s">
        <v>1057</v>
      </c>
      <c r="D387" s="201">
        <v>3.5459999999999998</v>
      </c>
      <c r="E387" s="202">
        <v>989</v>
      </c>
      <c r="F387" s="163"/>
      <c r="G387" s="164"/>
      <c r="H387" s="165"/>
    </row>
    <row r="388" spans="1:8" ht="15.5" x14ac:dyDescent="0.35">
      <c r="A388" s="118" t="s">
        <v>1058</v>
      </c>
      <c r="B388" s="118" t="s">
        <v>949</v>
      </c>
      <c r="C388" s="118" t="s">
        <v>1059</v>
      </c>
      <c r="D388" s="201">
        <v>3.6549999999999998</v>
      </c>
      <c r="E388" s="202">
        <v>952</v>
      </c>
      <c r="F388" s="163"/>
      <c r="G388" s="164"/>
      <c r="H388" s="165"/>
    </row>
    <row r="389" spans="1:8" ht="15.5" x14ac:dyDescent="0.35">
      <c r="A389" s="118" t="s">
        <v>1060</v>
      </c>
      <c r="B389" s="118" t="s">
        <v>949</v>
      </c>
      <c r="C389" s="118" t="s">
        <v>1061</v>
      </c>
      <c r="D389" s="201">
        <v>5.6050000000000004</v>
      </c>
      <c r="E389" s="202">
        <v>1463</v>
      </c>
      <c r="F389" s="163"/>
      <c r="G389" s="164"/>
      <c r="H389" s="165"/>
    </row>
    <row r="390" spans="1:8" ht="15.5" x14ac:dyDescent="0.35">
      <c r="A390" s="118" t="s">
        <v>1062</v>
      </c>
      <c r="B390" s="118" t="s">
        <v>949</v>
      </c>
      <c r="C390" s="118" t="s">
        <v>1063</v>
      </c>
      <c r="D390" s="201">
        <v>2.1560000000000001</v>
      </c>
      <c r="E390" s="202">
        <v>380</v>
      </c>
      <c r="F390" s="163"/>
      <c r="G390" s="164"/>
      <c r="H390" s="165"/>
    </row>
    <row r="391" spans="1:8" ht="15.5" x14ac:dyDescent="0.35">
      <c r="A391" s="118" t="s">
        <v>1064</v>
      </c>
      <c r="B391" s="118" t="s">
        <v>949</v>
      </c>
      <c r="C391" s="118" t="s">
        <v>1065</v>
      </c>
      <c r="D391" s="201">
        <v>2.206</v>
      </c>
      <c r="E391" s="202">
        <v>307</v>
      </c>
      <c r="F391" s="163"/>
      <c r="G391" s="164"/>
      <c r="H391" s="165"/>
    </row>
    <row r="392" spans="1:8" ht="15.5" x14ac:dyDescent="0.35">
      <c r="A392" s="118" t="s">
        <v>1066</v>
      </c>
      <c r="B392" s="118" t="s">
        <v>949</v>
      </c>
      <c r="C392" s="118" t="s">
        <v>1067</v>
      </c>
      <c r="D392" s="201">
        <v>1.913</v>
      </c>
      <c r="E392" s="202">
        <v>564</v>
      </c>
      <c r="F392" s="163"/>
      <c r="G392" s="164"/>
      <c r="H392" s="165"/>
    </row>
    <row r="393" spans="1:8" ht="15.5" x14ac:dyDescent="0.35">
      <c r="A393" s="118" t="s">
        <v>1068</v>
      </c>
      <c r="B393" s="118" t="s">
        <v>949</v>
      </c>
      <c r="C393" s="118" t="s">
        <v>1069</v>
      </c>
      <c r="D393" s="201">
        <v>2.161</v>
      </c>
      <c r="E393" s="202">
        <v>658</v>
      </c>
      <c r="F393" s="163"/>
      <c r="G393" s="164"/>
      <c r="H393" s="165"/>
    </row>
    <row r="394" spans="1:8" ht="15.5" x14ac:dyDescent="0.35">
      <c r="A394" s="118" t="s">
        <v>1070</v>
      </c>
      <c r="B394" s="118" t="s">
        <v>949</v>
      </c>
      <c r="C394" s="118" t="s">
        <v>1071</v>
      </c>
      <c r="D394" s="201">
        <v>4.76</v>
      </c>
      <c r="E394" s="202">
        <v>1230</v>
      </c>
      <c r="F394" s="163"/>
      <c r="G394" s="164"/>
      <c r="H394" s="165"/>
    </row>
    <row r="395" spans="1:8" ht="15.5" x14ac:dyDescent="0.35">
      <c r="A395" s="118" t="s">
        <v>1072</v>
      </c>
      <c r="B395" s="118" t="s">
        <v>949</v>
      </c>
      <c r="C395" s="118" t="s">
        <v>1073</v>
      </c>
      <c r="D395" s="201">
        <v>3.74</v>
      </c>
      <c r="E395" s="202">
        <v>1008</v>
      </c>
      <c r="F395" s="163"/>
      <c r="G395" s="164"/>
      <c r="H395" s="165"/>
    </row>
    <row r="396" spans="1:8" ht="15.5" x14ac:dyDescent="0.35">
      <c r="A396" s="118" t="s">
        <v>1074</v>
      </c>
      <c r="B396" s="118" t="s">
        <v>949</v>
      </c>
      <c r="C396" s="118" t="s">
        <v>1075</v>
      </c>
      <c r="D396" s="201">
        <v>5.2510000000000003</v>
      </c>
      <c r="E396" s="202">
        <v>1182</v>
      </c>
      <c r="F396" s="163"/>
      <c r="G396" s="164"/>
      <c r="H396" s="165"/>
    </row>
    <row r="397" spans="1:8" ht="15.5" x14ac:dyDescent="0.35">
      <c r="A397" s="118" t="s">
        <v>1076</v>
      </c>
      <c r="B397" s="118" t="s">
        <v>949</v>
      </c>
      <c r="C397" s="118" t="s">
        <v>1077</v>
      </c>
      <c r="D397" s="201">
        <v>3.036</v>
      </c>
      <c r="E397" s="202">
        <v>796</v>
      </c>
      <c r="F397" s="163"/>
      <c r="G397" s="164"/>
      <c r="H397" s="165"/>
    </row>
    <row r="398" spans="1:8" ht="15.5" x14ac:dyDescent="0.35">
      <c r="A398" s="118" t="s">
        <v>1078</v>
      </c>
      <c r="B398" s="118" t="s">
        <v>949</v>
      </c>
      <c r="C398" s="118" t="s">
        <v>1079</v>
      </c>
      <c r="D398" s="201">
        <v>1.6619999999999999</v>
      </c>
      <c r="E398" s="202">
        <v>460</v>
      </c>
      <c r="F398" s="163"/>
      <c r="G398" s="164"/>
      <c r="H398" s="165"/>
    </row>
    <row r="399" spans="1:8" ht="15.5" x14ac:dyDescent="0.35">
      <c r="A399" s="118" t="s">
        <v>1080</v>
      </c>
      <c r="B399" s="118" t="s">
        <v>949</v>
      </c>
      <c r="C399" s="118" t="s">
        <v>1081</v>
      </c>
      <c r="D399" s="201">
        <v>3.0209999999999999</v>
      </c>
      <c r="E399" s="202">
        <v>841</v>
      </c>
      <c r="F399" s="163"/>
      <c r="G399" s="164"/>
      <c r="H399" s="165"/>
    </row>
    <row r="400" spans="1:8" ht="15.5" x14ac:dyDescent="0.35">
      <c r="A400" s="118" t="s">
        <v>1082</v>
      </c>
      <c r="B400" s="118" t="s">
        <v>949</v>
      </c>
      <c r="C400" s="118" t="s">
        <v>1083</v>
      </c>
      <c r="D400" s="201">
        <v>4.3810000000000002</v>
      </c>
      <c r="E400" s="202">
        <v>1026</v>
      </c>
      <c r="F400" s="163"/>
      <c r="G400" s="164"/>
      <c r="H400" s="165"/>
    </row>
    <row r="401" spans="1:8" ht="15.5" x14ac:dyDescent="0.35">
      <c r="A401" s="118" t="s">
        <v>1084</v>
      </c>
      <c r="B401" s="118" t="s">
        <v>949</v>
      </c>
      <c r="C401" s="118" t="s">
        <v>1085</v>
      </c>
      <c r="D401" s="201">
        <v>2.1459999999999999</v>
      </c>
      <c r="E401" s="202">
        <v>562</v>
      </c>
      <c r="F401" s="163"/>
      <c r="G401" s="164"/>
      <c r="H401" s="165"/>
    </row>
    <row r="402" spans="1:8" ht="15.5" x14ac:dyDescent="0.35">
      <c r="A402" s="118" t="s">
        <v>1086</v>
      </c>
      <c r="B402" s="118" t="s">
        <v>949</v>
      </c>
      <c r="C402" s="118" t="s">
        <v>1087</v>
      </c>
      <c r="D402" s="201">
        <v>2.036</v>
      </c>
      <c r="E402" s="202">
        <v>546</v>
      </c>
      <c r="F402" s="163"/>
      <c r="G402" s="164"/>
      <c r="H402" s="165"/>
    </row>
    <row r="403" spans="1:8" ht="15.5" x14ac:dyDescent="0.35">
      <c r="A403" s="118" t="s">
        <v>1088</v>
      </c>
      <c r="B403" s="118" t="s">
        <v>949</v>
      </c>
      <c r="C403" s="118" t="s">
        <v>1089</v>
      </c>
      <c r="D403" s="201">
        <v>4.6029999999999998</v>
      </c>
      <c r="E403" s="202">
        <v>1348</v>
      </c>
      <c r="F403" s="163"/>
      <c r="G403" s="164"/>
      <c r="H403" s="165"/>
    </row>
    <row r="404" spans="1:8" ht="15.5" x14ac:dyDescent="0.35">
      <c r="A404" s="118" t="s">
        <v>1090</v>
      </c>
      <c r="B404" s="118" t="s">
        <v>949</v>
      </c>
      <c r="C404" s="118" t="s">
        <v>1091</v>
      </c>
      <c r="D404" s="201">
        <v>4.0220000000000002</v>
      </c>
      <c r="E404" s="202">
        <v>974</v>
      </c>
      <c r="F404" s="163"/>
      <c r="G404" s="164"/>
      <c r="H404" s="165"/>
    </row>
    <row r="405" spans="1:8" ht="15.5" x14ac:dyDescent="0.35">
      <c r="A405" s="118" t="s">
        <v>1092</v>
      </c>
      <c r="B405" s="118" t="s">
        <v>949</v>
      </c>
      <c r="C405" s="118" t="s">
        <v>1093</v>
      </c>
      <c r="D405" s="201">
        <v>1.607</v>
      </c>
      <c r="E405" s="202">
        <v>353</v>
      </c>
      <c r="F405" s="163"/>
      <c r="G405" s="164"/>
      <c r="H405" s="165"/>
    </row>
    <row r="406" spans="1:8" ht="15.5" x14ac:dyDescent="0.35">
      <c r="A406" s="118" t="s">
        <v>1094</v>
      </c>
      <c r="B406" s="118" t="s">
        <v>949</v>
      </c>
      <c r="C406" s="118" t="s">
        <v>1095</v>
      </c>
      <c r="D406" s="201">
        <v>4.4489999999999998</v>
      </c>
      <c r="E406" s="202">
        <v>1553</v>
      </c>
      <c r="F406" s="163"/>
      <c r="G406" s="164"/>
      <c r="H406" s="165"/>
    </row>
    <row r="407" spans="1:8" ht="15.5" x14ac:dyDescent="0.35">
      <c r="A407" s="118" t="s">
        <v>1096</v>
      </c>
      <c r="B407" s="118" t="s">
        <v>949</v>
      </c>
      <c r="C407" s="118" t="s">
        <v>1097</v>
      </c>
      <c r="D407" s="201">
        <v>1.982</v>
      </c>
      <c r="E407" s="202">
        <v>535</v>
      </c>
      <c r="F407" s="163"/>
      <c r="G407" s="164"/>
      <c r="H407" s="165"/>
    </row>
    <row r="408" spans="1:8" ht="15.5" x14ac:dyDescent="0.35">
      <c r="A408" s="118" t="s">
        <v>1098</v>
      </c>
      <c r="B408" s="118" t="s">
        <v>949</v>
      </c>
      <c r="C408" s="118" t="s">
        <v>1099</v>
      </c>
      <c r="D408" s="201">
        <v>4.6020000000000003</v>
      </c>
      <c r="E408" s="202">
        <v>1239</v>
      </c>
      <c r="F408" s="163"/>
      <c r="G408" s="164"/>
      <c r="H408" s="165"/>
    </row>
    <row r="409" spans="1:8" ht="15.5" x14ac:dyDescent="0.35">
      <c r="A409" s="203" t="s">
        <v>1100</v>
      </c>
      <c r="B409" s="203" t="s">
        <v>1101</v>
      </c>
      <c r="C409" s="118"/>
      <c r="D409" s="201">
        <v>0</v>
      </c>
      <c r="E409" s="202">
        <v>0</v>
      </c>
      <c r="F409" s="163"/>
      <c r="G409" s="164"/>
      <c r="H409" s="165"/>
    </row>
    <row r="410" spans="1:8" ht="15.5" x14ac:dyDescent="0.35">
      <c r="A410" s="118" t="s">
        <v>1102</v>
      </c>
      <c r="B410" s="118" t="s">
        <v>1101</v>
      </c>
      <c r="C410" s="118" t="s">
        <v>1103</v>
      </c>
      <c r="D410" s="201">
        <v>8.3480000000000008</v>
      </c>
      <c r="E410" s="202">
        <v>2202</v>
      </c>
      <c r="F410" s="163"/>
      <c r="G410" s="164"/>
      <c r="H410" s="165"/>
    </row>
    <row r="411" spans="1:8" ht="15.5" x14ac:dyDescent="0.35">
      <c r="A411" s="118" t="s">
        <v>1104</v>
      </c>
      <c r="B411" s="118" t="s">
        <v>1101</v>
      </c>
      <c r="C411" s="118" t="s">
        <v>1105</v>
      </c>
      <c r="D411" s="201">
        <v>16.888999999999999</v>
      </c>
      <c r="E411" s="202">
        <v>3774</v>
      </c>
      <c r="F411" s="163"/>
      <c r="G411" s="164"/>
      <c r="H411" s="165"/>
    </row>
    <row r="412" spans="1:8" ht="15.5" x14ac:dyDescent="0.35">
      <c r="A412" s="118" t="s">
        <v>1106</v>
      </c>
      <c r="B412" s="118" t="s">
        <v>1101</v>
      </c>
      <c r="C412" s="118" t="s">
        <v>1107</v>
      </c>
      <c r="D412" s="201">
        <v>14.016</v>
      </c>
      <c r="E412" s="202">
        <v>3407</v>
      </c>
      <c r="F412" s="163"/>
      <c r="G412" s="164"/>
      <c r="H412" s="165"/>
    </row>
    <row r="413" spans="1:8" ht="15.5" x14ac:dyDescent="0.35">
      <c r="A413" s="118" t="s">
        <v>1108</v>
      </c>
      <c r="B413" s="118" t="s">
        <v>1101</v>
      </c>
      <c r="C413" s="118" t="s">
        <v>1109</v>
      </c>
      <c r="D413" s="201">
        <v>10.487</v>
      </c>
      <c r="E413" s="202">
        <v>2487</v>
      </c>
      <c r="F413" s="163"/>
      <c r="G413" s="164"/>
      <c r="H413" s="165"/>
    </row>
    <row r="414" spans="1:8" ht="15.5" x14ac:dyDescent="0.35">
      <c r="A414" s="118" t="s">
        <v>1110</v>
      </c>
      <c r="B414" s="118" t="s">
        <v>1101</v>
      </c>
      <c r="C414" s="118" t="s">
        <v>1111</v>
      </c>
      <c r="D414" s="201">
        <v>14.161</v>
      </c>
      <c r="E414" s="202">
        <v>3320</v>
      </c>
      <c r="F414" s="163"/>
      <c r="G414" s="164"/>
      <c r="H414" s="165"/>
    </row>
    <row r="415" spans="1:8" ht="15.5" x14ac:dyDescent="0.35">
      <c r="A415" s="118" t="s">
        <v>1112</v>
      </c>
      <c r="B415" s="118" t="s">
        <v>1101</v>
      </c>
      <c r="C415" s="118" t="s">
        <v>1113</v>
      </c>
      <c r="D415" s="201">
        <v>9.4879999999999995</v>
      </c>
      <c r="E415" s="202">
        <v>2135</v>
      </c>
      <c r="F415" s="163"/>
      <c r="G415" s="164"/>
      <c r="H415" s="165"/>
    </row>
    <row r="416" spans="1:8" ht="15.5" x14ac:dyDescent="0.35">
      <c r="A416" s="118" t="s">
        <v>1114</v>
      </c>
      <c r="B416" s="118" t="s">
        <v>1101</v>
      </c>
      <c r="C416" s="118" t="s">
        <v>1115</v>
      </c>
      <c r="D416" s="201">
        <v>9.26</v>
      </c>
      <c r="E416" s="202">
        <v>1999</v>
      </c>
      <c r="F416" s="163"/>
      <c r="G416" s="164"/>
      <c r="H416" s="165"/>
    </row>
    <row r="417" spans="1:8" ht="15.5" x14ac:dyDescent="0.35">
      <c r="A417" s="118" t="s">
        <v>1116</v>
      </c>
      <c r="B417" s="118" t="s">
        <v>1101</v>
      </c>
      <c r="C417" s="118" t="s">
        <v>1117</v>
      </c>
      <c r="D417" s="201">
        <v>13.624000000000001</v>
      </c>
      <c r="E417" s="202">
        <v>2997</v>
      </c>
      <c r="F417" s="163"/>
      <c r="G417" s="164"/>
      <c r="H417" s="165"/>
    </row>
    <row r="418" spans="1:8" ht="15.5" x14ac:dyDescent="0.35">
      <c r="A418" s="118" t="s">
        <v>1118</v>
      </c>
      <c r="B418" s="118" t="s">
        <v>1101</v>
      </c>
      <c r="C418" s="118" t="s">
        <v>1119</v>
      </c>
      <c r="D418" s="201">
        <v>15.996</v>
      </c>
      <c r="E418" s="202">
        <v>3736</v>
      </c>
      <c r="F418" s="163"/>
      <c r="G418" s="164"/>
      <c r="H418" s="165"/>
    </row>
    <row r="419" spans="1:8" ht="15.5" x14ac:dyDescent="0.35">
      <c r="A419" s="118" t="s">
        <v>1120</v>
      </c>
      <c r="B419" s="118" t="s">
        <v>1101</v>
      </c>
      <c r="C419" s="118" t="s">
        <v>1121</v>
      </c>
      <c r="D419" s="201">
        <v>10.484999999999999</v>
      </c>
      <c r="E419" s="202">
        <v>2553</v>
      </c>
      <c r="F419" s="163"/>
      <c r="G419" s="164"/>
      <c r="H419" s="165"/>
    </row>
    <row r="420" spans="1:8" ht="15.5" x14ac:dyDescent="0.35">
      <c r="A420" s="118" t="s">
        <v>1122</v>
      </c>
      <c r="B420" s="118" t="s">
        <v>1101</v>
      </c>
      <c r="C420" s="118" t="s">
        <v>1123</v>
      </c>
      <c r="D420" s="201">
        <v>9.7449999999999992</v>
      </c>
      <c r="E420" s="202">
        <v>2316</v>
      </c>
      <c r="F420" s="163"/>
      <c r="G420" s="164"/>
      <c r="H420" s="165"/>
    </row>
    <row r="421" spans="1:8" ht="15.5" x14ac:dyDescent="0.35">
      <c r="A421" s="118" t="s">
        <v>1124</v>
      </c>
      <c r="B421" s="118" t="s">
        <v>1101</v>
      </c>
      <c r="C421" s="118" t="s">
        <v>1125</v>
      </c>
      <c r="D421" s="201">
        <v>9.6180000000000003</v>
      </c>
      <c r="E421" s="202">
        <v>2741</v>
      </c>
      <c r="F421" s="163"/>
      <c r="G421" s="164"/>
      <c r="H421" s="165"/>
    </row>
    <row r="422" spans="1:8" ht="15.5" x14ac:dyDescent="0.35">
      <c r="A422" s="118" t="s">
        <v>1126</v>
      </c>
      <c r="B422" s="118" t="s">
        <v>1101</v>
      </c>
      <c r="C422" s="118" t="s">
        <v>1127</v>
      </c>
      <c r="D422" s="201">
        <v>5.4619999999999997</v>
      </c>
      <c r="E422" s="202">
        <v>1394</v>
      </c>
      <c r="F422" s="163"/>
      <c r="G422" s="164"/>
      <c r="H422" s="165"/>
    </row>
    <row r="423" spans="1:8" ht="15.5" x14ac:dyDescent="0.35">
      <c r="A423" s="118" t="s">
        <v>1128</v>
      </c>
      <c r="B423" s="118" t="s">
        <v>1101</v>
      </c>
      <c r="C423" s="118" t="s">
        <v>1129</v>
      </c>
      <c r="D423" s="201">
        <v>13.89</v>
      </c>
      <c r="E423" s="202">
        <v>3431</v>
      </c>
      <c r="F423" s="163"/>
      <c r="G423" s="164"/>
      <c r="H423" s="165"/>
    </row>
    <row r="424" spans="1:8" ht="15.5" x14ac:dyDescent="0.35">
      <c r="A424" s="118" t="s">
        <v>1130</v>
      </c>
      <c r="B424" s="118" t="s">
        <v>1101</v>
      </c>
      <c r="C424" s="118" t="s">
        <v>1131</v>
      </c>
      <c r="D424" s="201">
        <v>11.752000000000001</v>
      </c>
      <c r="E424" s="202">
        <v>2701</v>
      </c>
      <c r="F424" s="163"/>
      <c r="G424" s="164"/>
      <c r="H424" s="165"/>
    </row>
    <row r="425" spans="1:8" ht="15.5" x14ac:dyDescent="0.35">
      <c r="A425" s="118" t="s">
        <v>1132</v>
      </c>
      <c r="B425" s="118" t="s">
        <v>1101</v>
      </c>
      <c r="C425" s="118" t="s">
        <v>1133</v>
      </c>
      <c r="D425" s="201">
        <v>5.9320000000000004</v>
      </c>
      <c r="E425" s="202">
        <v>1473</v>
      </c>
      <c r="F425" s="163"/>
      <c r="G425" s="164"/>
      <c r="H425" s="165"/>
    </row>
    <row r="426" spans="1:8" ht="15.5" x14ac:dyDescent="0.35">
      <c r="A426" s="118" t="s">
        <v>1134</v>
      </c>
      <c r="B426" s="118" t="s">
        <v>1101</v>
      </c>
      <c r="C426" s="118" t="s">
        <v>1135</v>
      </c>
      <c r="D426" s="201">
        <v>11.042999999999999</v>
      </c>
      <c r="E426" s="202">
        <v>2440</v>
      </c>
      <c r="F426" s="163"/>
      <c r="G426" s="164"/>
      <c r="H426" s="165"/>
    </row>
    <row r="427" spans="1:8" ht="15.5" x14ac:dyDescent="0.35">
      <c r="A427" s="118" t="s">
        <v>1136</v>
      </c>
      <c r="B427" s="118" t="s">
        <v>1101</v>
      </c>
      <c r="C427" s="118" t="s">
        <v>1137</v>
      </c>
      <c r="D427" s="201">
        <v>17.321000000000002</v>
      </c>
      <c r="E427" s="202">
        <v>4363</v>
      </c>
      <c r="F427" s="163"/>
      <c r="G427" s="164"/>
      <c r="H427" s="165"/>
    </row>
    <row r="428" spans="1:8" ht="15.5" x14ac:dyDescent="0.35">
      <c r="A428" s="118" t="s">
        <v>1138</v>
      </c>
      <c r="B428" s="118" t="s">
        <v>1101</v>
      </c>
      <c r="C428" s="118" t="s">
        <v>1139</v>
      </c>
      <c r="D428" s="201">
        <v>8.5060000000000002</v>
      </c>
      <c r="E428" s="202">
        <v>2156</v>
      </c>
      <c r="F428" s="163"/>
      <c r="G428" s="164"/>
      <c r="H428" s="165"/>
    </row>
    <row r="429" spans="1:8" ht="15.5" x14ac:dyDescent="0.35">
      <c r="A429" s="118" t="s">
        <v>1140</v>
      </c>
      <c r="B429" s="118" t="s">
        <v>1101</v>
      </c>
      <c r="C429" s="118" t="s">
        <v>1141</v>
      </c>
      <c r="D429" s="201">
        <v>6.4690000000000003</v>
      </c>
      <c r="E429" s="202">
        <v>1928</v>
      </c>
      <c r="F429" s="163"/>
      <c r="G429" s="164"/>
      <c r="H429" s="165"/>
    </row>
    <row r="430" spans="1:8" ht="15.5" x14ac:dyDescent="0.35">
      <c r="A430" s="118" t="s">
        <v>1142</v>
      </c>
      <c r="B430" s="118" t="s">
        <v>1101</v>
      </c>
      <c r="C430" s="118" t="s">
        <v>1143</v>
      </c>
      <c r="D430" s="201">
        <v>17.266999999999999</v>
      </c>
      <c r="E430" s="202">
        <v>3810</v>
      </c>
      <c r="F430" s="163"/>
      <c r="G430" s="164"/>
      <c r="H430" s="165"/>
    </row>
    <row r="431" spans="1:8" ht="15.5" x14ac:dyDescent="0.35">
      <c r="A431" s="118" t="s">
        <v>1144</v>
      </c>
      <c r="B431" s="118" t="s">
        <v>1101</v>
      </c>
      <c r="C431" s="118" t="s">
        <v>1145</v>
      </c>
      <c r="D431" s="201">
        <v>12.353</v>
      </c>
      <c r="E431" s="202">
        <v>3077</v>
      </c>
      <c r="F431" s="163"/>
      <c r="G431" s="164"/>
      <c r="H431" s="165"/>
    </row>
    <row r="432" spans="1:8" ht="15.5" x14ac:dyDescent="0.35">
      <c r="A432" s="118" t="s">
        <v>1146</v>
      </c>
      <c r="B432" s="118" t="s">
        <v>1101</v>
      </c>
      <c r="C432" s="118" t="s">
        <v>1147</v>
      </c>
      <c r="D432" s="201">
        <v>10.728</v>
      </c>
      <c r="E432" s="202">
        <v>2717</v>
      </c>
      <c r="F432" s="163"/>
      <c r="G432" s="164"/>
      <c r="H432" s="165"/>
    </row>
    <row r="433" spans="1:8" ht="15.5" x14ac:dyDescent="0.35">
      <c r="A433" s="118" t="s">
        <v>1148</v>
      </c>
      <c r="B433" s="118" t="s">
        <v>1101</v>
      </c>
      <c r="C433" s="118" t="s">
        <v>1149</v>
      </c>
      <c r="D433" s="201">
        <v>10.686</v>
      </c>
      <c r="E433" s="202">
        <v>2423</v>
      </c>
      <c r="F433" s="163"/>
      <c r="G433" s="164"/>
      <c r="H433" s="165"/>
    </row>
    <row r="434" spans="1:8" ht="15.5" x14ac:dyDescent="0.35">
      <c r="A434" s="118" t="s">
        <v>1150</v>
      </c>
      <c r="B434" s="118" t="s">
        <v>1101</v>
      </c>
      <c r="C434" s="118" t="s">
        <v>1151</v>
      </c>
      <c r="D434" s="201">
        <v>16.446999999999999</v>
      </c>
      <c r="E434" s="202">
        <v>3640</v>
      </c>
      <c r="F434" s="163"/>
      <c r="G434" s="164"/>
      <c r="H434" s="165"/>
    </row>
    <row r="435" spans="1:8" ht="15.5" x14ac:dyDescent="0.35">
      <c r="A435" s="118" t="s">
        <v>1152</v>
      </c>
      <c r="B435" s="118" t="s">
        <v>1101</v>
      </c>
      <c r="C435" s="118" t="s">
        <v>1153</v>
      </c>
      <c r="D435" s="201">
        <v>19.050999999999998</v>
      </c>
      <c r="E435" s="202">
        <v>4832</v>
      </c>
      <c r="F435" s="163"/>
      <c r="G435" s="164"/>
      <c r="H435" s="165"/>
    </row>
    <row r="436" spans="1:8" ht="15.5" x14ac:dyDescent="0.35">
      <c r="A436" s="118" t="s">
        <v>1154</v>
      </c>
      <c r="B436" s="118" t="s">
        <v>1101</v>
      </c>
      <c r="C436" s="118" t="s">
        <v>1155</v>
      </c>
      <c r="D436" s="201">
        <v>11.694000000000001</v>
      </c>
      <c r="E436" s="202">
        <v>2818</v>
      </c>
      <c r="F436" s="163"/>
      <c r="G436" s="164"/>
      <c r="H436" s="165"/>
    </row>
    <row r="437" spans="1:8" ht="15.5" x14ac:dyDescent="0.35">
      <c r="A437" s="118" t="s">
        <v>1156</v>
      </c>
      <c r="B437" s="118" t="s">
        <v>1101</v>
      </c>
      <c r="C437" s="118" t="s">
        <v>1157</v>
      </c>
      <c r="D437" s="201">
        <v>8.0060000000000002</v>
      </c>
      <c r="E437" s="202">
        <v>1986</v>
      </c>
      <c r="F437" s="163"/>
      <c r="G437" s="164"/>
      <c r="H437" s="165"/>
    </row>
    <row r="438" spans="1:8" ht="15.5" x14ac:dyDescent="0.35">
      <c r="A438" s="118" t="s">
        <v>1158</v>
      </c>
      <c r="B438" s="118" t="s">
        <v>1101</v>
      </c>
      <c r="C438" s="118" t="s">
        <v>1159</v>
      </c>
      <c r="D438" s="201">
        <v>8.7189999999999994</v>
      </c>
      <c r="E438" s="202">
        <v>2091</v>
      </c>
      <c r="F438" s="163"/>
      <c r="G438" s="164"/>
      <c r="H438" s="165"/>
    </row>
    <row r="439" spans="1:8" ht="15.5" x14ac:dyDescent="0.35">
      <c r="A439" s="118" t="s">
        <v>1160</v>
      </c>
      <c r="B439" s="118" t="s">
        <v>1101</v>
      </c>
      <c r="C439" s="118" t="s">
        <v>1161</v>
      </c>
      <c r="D439" s="201">
        <v>8.0410000000000004</v>
      </c>
      <c r="E439" s="202">
        <v>2037</v>
      </c>
      <c r="F439" s="163"/>
      <c r="G439" s="164"/>
      <c r="H439" s="165"/>
    </row>
    <row r="440" spans="1:8" ht="15.5" x14ac:dyDescent="0.35">
      <c r="A440" s="118" t="s">
        <v>1162</v>
      </c>
      <c r="B440" s="118" t="s">
        <v>1101</v>
      </c>
      <c r="C440" s="118" t="s">
        <v>1163</v>
      </c>
      <c r="D440" s="201">
        <v>10.641</v>
      </c>
      <c r="E440" s="202">
        <v>3054</v>
      </c>
      <c r="F440" s="163"/>
      <c r="G440" s="164"/>
      <c r="H440" s="165"/>
    </row>
    <row r="441" spans="1:8" ht="15.5" x14ac:dyDescent="0.35">
      <c r="A441" s="118" t="s">
        <v>1164</v>
      </c>
      <c r="B441" s="118" t="s">
        <v>1101</v>
      </c>
      <c r="C441" s="118" t="s">
        <v>1165</v>
      </c>
      <c r="D441" s="201">
        <v>7.8869999999999996</v>
      </c>
      <c r="E441" s="202">
        <v>1912</v>
      </c>
      <c r="F441" s="163"/>
      <c r="G441" s="164"/>
      <c r="H441" s="165"/>
    </row>
    <row r="442" spans="1:8" ht="15.5" x14ac:dyDescent="0.35">
      <c r="A442" s="118" t="s">
        <v>1166</v>
      </c>
      <c r="B442" s="118" t="s">
        <v>1101</v>
      </c>
      <c r="C442" s="118" t="s">
        <v>1167</v>
      </c>
      <c r="D442" s="201">
        <v>7.4619999999999997</v>
      </c>
      <c r="E442" s="202">
        <v>1719</v>
      </c>
      <c r="F442" s="163"/>
      <c r="G442" s="164"/>
      <c r="H442" s="165"/>
    </row>
    <row r="443" spans="1:8" ht="15.5" x14ac:dyDescent="0.35">
      <c r="A443" s="118" t="s">
        <v>1168</v>
      </c>
      <c r="B443" s="118" t="s">
        <v>1101</v>
      </c>
      <c r="C443" s="118" t="s">
        <v>1169</v>
      </c>
      <c r="D443" s="201">
        <v>12.497999999999999</v>
      </c>
      <c r="E443" s="202">
        <v>3227</v>
      </c>
      <c r="F443" s="163"/>
      <c r="G443" s="164"/>
      <c r="H443" s="165"/>
    </row>
    <row r="444" spans="1:8" ht="15.5" x14ac:dyDescent="0.35">
      <c r="A444" s="118" t="s">
        <v>1170</v>
      </c>
      <c r="B444" s="118" t="s">
        <v>1101</v>
      </c>
      <c r="C444" s="118" t="s">
        <v>1171</v>
      </c>
      <c r="D444" s="201">
        <v>13.438000000000001</v>
      </c>
      <c r="E444" s="202">
        <v>3143</v>
      </c>
      <c r="F444" s="163"/>
      <c r="G444" s="164"/>
      <c r="H444" s="165"/>
    </row>
    <row r="445" spans="1:8" ht="15.5" x14ac:dyDescent="0.35">
      <c r="A445" s="118" t="s">
        <v>1172</v>
      </c>
      <c r="B445" s="118" t="s">
        <v>1101</v>
      </c>
      <c r="C445" s="118" t="s">
        <v>1173</v>
      </c>
      <c r="D445" s="201">
        <v>10.507</v>
      </c>
      <c r="E445" s="202">
        <v>2563</v>
      </c>
      <c r="F445" s="163"/>
      <c r="G445" s="164"/>
      <c r="H445" s="165"/>
    </row>
    <row r="446" spans="1:8" ht="15.5" x14ac:dyDescent="0.35">
      <c r="A446" s="118" t="s">
        <v>1174</v>
      </c>
      <c r="B446" s="118" t="s">
        <v>1101</v>
      </c>
      <c r="C446" s="118" t="s">
        <v>1175</v>
      </c>
      <c r="D446" s="201">
        <v>10.948</v>
      </c>
      <c r="E446" s="202">
        <v>2699</v>
      </c>
      <c r="F446" s="163"/>
      <c r="G446" s="164"/>
      <c r="H446" s="165"/>
    </row>
    <row r="447" spans="1:8" ht="15.5" x14ac:dyDescent="0.35">
      <c r="A447" s="118" t="s">
        <v>1176</v>
      </c>
      <c r="B447" s="118" t="s">
        <v>1101</v>
      </c>
      <c r="C447" s="118" t="s">
        <v>1177</v>
      </c>
      <c r="D447" s="201">
        <v>5.641</v>
      </c>
      <c r="E447" s="202">
        <v>1287</v>
      </c>
      <c r="F447" s="163"/>
      <c r="G447" s="164"/>
      <c r="H447" s="165"/>
    </row>
    <row r="448" spans="1:8" ht="15.5" x14ac:dyDescent="0.35">
      <c r="A448" s="118" t="s">
        <v>1178</v>
      </c>
      <c r="B448" s="118" t="s">
        <v>1101</v>
      </c>
      <c r="C448" s="118" t="s">
        <v>1179</v>
      </c>
      <c r="D448" s="201">
        <v>13.461</v>
      </c>
      <c r="E448" s="202">
        <v>3177</v>
      </c>
      <c r="F448" s="163"/>
      <c r="G448" s="164"/>
      <c r="H448" s="165"/>
    </row>
    <row r="449" spans="1:8" ht="15.5" x14ac:dyDescent="0.35">
      <c r="A449" s="118" t="s">
        <v>1180</v>
      </c>
      <c r="B449" s="118" t="s">
        <v>1101</v>
      </c>
      <c r="C449" s="118" t="s">
        <v>1181</v>
      </c>
      <c r="D449" s="201">
        <v>10.602</v>
      </c>
      <c r="E449" s="202">
        <v>2779</v>
      </c>
      <c r="F449" s="163"/>
      <c r="G449" s="164"/>
      <c r="H449" s="165"/>
    </row>
    <row r="450" spans="1:8" ht="15.5" x14ac:dyDescent="0.35">
      <c r="A450" s="118" t="s">
        <v>1182</v>
      </c>
      <c r="B450" s="118" t="s">
        <v>1101</v>
      </c>
      <c r="C450" s="118" t="s">
        <v>1183</v>
      </c>
      <c r="D450" s="201">
        <v>9.8379999999999992</v>
      </c>
      <c r="E450" s="202">
        <v>3052</v>
      </c>
      <c r="F450" s="163"/>
      <c r="G450" s="164"/>
      <c r="H450" s="165"/>
    </row>
    <row r="451" spans="1:8" ht="15.5" x14ac:dyDescent="0.35">
      <c r="A451" s="118" t="s">
        <v>1184</v>
      </c>
      <c r="B451" s="118" t="s">
        <v>1101</v>
      </c>
      <c r="C451" s="118" t="s">
        <v>1185</v>
      </c>
      <c r="D451" s="201">
        <v>10.522</v>
      </c>
      <c r="E451" s="202">
        <v>2580</v>
      </c>
      <c r="F451" s="163"/>
      <c r="G451" s="164"/>
      <c r="H451" s="165"/>
    </row>
    <row r="452" spans="1:8" ht="15.5" x14ac:dyDescent="0.35">
      <c r="A452" s="118" t="s">
        <v>1186</v>
      </c>
      <c r="B452" s="118" t="s">
        <v>1101</v>
      </c>
      <c r="C452" s="118" t="s">
        <v>1187</v>
      </c>
      <c r="D452" s="201">
        <v>15.893000000000001</v>
      </c>
      <c r="E452" s="202">
        <v>4339</v>
      </c>
      <c r="F452" s="163"/>
      <c r="G452" s="164"/>
      <c r="H452" s="165"/>
    </row>
    <row r="453" spans="1:8" ht="15.5" x14ac:dyDescent="0.35">
      <c r="A453" s="118" t="s">
        <v>1188</v>
      </c>
      <c r="B453" s="118" t="s">
        <v>1101</v>
      </c>
      <c r="C453" s="118" t="s">
        <v>1189</v>
      </c>
      <c r="D453" s="201">
        <v>9.1709999999999994</v>
      </c>
      <c r="E453" s="202">
        <v>2261</v>
      </c>
      <c r="F453" s="163"/>
      <c r="G453" s="164"/>
      <c r="H453" s="165"/>
    </row>
    <row r="454" spans="1:8" ht="15.5" x14ac:dyDescent="0.35">
      <c r="A454" s="118" t="s">
        <v>1190</v>
      </c>
      <c r="B454" s="118" t="s">
        <v>1101</v>
      </c>
      <c r="C454" s="118" t="s">
        <v>1191</v>
      </c>
      <c r="D454" s="201">
        <v>11.526</v>
      </c>
      <c r="E454" s="202">
        <v>2946</v>
      </c>
      <c r="F454" s="163"/>
      <c r="G454" s="164"/>
      <c r="H454" s="165"/>
    </row>
    <row r="455" spans="1:8" ht="15.5" x14ac:dyDescent="0.35">
      <c r="A455" s="118" t="s">
        <v>1192</v>
      </c>
      <c r="B455" s="118" t="s">
        <v>1101</v>
      </c>
      <c r="C455" s="118" t="s">
        <v>1193</v>
      </c>
      <c r="D455" s="201">
        <v>14.907999999999999</v>
      </c>
      <c r="E455" s="202">
        <v>3195</v>
      </c>
      <c r="F455" s="163"/>
      <c r="G455" s="164"/>
      <c r="H455" s="165"/>
    </row>
    <row r="456" spans="1:8" ht="15.5" x14ac:dyDescent="0.35">
      <c r="A456" s="118" t="s">
        <v>1194</v>
      </c>
      <c r="B456" s="118" t="s">
        <v>1101</v>
      </c>
      <c r="C456" s="118" t="s">
        <v>1195</v>
      </c>
      <c r="D456" s="201">
        <v>11.688000000000001</v>
      </c>
      <c r="E456" s="202">
        <v>2844</v>
      </c>
      <c r="F456" s="163"/>
      <c r="G456" s="164"/>
      <c r="H456" s="165"/>
    </row>
    <row r="457" spans="1:8" ht="15.5" x14ac:dyDescent="0.35">
      <c r="A457" s="118" t="s">
        <v>1196</v>
      </c>
      <c r="B457" s="118" t="s">
        <v>1101</v>
      </c>
      <c r="C457" s="118" t="s">
        <v>1197</v>
      </c>
      <c r="D457" s="201">
        <v>14.212</v>
      </c>
      <c r="E457" s="202">
        <v>3103</v>
      </c>
      <c r="F457" s="163"/>
      <c r="G457" s="164"/>
      <c r="H457" s="165"/>
    </row>
    <row r="458" spans="1:8" ht="15.5" x14ac:dyDescent="0.35">
      <c r="A458" s="118" t="s">
        <v>1198</v>
      </c>
      <c r="B458" s="118" t="s">
        <v>1101</v>
      </c>
      <c r="C458" s="118" t="s">
        <v>1199</v>
      </c>
      <c r="D458" s="201">
        <v>5.6219999999999999</v>
      </c>
      <c r="E458" s="202">
        <v>1461</v>
      </c>
      <c r="F458" s="163"/>
      <c r="G458" s="164"/>
      <c r="H458" s="165"/>
    </row>
    <row r="459" spans="1:8" ht="15.5" x14ac:dyDescent="0.35">
      <c r="A459" s="118" t="s">
        <v>1200</v>
      </c>
      <c r="B459" s="118" t="s">
        <v>1101</v>
      </c>
      <c r="C459" s="118" t="s">
        <v>1201</v>
      </c>
      <c r="D459" s="201">
        <v>8.5350000000000001</v>
      </c>
      <c r="E459" s="202">
        <v>2295</v>
      </c>
      <c r="F459" s="163"/>
      <c r="G459" s="164"/>
      <c r="H459" s="165"/>
    </row>
    <row r="460" spans="1:8" ht="15.5" x14ac:dyDescent="0.35">
      <c r="A460" s="118" t="s">
        <v>1202</v>
      </c>
      <c r="B460" s="118" t="s">
        <v>1101</v>
      </c>
      <c r="C460" s="118" t="s">
        <v>1203</v>
      </c>
      <c r="D460" s="201">
        <v>17.600999999999999</v>
      </c>
      <c r="E460" s="202">
        <v>3161</v>
      </c>
      <c r="F460" s="163"/>
      <c r="G460" s="164"/>
      <c r="H460" s="165"/>
    </row>
    <row r="461" spans="1:8" ht="15.5" x14ac:dyDescent="0.35">
      <c r="A461" s="118" t="s">
        <v>1204</v>
      </c>
      <c r="B461" s="118" t="s">
        <v>1101</v>
      </c>
      <c r="C461" s="118" t="s">
        <v>1205</v>
      </c>
      <c r="D461" s="201">
        <v>16.446000000000002</v>
      </c>
      <c r="E461" s="202">
        <v>4020</v>
      </c>
      <c r="F461" s="163"/>
      <c r="G461" s="164"/>
      <c r="H461" s="165"/>
    </row>
    <row r="462" spans="1:8" ht="15.5" x14ac:dyDescent="0.35">
      <c r="A462" s="118" t="s">
        <v>1206</v>
      </c>
      <c r="B462" s="118" t="s">
        <v>1101</v>
      </c>
      <c r="C462" s="118" t="s">
        <v>1207</v>
      </c>
      <c r="D462" s="201">
        <v>11.895</v>
      </c>
      <c r="E462" s="202">
        <v>2726</v>
      </c>
      <c r="F462" s="163"/>
      <c r="G462" s="164"/>
      <c r="H462" s="165"/>
    </row>
    <row r="463" spans="1:8" ht="15.5" x14ac:dyDescent="0.35">
      <c r="A463" s="118" t="s">
        <v>1208</v>
      </c>
      <c r="B463" s="118" t="s">
        <v>1101</v>
      </c>
      <c r="C463" s="118" t="s">
        <v>1209</v>
      </c>
      <c r="D463" s="201">
        <v>8.407</v>
      </c>
      <c r="E463" s="202">
        <v>2527</v>
      </c>
      <c r="F463" s="163"/>
      <c r="G463" s="164"/>
      <c r="H463" s="165"/>
    </row>
    <row r="464" spans="1:8" ht="15.5" x14ac:dyDescent="0.35">
      <c r="A464" s="118" t="s">
        <v>1210</v>
      </c>
      <c r="B464" s="118" t="s">
        <v>1101</v>
      </c>
      <c r="C464" s="118" t="s">
        <v>1211</v>
      </c>
      <c r="D464" s="201">
        <v>15.323</v>
      </c>
      <c r="E464" s="202">
        <v>3325</v>
      </c>
      <c r="F464" s="163"/>
      <c r="G464" s="164"/>
      <c r="H464" s="165"/>
    </row>
    <row r="465" spans="1:8" ht="15.5" x14ac:dyDescent="0.35">
      <c r="A465" s="118" t="s">
        <v>1212</v>
      </c>
      <c r="B465" s="118" t="s">
        <v>1101</v>
      </c>
      <c r="C465" s="118" t="s">
        <v>1213</v>
      </c>
      <c r="D465" s="201">
        <v>12.827999999999999</v>
      </c>
      <c r="E465" s="202">
        <v>3426</v>
      </c>
      <c r="F465" s="163"/>
      <c r="G465" s="164"/>
      <c r="H465" s="165"/>
    </row>
    <row r="466" spans="1:8" ht="15.5" x14ac:dyDescent="0.35">
      <c r="A466" s="118" t="s">
        <v>1214</v>
      </c>
      <c r="B466" s="118" t="s">
        <v>1101</v>
      </c>
      <c r="C466" s="118" t="s">
        <v>1215</v>
      </c>
      <c r="D466" s="201">
        <v>13.337</v>
      </c>
      <c r="E466" s="202">
        <v>3084</v>
      </c>
      <c r="F466" s="163"/>
      <c r="G466" s="164"/>
      <c r="H466" s="165"/>
    </row>
    <row r="467" spans="1:8" ht="15.5" x14ac:dyDescent="0.35">
      <c r="A467" s="118" t="s">
        <v>1216</v>
      </c>
      <c r="B467" s="118" t="s">
        <v>1101</v>
      </c>
      <c r="C467" s="118" t="s">
        <v>1217</v>
      </c>
      <c r="D467" s="201">
        <v>12.56</v>
      </c>
      <c r="E467" s="202">
        <v>3165</v>
      </c>
      <c r="F467" s="163"/>
      <c r="G467" s="164"/>
      <c r="H467" s="165"/>
    </row>
    <row r="468" spans="1:8" ht="15.5" x14ac:dyDescent="0.35">
      <c r="A468" s="118" t="s">
        <v>1218</v>
      </c>
      <c r="B468" s="118" t="s">
        <v>1101</v>
      </c>
      <c r="C468" s="118" t="s">
        <v>1219</v>
      </c>
      <c r="D468" s="201">
        <v>14.228</v>
      </c>
      <c r="E468" s="202">
        <v>3361</v>
      </c>
      <c r="F468" s="163"/>
      <c r="G468" s="164"/>
      <c r="H468" s="165"/>
    </row>
    <row r="469" spans="1:8" ht="15.5" x14ac:dyDescent="0.35">
      <c r="A469" s="118" t="s">
        <v>1220</v>
      </c>
      <c r="B469" s="118" t="s">
        <v>1101</v>
      </c>
      <c r="C469" s="118" t="s">
        <v>1221</v>
      </c>
      <c r="D469" s="201">
        <v>16.222999999999999</v>
      </c>
      <c r="E469" s="202">
        <v>3750</v>
      </c>
      <c r="F469" s="163"/>
      <c r="G469" s="164"/>
      <c r="H469" s="165"/>
    </row>
    <row r="470" spans="1:8" ht="15.5" x14ac:dyDescent="0.35">
      <c r="A470" s="118" t="s">
        <v>1222</v>
      </c>
      <c r="B470" s="118" t="s">
        <v>1101</v>
      </c>
      <c r="C470" s="118" t="s">
        <v>1223</v>
      </c>
      <c r="D470" s="201">
        <v>11.624000000000001</v>
      </c>
      <c r="E470" s="202">
        <v>2506</v>
      </c>
      <c r="F470" s="163"/>
      <c r="G470" s="164"/>
      <c r="H470" s="165"/>
    </row>
    <row r="471" spans="1:8" ht="15.5" x14ac:dyDescent="0.35">
      <c r="A471" s="118" t="s">
        <v>1224</v>
      </c>
      <c r="B471" s="118" t="s">
        <v>1101</v>
      </c>
      <c r="C471" s="118" t="s">
        <v>1225</v>
      </c>
      <c r="D471" s="201">
        <v>14.944000000000001</v>
      </c>
      <c r="E471" s="202">
        <v>3596</v>
      </c>
      <c r="F471" s="163"/>
      <c r="G471" s="164"/>
      <c r="H471" s="165"/>
    </row>
    <row r="472" spans="1:8" ht="15.5" x14ac:dyDescent="0.35">
      <c r="A472" s="118" t="s">
        <v>1226</v>
      </c>
      <c r="B472" s="118" t="s">
        <v>1101</v>
      </c>
      <c r="C472" s="118" t="s">
        <v>1227</v>
      </c>
      <c r="D472" s="201">
        <v>14.183</v>
      </c>
      <c r="E472" s="202">
        <v>3045</v>
      </c>
      <c r="F472" s="163"/>
      <c r="G472" s="164"/>
      <c r="H472" s="165"/>
    </row>
    <row r="473" spans="1:8" ht="15.5" x14ac:dyDescent="0.35">
      <c r="A473" s="118" t="s">
        <v>1228</v>
      </c>
      <c r="B473" s="118" t="s">
        <v>1101</v>
      </c>
      <c r="C473" s="118" t="s">
        <v>1229</v>
      </c>
      <c r="D473" s="201">
        <v>7.085</v>
      </c>
      <c r="E473" s="202">
        <v>1940</v>
      </c>
      <c r="F473" s="163"/>
      <c r="G473" s="164"/>
      <c r="H473" s="165"/>
    </row>
    <row r="474" spans="1:8" ht="15.5" x14ac:dyDescent="0.35">
      <c r="A474" s="118" t="s">
        <v>1230</v>
      </c>
      <c r="B474" s="118" t="s">
        <v>1101</v>
      </c>
      <c r="C474" s="118" t="s">
        <v>1231</v>
      </c>
      <c r="D474" s="201">
        <v>10.834</v>
      </c>
      <c r="E474" s="202">
        <v>2414</v>
      </c>
      <c r="F474" s="163"/>
      <c r="G474" s="164"/>
      <c r="H474" s="165"/>
    </row>
    <row r="475" spans="1:8" ht="15.5" x14ac:dyDescent="0.35">
      <c r="A475" s="118" t="s">
        <v>1232</v>
      </c>
      <c r="B475" s="118" t="s">
        <v>1101</v>
      </c>
      <c r="C475" s="118" t="s">
        <v>1233</v>
      </c>
      <c r="D475" s="201">
        <v>7.0030000000000001</v>
      </c>
      <c r="E475" s="202">
        <v>1843</v>
      </c>
      <c r="F475" s="163"/>
      <c r="G475" s="164"/>
      <c r="H475" s="165"/>
    </row>
    <row r="476" spans="1:8" ht="15.5" x14ac:dyDescent="0.35">
      <c r="A476" s="118" t="s">
        <v>1234</v>
      </c>
      <c r="B476" s="118" t="s">
        <v>1101</v>
      </c>
      <c r="C476" s="118" t="s">
        <v>1235</v>
      </c>
      <c r="D476" s="201">
        <v>3.5409999999999999</v>
      </c>
      <c r="E476" s="202">
        <v>832</v>
      </c>
      <c r="F476" s="163"/>
      <c r="G476" s="164"/>
      <c r="H476" s="165"/>
    </row>
    <row r="477" spans="1:8" ht="15.5" x14ac:dyDescent="0.35">
      <c r="A477" s="118" t="s">
        <v>1236</v>
      </c>
      <c r="B477" s="118" t="s">
        <v>1101</v>
      </c>
      <c r="C477" s="118" t="s">
        <v>1237</v>
      </c>
      <c r="D477" s="201">
        <v>7.4219999999999997</v>
      </c>
      <c r="E477" s="202">
        <v>1950</v>
      </c>
      <c r="F477" s="163"/>
      <c r="G477" s="164"/>
      <c r="H477" s="165"/>
    </row>
    <row r="478" spans="1:8" ht="15.5" x14ac:dyDescent="0.35">
      <c r="A478" s="118" t="s">
        <v>1238</v>
      </c>
      <c r="B478" s="118" t="s">
        <v>1101</v>
      </c>
      <c r="C478" s="118" t="s">
        <v>1239</v>
      </c>
      <c r="D478" s="201">
        <v>11.948</v>
      </c>
      <c r="E478" s="202">
        <v>2867</v>
      </c>
      <c r="F478" s="163"/>
      <c r="G478" s="164"/>
      <c r="H478" s="165"/>
    </row>
    <row r="479" spans="1:8" ht="15.5" x14ac:dyDescent="0.35">
      <c r="A479" s="118" t="s">
        <v>1240</v>
      </c>
      <c r="B479" s="118" t="s">
        <v>1101</v>
      </c>
      <c r="C479" s="118" t="s">
        <v>1241</v>
      </c>
      <c r="D479" s="201">
        <v>10.632999999999999</v>
      </c>
      <c r="E479" s="202">
        <v>2622</v>
      </c>
      <c r="F479" s="163"/>
      <c r="G479" s="164"/>
      <c r="H479" s="165"/>
    </row>
    <row r="480" spans="1:8" ht="15.5" x14ac:dyDescent="0.35">
      <c r="A480" s="118" t="s">
        <v>1242</v>
      </c>
      <c r="B480" s="118" t="s">
        <v>1101</v>
      </c>
      <c r="C480" s="118" t="s">
        <v>1243</v>
      </c>
      <c r="D480" s="201">
        <v>6.6639999999999997</v>
      </c>
      <c r="E480" s="202">
        <v>1679</v>
      </c>
      <c r="F480" s="163"/>
      <c r="G480" s="164"/>
      <c r="H480" s="165"/>
    </row>
    <row r="481" spans="1:8" ht="15.5" x14ac:dyDescent="0.35">
      <c r="A481" s="118" t="s">
        <v>1244</v>
      </c>
      <c r="B481" s="118" t="s">
        <v>1101</v>
      </c>
      <c r="C481" s="118" t="s">
        <v>1245</v>
      </c>
      <c r="D481" s="201">
        <v>17.725000000000001</v>
      </c>
      <c r="E481" s="202">
        <v>3836</v>
      </c>
      <c r="F481" s="163"/>
      <c r="G481" s="164"/>
      <c r="H481" s="165"/>
    </row>
    <row r="482" spans="1:8" ht="15.5" x14ac:dyDescent="0.35">
      <c r="A482" s="118" t="s">
        <v>1246</v>
      </c>
      <c r="B482" s="118" t="s">
        <v>1101</v>
      </c>
      <c r="C482" s="118" t="s">
        <v>1247</v>
      </c>
      <c r="D482" s="201">
        <v>9.3979999999999997</v>
      </c>
      <c r="E482" s="202">
        <v>2253</v>
      </c>
      <c r="F482" s="163"/>
      <c r="G482" s="164"/>
      <c r="H482" s="165"/>
    </row>
    <row r="483" spans="1:8" ht="15.5" x14ac:dyDescent="0.35">
      <c r="A483" s="118" t="s">
        <v>1248</v>
      </c>
      <c r="B483" s="118" t="s">
        <v>1101</v>
      </c>
      <c r="C483" s="118" t="s">
        <v>1249</v>
      </c>
      <c r="D483" s="201">
        <v>10.586</v>
      </c>
      <c r="E483" s="202">
        <v>2520</v>
      </c>
      <c r="F483" s="163"/>
      <c r="G483" s="164"/>
      <c r="H483" s="165"/>
    </row>
    <row r="484" spans="1:8" ht="15.5" x14ac:dyDescent="0.35">
      <c r="A484" s="118" t="s">
        <v>1250</v>
      </c>
      <c r="B484" s="118" t="s">
        <v>1101</v>
      </c>
      <c r="C484" s="118" t="s">
        <v>1251</v>
      </c>
      <c r="D484" s="201">
        <v>9.3059999999999992</v>
      </c>
      <c r="E484" s="202">
        <v>2457</v>
      </c>
      <c r="F484" s="163"/>
      <c r="G484" s="164"/>
      <c r="H484" s="165"/>
    </row>
    <row r="485" spans="1:8" ht="15.5" x14ac:dyDescent="0.35">
      <c r="A485" s="118" t="s">
        <v>1252</v>
      </c>
      <c r="B485" s="118" t="s">
        <v>1101</v>
      </c>
      <c r="C485" s="118" t="s">
        <v>1253</v>
      </c>
      <c r="D485" s="201">
        <v>5.1059999999999999</v>
      </c>
      <c r="E485" s="202">
        <v>1433</v>
      </c>
      <c r="F485" s="163"/>
      <c r="G485" s="164"/>
      <c r="H485" s="165"/>
    </row>
    <row r="486" spans="1:8" ht="15.5" x14ac:dyDescent="0.35">
      <c r="A486" s="118" t="s">
        <v>1254</v>
      </c>
      <c r="B486" s="118" t="s">
        <v>1101</v>
      </c>
      <c r="C486" s="118" t="s">
        <v>1255</v>
      </c>
      <c r="D486" s="201">
        <v>6.2489999999999997</v>
      </c>
      <c r="E486" s="202">
        <v>2026</v>
      </c>
      <c r="F486" s="163"/>
      <c r="G486" s="164"/>
      <c r="H486" s="165"/>
    </row>
    <row r="487" spans="1:8" ht="15.5" x14ac:dyDescent="0.35">
      <c r="A487" s="118" t="s">
        <v>1256</v>
      </c>
      <c r="B487" s="118" t="s">
        <v>1101</v>
      </c>
      <c r="C487" s="118" t="s">
        <v>1257</v>
      </c>
      <c r="D487" s="201">
        <v>6.7619999999999996</v>
      </c>
      <c r="E487" s="202">
        <v>2102</v>
      </c>
      <c r="F487" s="163"/>
      <c r="G487" s="164"/>
      <c r="H487" s="165"/>
    </row>
    <row r="488" spans="1:8" ht="15.5" x14ac:dyDescent="0.35">
      <c r="A488" s="118" t="s">
        <v>1258</v>
      </c>
      <c r="B488" s="118" t="s">
        <v>1101</v>
      </c>
      <c r="C488" s="118" t="s">
        <v>1259</v>
      </c>
      <c r="D488" s="201">
        <v>5.6849999999999996</v>
      </c>
      <c r="E488" s="202">
        <v>1559</v>
      </c>
      <c r="F488" s="163"/>
      <c r="G488" s="164"/>
      <c r="H488" s="165"/>
    </row>
    <row r="489" spans="1:8" ht="15.5" x14ac:dyDescent="0.35">
      <c r="A489" s="118" t="s">
        <v>1260</v>
      </c>
      <c r="B489" s="118" t="s">
        <v>1101</v>
      </c>
      <c r="C489" s="118" t="s">
        <v>1261</v>
      </c>
      <c r="D489" s="201">
        <v>11.068</v>
      </c>
      <c r="E489" s="202">
        <v>2335</v>
      </c>
      <c r="F489" s="163"/>
      <c r="G489" s="164"/>
      <c r="H489" s="165"/>
    </row>
    <row r="490" spans="1:8" ht="15.5" x14ac:dyDescent="0.35">
      <c r="A490" s="118" t="s">
        <v>1262</v>
      </c>
      <c r="B490" s="118" t="s">
        <v>1101</v>
      </c>
      <c r="C490" s="118" t="s">
        <v>1263</v>
      </c>
      <c r="D490" s="201">
        <v>17.242000000000001</v>
      </c>
      <c r="E490" s="202">
        <v>3666</v>
      </c>
      <c r="F490" s="163"/>
      <c r="G490" s="164"/>
      <c r="H490" s="165"/>
    </row>
    <row r="491" spans="1:8" ht="15.5" x14ac:dyDescent="0.35">
      <c r="A491" s="118" t="s">
        <v>1264</v>
      </c>
      <c r="B491" s="118" t="s">
        <v>1101</v>
      </c>
      <c r="C491" s="118" t="s">
        <v>1265</v>
      </c>
      <c r="D491" s="201">
        <v>11.683999999999999</v>
      </c>
      <c r="E491" s="202">
        <v>2515</v>
      </c>
      <c r="F491" s="163"/>
      <c r="G491" s="164"/>
      <c r="H491" s="165"/>
    </row>
    <row r="492" spans="1:8" ht="15.5" x14ac:dyDescent="0.35">
      <c r="A492" s="118" t="s">
        <v>1266</v>
      </c>
      <c r="B492" s="118" t="s">
        <v>1101</v>
      </c>
      <c r="C492" s="118" t="s">
        <v>1267</v>
      </c>
      <c r="D492" s="201">
        <v>13.141999999999999</v>
      </c>
      <c r="E492" s="202">
        <v>2992</v>
      </c>
      <c r="F492" s="163"/>
      <c r="G492" s="164"/>
      <c r="H492" s="165"/>
    </row>
    <row r="493" spans="1:8" ht="15.5" x14ac:dyDescent="0.35">
      <c r="A493" s="118" t="s">
        <v>1268</v>
      </c>
      <c r="B493" s="118" t="s">
        <v>1101</v>
      </c>
      <c r="C493" s="118" t="s">
        <v>1269</v>
      </c>
      <c r="D493" s="201">
        <v>17.742999999999999</v>
      </c>
      <c r="E493" s="202">
        <v>3714</v>
      </c>
      <c r="F493" s="163"/>
      <c r="G493" s="164"/>
      <c r="H493" s="165"/>
    </row>
    <row r="494" spans="1:8" ht="15.5" x14ac:dyDescent="0.35">
      <c r="A494" s="118" t="s">
        <v>1270</v>
      </c>
      <c r="B494" s="118" t="s">
        <v>1101</v>
      </c>
      <c r="C494" s="118" t="s">
        <v>1271</v>
      </c>
      <c r="D494" s="201">
        <v>19.64</v>
      </c>
      <c r="E494" s="202">
        <v>4369</v>
      </c>
      <c r="F494" s="163"/>
      <c r="G494" s="164"/>
      <c r="H494" s="165"/>
    </row>
    <row r="495" spans="1:8" ht="15.5" x14ac:dyDescent="0.35">
      <c r="A495" s="118" t="s">
        <v>1272</v>
      </c>
      <c r="B495" s="118" t="s">
        <v>1101</v>
      </c>
      <c r="C495" s="118" t="s">
        <v>1273</v>
      </c>
      <c r="D495" s="201">
        <v>7.5529999999999999</v>
      </c>
      <c r="E495" s="202">
        <v>1782</v>
      </c>
      <c r="F495" s="163"/>
      <c r="G495" s="164"/>
      <c r="H495" s="165"/>
    </row>
    <row r="496" spans="1:8" ht="15.5" x14ac:dyDescent="0.35">
      <c r="A496" s="118" t="s">
        <v>1274</v>
      </c>
      <c r="B496" s="118" t="s">
        <v>1101</v>
      </c>
      <c r="C496" s="118" t="s">
        <v>1275</v>
      </c>
      <c r="D496" s="201">
        <v>14.548</v>
      </c>
      <c r="E496" s="202">
        <v>3493</v>
      </c>
      <c r="F496" s="163"/>
      <c r="G496" s="164"/>
      <c r="H496" s="165"/>
    </row>
    <row r="497" spans="1:8" ht="15.5" x14ac:dyDescent="0.35">
      <c r="A497" s="118" t="s">
        <v>1276</v>
      </c>
      <c r="B497" s="118" t="s">
        <v>1101</v>
      </c>
      <c r="C497" s="118" t="s">
        <v>1277</v>
      </c>
      <c r="D497" s="201">
        <v>10.138</v>
      </c>
      <c r="E497" s="202">
        <v>2377</v>
      </c>
      <c r="F497" s="163"/>
      <c r="G497" s="164"/>
      <c r="H497" s="165"/>
    </row>
    <row r="498" spans="1:8" ht="15.5" x14ac:dyDescent="0.35">
      <c r="A498" s="118" t="s">
        <v>1278</v>
      </c>
      <c r="B498" s="118" t="s">
        <v>1101</v>
      </c>
      <c r="C498" s="118" t="s">
        <v>1279</v>
      </c>
      <c r="D498" s="201">
        <v>15.298999999999999</v>
      </c>
      <c r="E498" s="202">
        <v>3095</v>
      </c>
      <c r="F498" s="163"/>
      <c r="G498" s="164"/>
      <c r="H498" s="165"/>
    </row>
    <row r="499" spans="1:8" ht="15.5" x14ac:dyDescent="0.35">
      <c r="A499" s="118" t="s">
        <v>1280</v>
      </c>
      <c r="B499" s="118" t="s">
        <v>1101</v>
      </c>
      <c r="C499" s="118" t="s">
        <v>1281</v>
      </c>
      <c r="D499" s="201">
        <v>10.029999999999999</v>
      </c>
      <c r="E499" s="202">
        <v>2390</v>
      </c>
      <c r="F499" s="163"/>
      <c r="G499" s="164"/>
      <c r="H499" s="165"/>
    </row>
    <row r="500" spans="1:8" ht="15.5" x14ac:dyDescent="0.35">
      <c r="A500" s="118" t="s">
        <v>1282</v>
      </c>
      <c r="B500" s="118" t="s">
        <v>1101</v>
      </c>
      <c r="C500" s="118" t="s">
        <v>1283</v>
      </c>
      <c r="D500" s="201">
        <v>7.9420000000000002</v>
      </c>
      <c r="E500" s="202">
        <v>1942</v>
      </c>
      <c r="F500" s="163"/>
      <c r="G500" s="164"/>
      <c r="H500" s="165"/>
    </row>
    <row r="501" spans="1:8" ht="15.5" x14ac:dyDescent="0.35">
      <c r="A501" s="203" t="s">
        <v>1284</v>
      </c>
      <c r="B501" s="203" t="s">
        <v>1285</v>
      </c>
      <c r="C501" s="118"/>
      <c r="D501" s="201">
        <v>0</v>
      </c>
      <c r="E501" s="202">
        <v>0</v>
      </c>
      <c r="F501" s="163"/>
      <c r="G501" s="164"/>
      <c r="H501" s="165"/>
    </row>
    <row r="502" spans="1:8" ht="15.5" x14ac:dyDescent="0.35">
      <c r="A502" s="118" t="s">
        <v>1286</v>
      </c>
      <c r="B502" s="118" t="s">
        <v>1285</v>
      </c>
      <c r="C502" s="118" t="s">
        <v>1287</v>
      </c>
      <c r="D502" s="201">
        <v>8.2260000000000009</v>
      </c>
      <c r="E502" s="202">
        <v>2178</v>
      </c>
      <c r="F502" s="163"/>
      <c r="G502" s="164"/>
      <c r="H502" s="165"/>
    </row>
    <row r="503" spans="1:8" ht="15.5" x14ac:dyDescent="0.35">
      <c r="A503" s="118" t="s">
        <v>1288</v>
      </c>
      <c r="B503" s="118" t="s">
        <v>1285</v>
      </c>
      <c r="C503" s="118" t="s">
        <v>1289</v>
      </c>
      <c r="D503" s="201">
        <v>6.0860000000000003</v>
      </c>
      <c r="E503" s="202">
        <v>1625</v>
      </c>
      <c r="F503" s="163"/>
      <c r="G503" s="164"/>
      <c r="H503" s="165"/>
    </row>
    <row r="504" spans="1:8" ht="15.5" x14ac:dyDescent="0.35">
      <c r="A504" s="118" t="s">
        <v>1290</v>
      </c>
      <c r="B504" s="118" t="s">
        <v>1285</v>
      </c>
      <c r="C504" s="118" t="s">
        <v>1291</v>
      </c>
      <c r="D504" s="201">
        <v>8.6579999999999995</v>
      </c>
      <c r="E504" s="202">
        <v>2534</v>
      </c>
      <c r="F504" s="163"/>
      <c r="G504" s="164"/>
      <c r="H504" s="165"/>
    </row>
    <row r="505" spans="1:8" ht="15.5" x14ac:dyDescent="0.35">
      <c r="A505" s="118" t="s">
        <v>1292</v>
      </c>
      <c r="B505" s="118" t="s">
        <v>1285</v>
      </c>
      <c r="C505" s="118" t="s">
        <v>1293</v>
      </c>
      <c r="D505" s="201">
        <v>15.706</v>
      </c>
      <c r="E505" s="202">
        <v>3874</v>
      </c>
      <c r="F505" s="163"/>
      <c r="G505" s="164"/>
      <c r="H505" s="165"/>
    </row>
    <row r="506" spans="1:8" ht="15.5" x14ac:dyDescent="0.35">
      <c r="A506" s="118" t="s">
        <v>1294</v>
      </c>
      <c r="B506" s="118" t="s">
        <v>1285</v>
      </c>
      <c r="C506" s="118" t="s">
        <v>1295</v>
      </c>
      <c r="D506" s="201">
        <v>4.7990000000000004</v>
      </c>
      <c r="E506" s="202">
        <v>1307</v>
      </c>
      <c r="F506" s="163"/>
      <c r="G506" s="164"/>
      <c r="H506" s="165"/>
    </row>
    <row r="507" spans="1:8" ht="15.5" x14ac:dyDescent="0.35">
      <c r="A507" s="118" t="s">
        <v>1296</v>
      </c>
      <c r="B507" s="118" t="s">
        <v>1285</v>
      </c>
      <c r="C507" s="118" t="s">
        <v>1297</v>
      </c>
      <c r="D507" s="201">
        <v>6.2489999999999997</v>
      </c>
      <c r="E507" s="202">
        <v>1901</v>
      </c>
      <c r="F507" s="163"/>
      <c r="G507" s="164"/>
      <c r="H507" s="165"/>
    </row>
    <row r="508" spans="1:8" ht="15.5" x14ac:dyDescent="0.35">
      <c r="A508" s="118" t="s">
        <v>1298</v>
      </c>
      <c r="B508" s="118" t="s">
        <v>1285</v>
      </c>
      <c r="C508" s="118" t="s">
        <v>1299</v>
      </c>
      <c r="D508" s="201">
        <v>6.7169999999999996</v>
      </c>
      <c r="E508" s="202">
        <v>2029</v>
      </c>
      <c r="F508" s="163"/>
      <c r="G508" s="164"/>
      <c r="H508" s="165"/>
    </row>
    <row r="509" spans="1:8" ht="15.5" x14ac:dyDescent="0.35">
      <c r="A509" s="118" t="s">
        <v>1300</v>
      </c>
      <c r="B509" s="118" t="s">
        <v>1285</v>
      </c>
      <c r="C509" s="118" t="s">
        <v>1301</v>
      </c>
      <c r="D509" s="201">
        <v>9.4870000000000001</v>
      </c>
      <c r="E509" s="202">
        <v>2678</v>
      </c>
      <c r="F509" s="163"/>
      <c r="G509" s="164"/>
      <c r="H509" s="165"/>
    </row>
    <row r="510" spans="1:8" ht="15.5" x14ac:dyDescent="0.35">
      <c r="A510" s="118" t="s">
        <v>1302</v>
      </c>
      <c r="B510" s="118" t="s">
        <v>1285</v>
      </c>
      <c r="C510" s="118" t="s">
        <v>1303</v>
      </c>
      <c r="D510" s="201">
        <v>6.2210000000000001</v>
      </c>
      <c r="E510" s="202">
        <v>1981</v>
      </c>
      <c r="F510" s="163"/>
      <c r="G510" s="164"/>
      <c r="H510" s="165"/>
    </row>
    <row r="511" spans="1:8" ht="15.5" x14ac:dyDescent="0.35">
      <c r="A511" s="118" t="s">
        <v>1304</v>
      </c>
      <c r="B511" s="118" t="s">
        <v>1285</v>
      </c>
      <c r="C511" s="118" t="s">
        <v>1305</v>
      </c>
      <c r="D511" s="201">
        <v>22.625</v>
      </c>
      <c r="E511" s="202">
        <v>5494</v>
      </c>
      <c r="F511" s="163"/>
      <c r="G511" s="164"/>
      <c r="H511" s="165"/>
    </row>
    <row r="512" spans="1:8" ht="15.5" x14ac:dyDescent="0.35">
      <c r="A512" s="118" t="s">
        <v>1306</v>
      </c>
      <c r="B512" s="118" t="s">
        <v>1285</v>
      </c>
      <c r="C512" s="118" t="s">
        <v>1307</v>
      </c>
      <c r="D512" s="201">
        <v>28.57</v>
      </c>
      <c r="E512" s="202">
        <v>6318</v>
      </c>
      <c r="F512" s="163"/>
      <c r="G512" s="164"/>
      <c r="H512" s="165"/>
    </row>
    <row r="513" spans="1:8" ht="15.5" x14ac:dyDescent="0.35">
      <c r="A513" s="118" t="s">
        <v>1308</v>
      </c>
      <c r="B513" s="118" t="s">
        <v>1285</v>
      </c>
      <c r="C513" s="118" t="s">
        <v>1309</v>
      </c>
      <c r="D513" s="201">
        <v>10.331</v>
      </c>
      <c r="E513" s="202">
        <v>2781</v>
      </c>
      <c r="F513" s="163"/>
      <c r="G513" s="164"/>
      <c r="H513" s="165"/>
    </row>
    <row r="514" spans="1:8" ht="15.5" x14ac:dyDescent="0.35">
      <c r="A514" s="118" t="s">
        <v>1310</v>
      </c>
      <c r="B514" s="118" t="s">
        <v>1285</v>
      </c>
      <c r="C514" s="118" t="s">
        <v>1311</v>
      </c>
      <c r="D514" s="201">
        <v>13.654</v>
      </c>
      <c r="E514" s="202">
        <v>3175</v>
      </c>
      <c r="F514" s="163"/>
      <c r="G514" s="164"/>
      <c r="H514" s="165"/>
    </row>
    <row r="515" spans="1:8" ht="15.5" x14ac:dyDescent="0.35">
      <c r="A515" s="118" t="s">
        <v>1312</v>
      </c>
      <c r="B515" s="118" t="s">
        <v>1285</v>
      </c>
      <c r="C515" s="118" t="s">
        <v>1313</v>
      </c>
      <c r="D515" s="201">
        <v>11.622</v>
      </c>
      <c r="E515" s="202">
        <v>2735</v>
      </c>
      <c r="F515" s="163"/>
      <c r="G515" s="164"/>
      <c r="H515" s="165"/>
    </row>
    <row r="516" spans="1:8" ht="15.5" x14ac:dyDescent="0.35">
      <c r="A516" s="118" t="s">
        <v>1314</v>
      </c>
      <c r="B516" s="118" t="s">
        <v>1285</v>
      </c>
      <c r="C516" s="118" t="s">
        <v>1315</v>
      </c>
      <c r="D516" s="201">
        <v>18.228000000000002</v>
      </c>
      <c r="E516" s="202">
        <v>3988</v>
      </c>
      <c r="F516" s="163"/>
      <c r="G516" s="164"/>
      <c r="H516" s="165"/>
    </row>
    <row r="517" spans="1:8" ht="15.5" x14ac:dyDescent="0.35">
      <c r="A517" s="118" t="s">
        <v>1316</v>
      </c>
      <c r="B517" s="118" t="s">
        <v>1285</v>
      </c>
      <c r="C517" s="118" t="s">
        <v>1317</v>
      </c>
      <c r="D517" s="201">
        <v>9.3339999999999996</v>
      </c>
      <c r="E517" s="202">
        <v>2656</v>
      </c>
      <c r="F517" s="163"/>
      <c r="G517" s="164"/>
      <c r="H517" s="165"/>
    </row>
    <row r="518" spans="1:8" ht="15.5" x14ac:dyDescent="0.35">
      <c r="A518" s="118" t="s">
        <v>1318</v>
      </c>
      <c r="B518" s="118" t="s">
        <v>1285</v>
      </c>
      <c r="C518" s="118" t="s">
        <v>1319</v>
      </c>
      <c r="D518" s="201">
        <v>18.056999999999999</v>
      </c>
      <c r="E518" s="202">
        <v>4658</v>
      </c>
      <c r="F518" s="163"/>
      <c r="G518" s="164"/>
      <c r="H518" s="165"/>
    </row>
    <row r="519" spans="1:8" ht="15.5" x14ac:dyDescent="0.35">
      <c r="A519" s="118" t="s">
        <v>1320</v>
      </c>
      <c r="B519" s="118" t="s">
        <v>1285</v>
      </c>
      <c r="C519" s="118" t="s">
        <v>1321</v>
      </c>
      <c r="D519" s="201">
        <v>10.9</v>
      </c>
      <c r="E519" s="202">
        <v>2736</v>
      </c>
      <c r="F519" s="163"/>
      <c r="G519" s="164"/>
      <c r="H519" s="165"/>
    </row>
    <row r="520" spans="1:8" ht="15.5" x14ac:dyDescent="0.35">
      <c r="A520" s="118" t="s">
        <v>1322</v>
      </c>
      <c r="B520" s="118" t="s">
        <v>1285</v>
      </c>
      <c r="C520" s="118" t="s">
        <v>1323</v>
      </c>
      <c r="D520" s="201">
        <v>20.724</v>
      </c>
      <c r="E520" s="202">
        <v>5080</v>
      </c>
      <c r="F520" s="163"/>
      <c r="G520" s="164"/>
      <c r="H520" s="165"/>
    </row>
    <row r="521" spans="1:8" ht="15.5" x14ac:dyDescent="0.35">
      <c r="A521" s="118" t="s">
        <v>1324</v>
      </c>
      <c r="B521" s="118" t="s">
        <v>1285</v>
      </c>
      <c r="C521" s="118" t="s">
        <v>1325</v>
      </c>
      <c r="D521" s="201">
        <v>15.785</v>
      </c>
      <c r="E521" s="202">
        <v>3805</v>
      </c>
      <c r="F521" s="163"/>
      <c r="G521" s="164"/>
      <c r="H521" s="165"/>
    </row>
    <row r="522" spans="1:8" ht="15.5" x14ac:dyDescent="0.35">
      <c r="A522" s="118" t="s">
        <v>1326</v>
      </c>
      <c r="B522" s="118" t="s">
        <v>1285</v>
      </c>
      <c r="C522" s="118" t="s">
        <v>1327</v>
      </c>
      <c r="D522" s="201">
        <v>22.120999999999999</v>
      </c>
      <c r="E522" s="202">
        <v>4836</v>
      </c>
      <c r="F522" s="163"/>
      <c r="G522" s="164"/>
      <c r="H522" s="165"/>
    </row>
    <row r="523" spans="1:8" ht="15.5" x14ac:dyDescent="0.35">
      <c r="A523" s="118" t="s">
        <v>1328</v>
      </c>
      <c r="B523" s="118" t="s">
        <v>1285</v>
      </c>
      <c r="C523" s="118" t="s">
        <v>1329</v>
      </c>
      <c r="D523" s="201">
        <v>10.663</v>
      </c>
      <c r="E523" s="202">
        <v>2743</v>
      </c>
      <c r="F523" s="163"/>
      <c r="G523" s="164"/>
      <c r="H523" s="165"/>
    </row>
    <row r="524" spans="1:8" ht="15.5" x14ac:dyDescent="0.35">
      <c r="A524" s="118" t="s">
        <v>1330</v>
      </c>
      <c r="B524" s="118" t="s">
        <v>1285</v>
      </c>
      <c r="C524" s="118" t="s">
        <v>1331</v>
      </c>
      <c r="D524" s="201">
        <v>22.390999999999998</v>
      </c>
      <c r="E524" s="202">
        <v>5345</v>
      </c>
      <c r="F524" s="163"/>
      <c r="G524" s="164"/>
      <c r="H524" s="165"/>
    </row>
    <row r="525" spans="1:8" ht="15.5" x14ac:dyDescent="0.35">
      <c r="A525" s="118" t="s">
        <v>1332</v>
      </c>
      <c r="B525" s="118" t="s">
        <v>1285</v>
      </c>
      <c r="C525" s="118" t="s">
        <v>1333</v>
      </c>
      <c r="D525" s="201">
        <v>18.861999999999998</v>
      </c>
      <c r="E525" s="202">
        <v>4372</v>
      </c>
      <c r="F525" s="163"/>
      <c r="G525" s="164"/>
      <c r="H525" s="165"/>
    </row>
    <row r="526" spans="1:8" ht="15.5" x14ac:dyDescent="0.35">
      <c r="A526" s="118" t="s">
        <v>1334</v>
      </c>
      <c r="B526" s="118" t="s">
        <v>1285</v>
      </c>
      <c r="C526" s="118" t="s">
        <v>1335</v>
      </c>
      <c r="D526" s="201">
        <v>15.611000000000001</v>
      </c>
      <c r="E526" s="202">
        <v>3815</v>
      </c>
      <c r="F526" s="163"/>
      <c r="G526" s="164"/>
      <c r="H526" s="165"/>
    </row>
    <row r="527" spans="1:8" ht="15.5" x14ac:dyDescent="0.35">
      <c r="A527" s="118" t="s">
        <v>1336</v>
      </c>
      <c r="B527" s="118" t="s">
        <v>1285</v>
      </c>
      <c r="C527" s="118" t="s">
        <v>1337</v>
      </c>
      <c r="D527" s="201">
        <v>15.673999999999999</v>
      </c>
      <c r="E527" s="202">
        <v>3658</v>
      </c>
      <c r="F527" s="163"/>
      <c r="G527" s="164"/>
      <c r="H527" s="165"/>
    </row>
    <row r="528" spans="1:8" ht="15.5" x14ac:dyDescent="0.35">
      <c r="A528" s="118" t="s">
        <v>1338</v>
      </c>
      <c r="B528" s="118" t="s">
        <v>1285</v>
      </c>
      <c r="C528" s="118" t="s">
        <v>1339</v>
      </c>
      <c r="D528" s="201">
        <v>31.347999999999999</v>
      </c>
      <c r="E528" s="202">
        <v>6913</v>
      </c>
      <c r="F528" s="163"/>
      <c r="G528" s="164"/>
      <c r="H528" s="165"/>
    </row>
    <row r="529" spans="1:8" ht="15.5" x14ac:dyDescent="0.35">
      <c r="A529" s="118" t="s">
        <v>1340</v>
      </c>
      <c r="B529" s="118" t="s">
        <v>1285</v>
      </c>
      <c r="C529" s="118" t="s">
        <v>1341</v>
      </c>
      <c r="D529" s="201">
        <v>17.751000000000001</v>
      </c>
      <c r="E529" s="202">
        <v>3532</v>
      </c>
      <c r="F529" s="163"/>
      <c r="G529" s="164"/>
      <c r="H529" s="165"/>
    </row>
    <row r="530" spans="1:8" ht="15.5" x14ac:dyDescent="0.35">
      <c r="A530" s="118" t="s">
        <v>1342</v>
      </c>
      <c r="B530" s="118" t="s">
        <v>1285</v>
      </c>
      <c r="C530" s="118" t="s">
        <v>1343</v>
      </c>
      <c r="D530" s="201">
        <v>25.068000000000001</v>
      </c>
      <c r="E530" s="202">
        <v>5690</v>
      </c>
      <c r="F530" s="163"/>
      <c r="G530" s="164"/>
      <c r="H530" s="165"/>
    </row>
    <row r="531" spans="1:8" ht="15.5" x14ac:dyDescent="0.35">
      <c r="A531" s="118" t="s">
        <v>1344</v>
      </c>
      <c r="B531" s="118" t="s">
        <v>1285</v>
      </c>
      <c r="C531" s="118" t="s">
        <v>1345</v>
      </c>
      <c r="D531" s="201">
        <v>19.731000000000002</v>
      </c>
      <c r="E531" s="202">
        <v>4086</v>
      </c>
      <c r="F531" s="163"/>
      <c r="G531" s="164"/>
      <c r="H531" s="165"/>
    </row>
    <row r="532" spans="1:8" ht="15.5" x14ac:dyDescent="0.35">
      <c r="A532" s="118" t="s">
        <v>1346</v>
      </c>
      <c r="B532" s="118" t="s">
        <v>1285</v>
      </c>
      <c r="C532" s="118" t="s">
        <v>1347</v>
      </c>
      <c r="D532" s="201">
        <v>13.959</v>
      </c>
      <c r="E532" s="202">
        <v>3341</v>
      </c>
      <c r="F532" s="163"/>
      <c r="G532" s="164"/>
      <c r="H532" s="165"/>
    </row>
    <row r="533" spans="1:8" ht="15.5" x14ac:dyDescent="0.35">
      <c r="A533" s="118" t="s">
        <v>1348</v>
      </c>
      <c r="B533" s="118" t="s">
        <v>1285</v>
      </c>
      <c r="C533" s="118" t="s">
        <v>1349</v>
      </c>
      <c r="D533" s="201">
        <v>21.175000000000001</v>
      </c>
      <c r="E533" s="202">
        <v>5381</v>
      </c>
      <c r="F533" s="163"/>
      <c r="G533" s="164"/>
      <c r="H533" s="165"/>
    </row>
    <row r="534" spans="1:8" ht="15.5" x14ac:dyDescent="0.35">
      <c r="A534" s="118" t="s">
        <v>1350</v>
      </c>
      <c r="B534" s="118" t="s">
        <v>1285</v>
      </c>
      <c r="C534" s="118" t="s">
        <v>1351</v>
      </c>
      <c r="D534" s="201">
        <v>14.879</v>
      </c>
      <c r="E534" s="202">
        <v>5154</v>
      </c>
      <c r="F534" s="163"/>
      <c r="G534" s="164"/>
      <c r="H534" s="165"/>
    </row>
    <row r="535" spans="1:8" ht="15.5" x14ac:dyDescent="0.35">
      <c r="A535" s="118" t="s">
        <v>1352</v>
      </c>
      <c r="B535" s="118" t="s">
        <v>1285</v>
      </c>
      <c r="C535" s="118" t="s">
        <v>1353</v>
      </c>
      <c r="D535" s="201">
        <v>6.0220000000000002</v>
      </c>
      <c r="E535" s="202">
        <v>1787</v>
      </c>
      <c r="F535" s="163"/>
      <c r="G535" s="164"/>
      <c r="H535" s="165"/>
    </row>
    <row r="536" spans="1:8" ht="15.5" x14ac:dyDescent="0.35">
      <c r="A536" s="118" t="s">
        <v>1354</v>
      </c>
      <c r="B536" s="118" t="s">
        <v>1285</v>
      </c>
      <c r="C536" s="118" t="s">
        <v>1355</v>
      </c>
      <c r="D536" s="201">
        <v>11.087</v>
      </c>
      <c r="E536" s="202">
        <v>3349</v>
      </c>
      <c r="F536" s="163"/>
      <c r="G536" s="164"/>
      <c r="H536" s="165"/>
    </row>
    <row r="537" spans="1:8" ht="15.5" x14ac:dyDescent="0.35">
      <c r="A537" s="118" t="s">
        <v>1356</v>
      </c>
      <c r="B537" s="118" t="s">
        <v>1285</v>
      </c>
      <c r="C537" s="118" t="s">
        <v>1357</v>
      </c>
      <c r="D537" s="201">
        <v>18.042000000000002</v>
      </c>
      <c r="E537" s="202">
        <v>4053</v>
      </c>
      <c r="F537" s="163"/>
      <c r="G537" s="164"/>
      <c r="H537" s="165"/>
    </row>
    <row r="538" spans="1:8" ht="15.5" x14ac:dyDescent="0.35">
      <c r="A538" s="118" t="s">
        <v>1358</v>
      </c>
      <c r="B538" s="118" t="s">
        <v>1285</v>
      </c>
      <c r="C538" s="118" t="s">
        <v>1359</v>
      </c>
      <c r="D538" s="201">
        <v>17.917000000000002</v>
      </c>
      <c r="E538" s="202">
        <v>3685</v>
      </c>
      <c r="F538" s="163"/>
      <c r="G538" s="164"/>
      <c r="H538" s="165"/>
    </row>
    <row r="539" spans="1:8" ht="15.5" x14ac:dyDescent="0.35">
      <c r="A539" s="118" t="s">
        <v>1360</v>
      </c>
      <c r="B539" s="118" t="s">
        <v>1285</v>
      </c>
      <c r="C539" s="118" t="s">
        <v>1361</v>
      </c>
      <c r="D539" s="201">
        <v>25.192</v>
      </c>
      <c r="E539" s="202">
        <v>5944</v>
      </c>
      <c r="F539" s="163"/>
      <c r="G539" s="164"/>
      <c r="H539" s="165"/>
    </row>
    <row r="540" spans="1:8" ht="15.5" x14ac:dyDescent="0.35">
      <c r="A540" s="118" t="s">
        <v>1362</v>
      </c>
      <c r="B540" s="118" t="s">
        <v>1285</v>
      </c>
      <c r="C540" s="118" t="s">
        <v>1363</v>
      </c>
      <c r="D540" s="201">
        <v>13.585000000000001</v>
      </c>
      <c r="E540" s="202">
        <v>3429</v>
      </c>
      <c r="F540" s="163"/>
      <c r="G540" s="164"/>
      <c r="H540" s="165"/>
    </row>
    <row r="541" spans="1:8" ht="15.5" x14ac:dyDescent="0.35">
      <c r="A541" s="118" t="s">
        <v>1364</v>
      </c>
      <c r="B541" s="118" t="s">
        <v>1285</v>
      </c>
      <c r="C541" s="118" t="s">
        <v>1365</v>
      </c>
      <c r="D541" s="201">
        <v>22.542999999999999</v>
      </c>
      <c r="E541" s="202">
        <v>5313</v>
      </c>
      <c r="F541" s="163"/>
      <c r="G541" s="164"/>
      <c r="H541" s="165"/>
    </row>
    <row r="542" spans="1:8" ht="15.5" x14ac:dyDescent="0.35">
      <c r="A542" s="118" t="s">
        <v>1366</v>
      </c>
      <c r="B542" s="118" t="s">
        <v>1285</v>
      </c>
      <c r="C542" s="118" t="s">
        <v>1367</v>
      </c>
      <c r="D542" s="201">
        <v>18.516999999999999</v>
      </c>
      <c r="E542" s="202">
        <v>4608</v>
      </c>
      <c r="F542" s="163"/>
      <c r="G542" s="164"/>
      <c r="H542" s="165"/>
    </row>
    <row r="543" spans="1:8" ht="15.5" x14ac:dyDescent="0.35">
      <c r="A543" s="118" t="s">
        <v>1368</v>
      </c>
      <c r="B543" s="118" t="s">
        <v>1285</v>
      </c>
      <c r="C543" s="118" t="s">
        <v>1369</v>
      </c>
      <c r="D543" s="201">
        <v>15.773999999999999</v>
      </c>
      <c r="E543" s="202">
        <v>3872</v>
      </c>
      <c r="F543" s="163"/>
      <c r="G543" s="164"/>
      <c r="H543" s="165"/>
    </row>
    <row r="544" spans="1:8" ht="15.5" x14ac:dyDescent="0.35">
      <c r="A544" s="118" t="s">
        <v>1370</v>
      </c>
      <c r="B544" s="118" t="s">
        <v>1285</v>
      </c>
      <c r="C544" s="118" t="s">
        <v>1371</v>
      </c>
      <c r="D544" s="201">
        <v>21.411999999999999</v>
      </c>
      <c r="E544" s="202">
        <v>5095</v>
      </c>
      <c r="F544" s="163"/>
      <c r="G544" s="164"/>
      <c r="H544" s="165"/>
    </row>
    <row r="545" spans="1:8" ht="15.5" x14ac:dyDescent="0.35">
      <c r="A545" s="118" t="s">
        <v>1372</v>
      </c>
      <c r="B545" s="118" t="s">
        <v>1285</v>
      </c>
      <c r="C545" s="118" t="s">
        <v>1373</v>
      </c>
      <c r="D545" s="201">
        <v>23.193999999999999</v>
      </c>
      <c r="E545" s="202">
        <v>5416</v>
      </c>
      <c r="F545" s="163"/>
      <c r="G545" s="164"/>
      <c r="H545" s="165"/>
    </row>
    <row r="546" spans="1:8" ht="15.5" x14ac:dyDescent="0.35">
      <c r="A546" s="118" t="s">
        <v>1374</v>
      </c>
      <c r="B546" s="118" t="s">
        <v>1285</v>
      </c>
      <c r="C546" s="118" t="s">
        <v>1375</v>
      </c>
      <c r="D546" s="201">
        <v>16.832999999999998</v>
      </c>
      <c r="E546" s="202">
        <v>4043</v>
      </c>
      <c r="F546" s="163"/>
      <c r="G546" s="164"/>
      <c r="H546" s="165"/>
    </row>
    <row r="547" spans="1:8" ht="15.5" x14ac:dyDescent="0.35">
      <c r="A547" s="118" t="s">
        <v>1376</v>
      </c>
      <c r="B547" s="118" t="s">
        <v>1285</v>
      </c>
      <c r="C547" s="118" t="s">
        <v>1377</v>
      </c>
      <c r="D547" s="201">
        <v>11.170999999999999</v>
      </c>
      <c r="E547" s="202">
        <v>2613</v>
      </c>
      <c r="F547" s="163"/>
      <c r="G547" s="164"/>
      <c r="H547" s="165"/>
    </row>
    <row r="548" spans="1:8" ht="15.5" x14ac:dyDescent="0.35">
      <c r="A548" s="118" t="s">
        <v>1378</v>
      </c>
      <c r="B548" s="118" t="s">
        <v>1285</v>
      </c>
      <c r="C548" s="118" t="s">
        <v>1379</v>
      </c>
      <c r="D548" s="201">
        <v>11.698</v>
      </c>
      <c r="E548" s="202">
        <v>3048</v>
      </c>
      <c r="F548" s="163"/>
      <c r="G548" s="164"/>
      <c r="H548" s="165"/>
    </row>
    <row r="549" spans="1:8" ht="15.5" x14ac:dyDescent="0.35">
      <c r="A549" s="118" t="s">
        <v>1380</v>
      </c>
      <c r="B549" s="118" t="s">
        <v>1285</v>
      </c>
      <c r="C549" s="118" t="s">
        <v>1381</v>
      </c>
      <c r="D549" s="201">
        <v>18.363</v>
      </c>
      <c r="E549" s="202">
        <v>4658</v>
      </c>
      <c r="F549" s="163"/>
      <c r="G549" s="164"/>
      <c r="H549" s="165"/>
    </row>
    <row r="550" spans="1:8" ht="15.5" x14ac:dyDescent="0.35">
      <c r="A550" s="118" t="s">
        <v>1382</v>
      </c>
      <c r="B550" s="118" t="s">
        <v>1285</v>
      </c>
      <c r="C550" s="118" t="s">
        <v>1383</v>
      </c>
      <c r="D550" s="201">
        <v>13.82</v>
      </c>
      <c r="E550" s="202">
        <v>3573</v>
      </c>
      <c r="F550" s="163"/>
      <c r="G550" s="164"/>
      <c r="H550" s="165"/>
    </row>
    <row r="551" spans="1:8" ht="15.5" x14ac:dyDescent="0.35">
      <c r="A551" s="118" t="s">
        <v>1384</v>
      </c>
      <c r="B551" s="118" t="s">
        <v>1285</v>
      </c>
      <c r="C551" s="118" t="s">
        <v>1385</v>
      </c>
      <c r="D551" s="201">
        <v>17.344000000000001</v>
      </c>
      <c r="E551" s="202">
        <v>4133</v>
      </c>
      <c r="F551" s="163"/>
      <c r="G551" s="164"/>
      <c r="H551" s="165"/>
    </row>
    <row r="552" spans="1:8" ht="15.5" x14ac:dyDescent="0.35">
      <c r="A552" s="118" t="s">
        <v>1386</v>
      </c>
      <c r="B552" s="118" t="s">
        <v>1285</v>
      </c>
      <c r="C552" s="118" t="s">
        <v>1387</v>
      </c>
      <c r="D552" s="201">
        <v>25.619</v>
      </c>
      <c r="E552" s="202">
        <v>5908</v>
      </c>
      <c r="F552" s="163"/>
      <c r="G552" s="164"/>
      <c r="H552" s="165"/>
    </row>
    <row r="553" spans="1:8" ht="15.5" x14ac:dyDescent="0.35">
      <c r="A553" s="118" t="s">
        <v>1388</v>
      </c>
      <c r="B553" s="118" t="s">
        <v>1285</v>
      </c>
      <c r="C553" s="118" t="s">
        <v>1389</v>
      </c>
      <c r="D553" s="201">
        <v>8.5470000000000006</v>
      </c>
      <c r="E553" s="202">
        <v>2161</v>
      </c>
      <c r="F553" s="163"/>
      <c r="G553" s="164"/>
      <c r="H553" s="165"/>
    </row>
    <row r="554" spans="1:8" ht="15.5" x14ac:dyDescent="0.35">
      <c r="A554" s="118" t="s">
        <v>1390</v>
      </c>
      <c r="B554" s="118" t="s">
        <v>1285</v>
      </c>
      <c r="C554" s="118" t="s">
        <v>1391</v>
      </c>
      <c r="D554" s="201">
        <v>28.236000000000001</v>
      </c>
      <c r="E554" s="202">
        <v>6289</v>
      </c>
      <c r="F554" s="163"/>
      <c r="G554" s="164"/>
      <c r="H554" s="165"/>
    </row>
    <row r="555" spans="1:8" ht="15.5" x14ac:dyDescent="0.35">
      <c r="A555" s="118" t="s">
        <v>1392</v>
      </c>
      <c r="B555" s="118" t="s">
        <v>1285</v>
      </c>
      <c r="C555" s="118" t="s">
        <v>1393</v>
      </c>
      <c r="D555" s="201">
        <v>20.186</v>
      </c>
      <c r="E555" s="202">
        <v>4504</v>
      </c>
      <c r="F555" s="163"/>
      <c r="G555" s="164"/>
      <c r="H555" s="165"/>
    </row>
    <row r="556" spans="1:8" ht="15.5" x14ac:dyDescent="0.35">
      <c r="A556" s="118" t="s">
        <v>1394</v>
      </c>
      <c r="B556" s="118" t="s">
        <v>1285</v>
      </c>
      <c r="C556" s="118" t="s">
        <v>1395</v>
      </c>
      <c r="D556" s="201">
        <v>24.053000000000001</v>
      </c>
      <c r="E556" s="202">
        <v>5583</v>
      </c>
      <c r="F556" s="163"/>
      <c r="G556" s="164"/>
      <c r="H556" s="165"/>
    </row>
    <row r="557" spans="1:8" ht="15.5" x14ac:dyDescent="0.35">
      <c r="A557" s="118" t="s">
        <v>1396</v>
      </c>
      <c r="B557" s="118" t="s">
        <v>1285</v>
      </c>
      <c r="C557" s="118" t="s">
        <v>1397</v>
      </c>
      <c r="D557" s="201">
        <v>23.756</v>
      </c>
      <c r="E557" s="202">
        <v>4857</v>
      </c>
      <c r="F557" s="163"/>
      <c r="G557" s="164"/>
      <c r="H557" s="165"/>
    </row>
    <row r="558" spans="1:8" ht="15.5" x14ac:dyDescent="0.35">
      <c r="A558" s="118" t="s">
        <v>1398</v>
      </c>
      <c r="B558" s="118" t="s">
        <v>1285</v>
      </c>
      <c r="C558" s="118" t="s">
        <v>1399</v>
      </c>
      <c r="D558" s="201">
        <v>13.502000000000001</v>
      </c>
      <c r="E558" s="202">
        <v>4205</v>
      </c>
      <c r="F558" s="163"/>
      <c r="G558" s="164"/>
      <c r="H558" s="165"/>
    </row>
    <row r="559" spans="1:8" ht="15.5" x14ac:dyDescent="0.35">
      <c r="A559" s="118" t="s">
        <v>1400</v>
      </c>
      <c r="B559" s="118" t="s">
        <v>1285</v>
      </c>
      <c r="C559" s="118" t="s">
        <v>1401</v>
      </c>
      <c r="D559" s="201">
        <v>18.510999999999999</v>
      </c>
      <c r="E559" s="202">
        <v>4270</v>
      </c>
      <c r="F559" s="163"/>
      <c r="G559" s="164"/>
      <c r="H559" s="165"/>
    </row>
    <row r="560" spans="1:8" ht="15.5" x14ac:dyDescent="0.35">
      <c r="A560" s="203" t="s">
        <v>1402</v>
      </c>
      <c r="B560" s="203" t="s">
        <v>1403</v>
      </c>
      <c r="C560" s="118"/>
      <c r="D560" s="201">
        <v>0</v>
      </c>
      <c r="E560" s="202">
        <v>0</v>
      </c>
      <c r="F560" s="163"/>
      <c r="G560" s="164"/>
      <c r="H560" s="165"/>
    </row>
    <row r="561" spans="1:8" ht="15.5" x14ac:dyDescent="0.35">
      <c r="A561" s="118" t="s">
        <v>1404</v>
      </c>
      <c r="B561" s="118" t="s">
        <v>1403</v>
      </c>
      <c r="C561" s="118" t="s">
        <v>1405</v>
      </c>
      <c r="D561" s="201">
        <v>9.7850000000000001</v>
      </c>
      <c r="E561" s="202">
        <v>2741</v>
      </c>
      <c r="F561" s="163"/>
      <c r="G561" s="164"/>
      <c r="H561" s="165"/>
    </row>
    <row r="562" spans="1:8" ht="15.5" x14ac:dyDescent="0.35">
      <c r="A562" s="118" t="s">
        <v>1406</v>
      </c>
      <c r="B562" s="118" t="s">
        <v>1403</v>
      </c>
      <c r="C562" s="118" t="s">
        <v>1407</v>
      </c>
      <c r="D562" s="201">
        <v>13.206</v>
      </c>
      <c r="E562" s="202">
        <v>3518</v>
      </c>
      <c r="F562" s="163"/>
      <c r="G562" s="164"/>
      <c r="H562" s="165"/>
    </row>
    <row r="563" spans="1:8" ht="15.5" x14ac:dyDescent="0.35">
      <c r="A563" s="118" t="s">
        <v>1408</v>
      </c>
      <c r="B563" s="118" t="s">
        <v>1403</v>
      </c>
      <c r="C563" s="118" t="s">
        <v>1409</v>
      </c>
      <c r="D563" s="201">
        <v>15.666</v>
      </c>
      <c r="E563" s="202">
        <v>3710</v>
      </c>
      <c r="F563" s="163"/>
      <c r="G563" s="164"/>
      <c r="H563" s="165"/>
    </row>
    <row r="564" spans="1:8" ht="15.5" x14ac:dyDescent="0.35">
      <c r="A564" s="118" t="s">
        <v>1410</v>
      </c>
      <c r="B564" s="118" t="s">
        <v>1403</v>
      </c>
      <c r="C564" s="118" t="s">
        <v>1411</v>
      </c>
      <c r="D564" s="201">
        <v>7.907</v>
      </c>
      <c r="E564" s="202">
        <v>2552</v>
      </c>
      <c r="F564" s="163"/>
      <c r="G564" s="164"/>
      <c r="H564" s="165"/>
    </row>
    <row r="565" spans="1:8" ht="15.5" x14ac:dyDescent="0.35">
      <c r="A565" s="118" t="s">
        <v>1412</v>
      </c>
      <c r="B565" s="118" t="s">
        <v>1403</v>
      </c>
      <c r="C565" s="118" t="s">
        <v>1413</v>
      </c>
      <c r="D565" s="201">
        <v>25.218</v>
      </c>
      <c r="E565" s="202">
        <v>5692</v>
      </c>
      <c r="F565" s="163"/>
      <c r="G565" s="164"/>
      <c r="H565" s="165"/>
    </row>
    <row r="566" spans="1:8" ht="15.5" x14ac:dyDescent="0.35">
      <c r="A566" s="118" t="s">
        <v>1414</v>
      </c>
      <c r="B566" s="118" t="s">
        <v>1403</v>
      </c>
      <c r="C566" s="118" t="s">
        <v>1415</v>
      </c>
      <c r="D566" s="201">
        <v>9.6660000000000004</v>
      </c>
      <c r="E566" s="202">
        <v>2503</v>
      </c>
      <c r="F566" s="163"/>
      <c r="G566" s="164"/>
      <c r="H566" s="165"/>
    </row>
    <row r="567" spans="1:8" ht="15.5" x14ac:dyDescent="0.35">
      <c r="A567" s="118" t="s">
        <v>1416</v>
      </c>
      <c r="B567" s="118" t="s">
        <v>1403</v>
      </c>
      <c r="C567" s="118" t="s">
        <v>1417</v>
      </c>
      <c r="D567" s="201">
        <v>28.024999999999999</v>
      </c>
      <c r="E567" s="202">
        <v>6267</v>
      </c>
      <c r="F567" s="163"/>
      <c r="G567" s="164"/>
      <c r="H567" s="165"/>
    </row>
    <row r="568" spans="1:8" ht="15.5" x14ac:dyDescent="0.35">
      <c r="A568" s="118" t="s">
        <v>1418</v>
      </c>
      <c r="B568" s="118" t="s">
        <v>1403</v>
      </c>
      <c r="C568" s="118" t="s">
        <v>1419</v>
      </c>
      <c r="D568" s="201">
        <v>9.3309999999999995</v>
      </c>
      <c r="E568" s="202">
        <v>2701</v>
      </c>
      <c r="F568" s="163"/>
      <c r="G568" s="164"/>
      <c r="H568" s="165"/>
    </row>
    <row r="569" spans="1:8" ht="15.5" x14ac:dyDescent="0.35">
      <c r="A569" s="118" t="s">
        <v>1420</v>
      </c>
      <c r="B569" s="118" t="s">
        <v>1403</v>
      </c>
      <c r="C569" s="118" t="s">
        <v>1421</v>
      </c>
      <c r="D569" s="201">
        <v>7.2610000000000001</v>
      </c>
      <c r="E569" s="202">
        <v>2189</v>
      </c>
      <c r="F569" s="163"/>
      <c r="G569" s="164"/>
      <c r="H569" s="165"/>
    </row>
    <row r="570" spans="1:8" ht="15.5" x14ac:dyDescent="0.35">
      <c r="A570" s="118" t="s">
        <v>1422</v>
      </c>
      <c r="B570" s="118" t="s">
        <v>1403</v>
      </c>
      <c r="C570" s="118" t="s">
        <v>1423</v>
      </c>
      <c r="D570" s="201">
        <v>7.6079999999999997</v>
      </c>
      <c r="E570" s="202">
        <v>1943</v>
      </c>
      <c r="F570" s="163"/>
      <c r="G570" s="164"/>
      <c r="H570" s="165"/>
    </row>
    <row r="571" spans="1:8" ht="15.5" x14ac:dyDescent="0.35">
      <c r="A571" s="118" t="s">
        <v>1424</v>
      </c>
      <c r="B571" s="118" t="s">
        <v>1403</v>
      </c>
      <c r="C571" s="118" t="s">
        <v>1425</v>
      </c>
      <c r="D571" s="201">
        <v>7.4550000000000001</v>
      </c>
      <c r="E571" s="202">
        <v>2011</v>
      </c>
      <c r="F571" s="163"/>
      <c r="G571" s="164"/>
      <c r="H571" s="165"/>
    </row>
    <row r="572" spans="1:8" ht="15.5" x14ac:dyDescent="0.35">
      <c r="A572" s="118" t="s">
        <v>1426</v>
      </c>
      <c r="B572" s="118" t="s">
        <v>1403</v>
      </c>
      <c r="C572" s="118" t="s">
        <v>1427</v>
      </c>
      <c r="D572" s="201">
        <v>8.0809999999999995</v>
      </c>
      <c r="E572" s="202">
        <v>2072</v>
      </c>
      <c r="F572" s="163"/>
      <c r="G572" s="164"/>
      <c r="H572" s="165"/>
    </row>
    <row r="573" spans="1:8" ht="15.5" x14ac:dyDescent="0.35">
      <c r="A573" s="118" t="s">
        <v>1428</v>
      </c>
      <c r="B573" s="118" t="s">
        <v>1403</v>
      </c>
      <c r="C573" s="118" t="s">
        <v>1429</v>
      </c>
      <c r="D573" s="201">
        <v>35.576999999999998</v>
      </c>
      <c r="E573" s="202">
        <v>7907</v>
      </c>
      <c r="F573" s="163"/>
      <c r="G573" s="164"/>
      <c r="H573" s="165"/>
    </row>
    <row r="574" spans="1:8" ht="15.5" x14ac:dyDescent="0.35">
      <c r="A574" s="118" t="s">
        <v>1430</v>
      </c>
      <c r="B574" s="118" t="s">
        <v>1403</v>
      </c>
      <c r="C574" s="118" t="s">
        <v>1431</v>
      </c>
      <c r="D574" s="201">
        <v>24.341000000000001</v>
      </c>
      <c r="E574" s="202">
        <v>6015</v>
      </c>
      <c r="F574" s="163"/>
      <c r="G574" s="164"/>
      <c r="H574" s="165"/>
    </row>
    <row r="575" spans="1:8" ht="15.5" x14ac:dyDescent="0.35">
      <c r="A575" s="118" t="s">
        <v>1432</v>
      </c>
      <c r="B575" s="118" t="s">
        <v>1403</v>
      </c>
      <c r="C575" s="118" t="s">
        <v>1433</v>
      </c>
      <c r="D575" s="201">
        <v>13.523999999999999</v>
      </c>
      <c r="E575" s="202">
        <v>3599</v>
      </c>
      <c r="F575" s="163"/>
      <c r="G575" s="164"/>
      <c r="H575" s="165"/>
    </row>
    <row r="576" spans="1:8" ht="15.5" x14ac:dyDescent="0.35">
      <c r="A576" s="118" t="s">
        <v>1434</v>
      </c>
      <c r="B576" s="118" t="s">
        <v>1403</v>
      </c>
      <c r="C576" s="118" t="s">
        <v>1435</v>
      </c>
      <c r="D576" s="201">
        <v>26.257000000000001</v>
      </c>
      <c r="E576" s="202">
        <v>6043</v>
      </c>
      <c r="F576" s="163"/>
      <c r="G576" s="164"/>
      <c r="H576" s="165"/>
    </row>
    <row r="577" spans="1:8" ht="15.5" x14ac:dyDescent="0.35">
      <c r="A577" s="118" t="s">
        <v>1436</v>
      </c>
      <c r="B577" s="118" t="s">
        <v>1403</v>
      </c>
      <c r="C577" s="118" t="s">
        <v>1437</v>
      </c>
      <c r="D577" s="201">
        <v>13.641</v>
      </c>
      <c r="E577" s="202">
        <v>3248</v>
      </c>
      <c r="F577" s="163"/>
      <c r="G577" s="164"/>
      <c r="H577" s="165"/>
    </row>
    <row r="578" spans="1:8" ht="15.5" x14ac:dyDescent="0.35">
      <c r="A578" s="118" t="s">
        <v>1438</v>
      </c>
      <c r="B578" s="118" t="s">
        <v>1403</v>
      </c>
      <c r="C578" s="118" t="s">
        <v>1439</v>
      </c>
      <c r="D578" s="201">
        <v>14.518000000000001</v>
      </c>
      <c r="E578" s="202">
        <v>3385</v>
      </c>
      <c r="F578" s="163"/>
      <c r="G578" s="164"/>
      <c r="H578" s="165"/>
    </row>
    <row r="579" spans="1:8" ht="15.5" x14ac:dyDescent="0.35">
      <c r="A579" s="118" t="s">
        <v>1440</v>
      </c>
      <c r="B579" s="118" t="s">
        <v>1403</v>
      </c>
      <c r="C579" s="118" t="s">
        <v>1441</v>
      </c>
      <c r="D579" s="201">
        <v>7.9029999999999996</v>
      </c>
      <c r="E579" s="202">
        <v>2256</v>
      </c>
      <c r="F579" s="163"/>
      <c r="G579" s="164"/>
      <c r="H579" s="165"/>
    </row>
    <row r="580" spans="1:8" ht="15.5" x14ac:dyDescent="0.35">
      <c r="A580" s="118" t="s">
        <v>1442</v>
      </c>
      <c r="B580" s="118" t="s">
        <v>1403</v>
      </c>
      <c r="C580" s="118" t="s">
        <v>1443</v>
      </c>
      <c r="D580" s="201">
        <v>27.652000000000001</v>
      </c>
      <c r="E580" s="202">
        <v>6216</v>
      </c>
      <c r="F580" s="163"/>
      <c r="G580" s="164"/>
      <c r="H580" s="165"/>
    </row>
    <row r="581" spans="1:8" ht="15.5" x14ac:dyDescent="0.35">
      <c r="A581" s="118" t="s">
        <v>1444</v>
      </c>
      <c r="B581" s="118" t="s">
        <v>1403</v>
      </c>
      <c r="C581" s="118" t="s">
        <v>1445</v>
      </c>
      <c r="D581" s="201">
        <v>24.457999999999998</v>
      </c>
      <c r="E581" s="202">
        <v>6001</v>
      </c>
      <c r="F581" s="163"/>
      <c r="G581" s="164"/>
      <c r="H581" s="165"/>
    </row>
    <row r="582" spans="1:8" ht="15.5" x14ac:dyDescent="0.35">
      <c r="A582" s="118" t="s">
        <v>1446</v>
      </c>
      <c r="B582" s="118" t="s">
        <v>1403</v>
      </c>
      <c r="C582" s="118" t="s">
        <v>1447</v>
      </c>
      <c r="D582" s="201">
        <v>25.826000000000001</v>
      </c>
      <c r="E582" s="202">
        <v>6624</v>
      </c>
      <c r="F582" s="163"/>
      <c r="G582" s="164"/>
      <c r="H582" s="165"/>
    </row>
    <row r="583" spans="1:8" ht="15.5" x14ac:dyDescent="0.35">
      <c r="A583" s="118" t="s">
        <v>1448</v>
      </c>
      <c r="B583" s="118" t="s">
        <v>1403</v>
      </c>
      <c r="C583" s="118" t="s">
        <v>1449</v>
      </c>
      <c r="D583" s="201">
        <v>11.552</v>
      </c>
      <c r="E583" s="202">
        <v>3074</v>
      </c>
      <c r="F583" s="163"/>
      <c r="G583" s="164"/>
      <c r="H583" s="165"/>
    </row>
    <row r="584" spans="1:8" ht="15.5" x14ac:dyDescent="0.35">
      <c r="A584" s="118" t="s">
        <v>1450</v>
      </c>
      <c r="B584" s="118" t="s">
        <v>1403</v>
      </c>
      <c r="C584" s="118" t="s">
        <v>1451</v>
      </c>
      <c r="D584" s="201">
        <v>10.103999999999999</v>
      </c>
      <c r="E584" s="202">
        <v>2931</v>
      </c>
      <c r="F584" s="163"/>
      <c r="G584" s="164"/>
      <c r="H584" s="165"/>
    </row>
    <row r="585" spans="1:8" ht="15.5" x14ac:dyDescent="0.35">
      <c r="A585" s="118" t="s">
        <v>1452</v>
      </c>
      <c r="B585" s="118" t="s">
        <v>1403</v>
      </c>
      <c r="C585" s="118" t="s">
        <v>1453</v>
      </c>
      <c r="D585" s="201">
        <v>8.9510000000000005</v>
      </c>
      <c r="E585" s="202">
        <v>2393</v>
      </c>
      <c r="F585" s="163"/>
      <c r="G585" s="164"/>
      <c r="H585" s="165"/>
    </row>
    <row r="586" spans="1:8" ht="15.5" x14ac:dyDescent="0.35">
      <c r="A586" s="118" t="s">
        <v>1454</v>
      </c>
      <c r="B586" s="118" t="s">
        <v>1403</v>
      </c>
      <c r="C586" s="118" t="s">
        <v>1455</v>
      </c>
      <c r="D586" s="201">
        <v>10.371</v>
      </c>
      <c r="E586" s="202">
        <v>2817</v>
      </c>
      <c r="F586" s="163"/>
      <c r="G586" s="164"/>
      <c r="H586" s="165"/>
    </row>
    <row r="587" spans="1:8" ht="15.5" x14ac:dyDescent="0.35">
      <c r="A587" s="118" t="s">
        <v>1456</v>
      </c>
      <c r="B587" s="118" t="s">
        <v>1403</v>
      </c>
      <c r="C587" s="118" t="s">
        <v>1457</v>
      </c>
      <c r="D587" s="201">
        <v>8.0579999999999998</v>
      </c>
      <c r="E587" s="202">
        <v>2505</v>
      </c>
      <c r="F587" s="163"/>
      <c r="G587" s="164"/>
      <c r="H587" s="165"/>
    </row>
    <row r="588" spans="1:8" ht="15.5" x14ac:dyDescent="0.35">
      <c r="A588" s="118" t="s">
        <v>1458</v>
      </c>
      <c r="B588" s="118" t="s">
        <v>1403</v>
      </c>
      <c r="C588" s="118" t="s">
        <v>1459</v>
      </c>
      <c r="D588" s="201">
        <v>7.3360000000000003</v>
      </c>
      <c r="E588" s="202">
        <v>1980</v>
      </c>
      <c r="F588" s="163"/>
      <c r="G588" s="164"/>
      <c r="H588" s="165"/>
    </row>
    <row r="589" spans="1:8" ht="15.5" x14ac:dyDescent="0.35">
      <c r="A589" s="118" t="s">
        <v>1460</v>
      </c>
      <c r="B589" s="118" t="s">
        <v>1403</v>
      </c>
      <c r="C589" s="118" t="s">
        <v>1461</v>
      </c>
      <c r="D589" s="201">
        <v>10.366</v>
      </c>
      <c r="E589" s="202">
        <v>3047</v>
      </c>
      <c r="F589" s="163"/>
      <c r="G589" s="164"/>
      <c r="H589" s="165"/>
    </row>
    <row r="590" spans="1:8" ht="15.5" x14ac:dyDescent="0.35">
      <c r="A590" s="118" t="s">
        <v>1462</v>
      </c>
      <c r="B590" s="118" t="s">
        <v>1403</v>
      </c>
      <c r="C590" s="118" t="s">
        <v>1463</v>
      </c>
      <c r="D590" s="201">
        <v>13.629</v>
      </c>
      <c r="E590" s="202">
        <v>3224</v>
      </c>
      <c r="F590" s="163"/>
      <c r="G590" s="164"/>
      <c r="H590" s="165"/>
    </row>
    <row r="591" spans="1:8" ht="15.5" x14ac:dyDescent="0.35">
      <c r="A591" s="118" t="s">
        <v>1464</v>
      </c>
      <c r="B591" s="118" t="s">
        <v>1403</v>
      </c>
      <c r="C591" s="118" t="s">
        <v>1465</v>
      </c>
      <c r="D591" s="201">
        <v>12.663</v>
      </c>
      <c r="E591" s="202">
        <v>4276</v>
      </c>
      <c r="F591" s="163"/>
      <c r="G591" s="164"/>
      <c r="H591" s="165"/>
    </row>
    <row r="592" spans="1:8" ht="15.5" x14ac:dyDescent="0.35">
      <c r="A592" s="118" t="s">
        <v>1466</v>
      </c>
      <c r="B592" s="118" t="s">
        <v>1403</v>
      </c>
      <c r="C592" s="118" t="s">
        <v>1467</v>
      </c>
      <c r="D592" s="201">
        <v>22.954000000000001</v>
      </c>
      <c r="E592" s="202">
        <v>5959</v>
      </c>
      <c r="F592" s="163"/>
      <c r="G592" s="164"/>
      <c r="H592" s="165"/>
    </row>
    <row r="593" spans="1:8" ht="15.5" x14ac:dyDescent="0.35">
      <c r="A593" s="203" t="s">
        <v>1468</v>
      </c>
      <c r="B593" s="203" t="s">
        <v>1469</v>
      </c>
      <c r="C593" s="118"/>
      <c r="D593" s="201">
        <v>0</v>
      </c>
      <c r="E593" s="202">
        <v>0</v>
      </c>
      <c r="F593" s="163"/>
      <c r="G593" s="164"/>
      <c r="H593" s="165"/>
    </row>
    <row r="594" spans="1:8" ht="15.5" x14ac:dyDescent="0.35">
      <c r="A594" s="118" t="s">
        <v>1470</v>
      </c>
      <c r="B594" s="118" t="s">
        <v>1469</v>
      </c>
      <c r="C594" s="118" t="s">
        <v>1471</v>
      </c>
      <c r="D594" s="201">
        <v>5.8419999999999996</v>
      </c>
      <c r="E594" s="202">
        <v>1557</v>
      </c>
      <c r="F594" s="163"/>
      <c r="G594" s="164"/>
      <c r="H594" s="165"/>
    </row>
    <row r="595" spans="1:8" ht="15.5" x14ac:dyDescent="0.35">
      <c r="A595" s="118" t="s">
        <v>1472</v>
      </c>
      <c r="B595" s="118" t="s">
        <v>1469</v>
      </c>
      <c r="C595" s="118" t="s">
        <v>1473</v>
      </c>
      <c r="D595" s="201">
        <v>5.3940000000000001</v>
      </c>
      <c r="E595" s="202">
        <v>1380</v>
      </c>
      <c r="F595" s="163"/>
      <c r="G595" s="164"/>
      <c r="H595" s="165"/>
    </row>
    <row r="596" spans="1:8" ht="15.5" x14ac:dyDescent="0.35">
      <c r="A596" s="118" t="s">
        <v>1474</v>
      </c>
      <c r="B596" s="118" t="s">
        <v>1469</v>
      </c>
      <c r="C596" s="118" t="s">
        <v>1475</v>
      </c>
      <c r="D596" s="201">
        <v>21.823</v>
      </c>
      <c r="E596" s="202">
        <v>5639</v>
      </c>
      <c r="F596" s="163"/>
      <c r="G596" s="164"/>
      <c r="H596" s="165"/>
    </row>
    <row r="597" spans="1:8" ht="15.5" x14ac:dyDescent="0.35">
      <c r="A597" s="118" t="s">
        <v>1476</v>
      </c>
      <c r="B597" s="118" t="s">
        <v>1469</v>
      </c>
      <c r="C597" s="118" t="s">
        <v>1477</v>
      </c>
      <c r="D597" s="201">
        <v>6.0069999999999997</v>
      </c>
      <c r="E597" s="202">
        <v>1793</v>
      </c>
      <c r="F597" s="163"/>
      <c r="G597" s="164"/>
      <c r="H597" s="165"/>
    </row>
    <row r="598" spans="1:8" ht="15.5" x14ac:dyDescent="0.35">
      <c r="A598" s="118" t="s">
        <v>1478</v>
      </c>
      <c r="B598" s="118" t="s">
        <v>1469</v>
      </c>
      <c r="C598" s="118" t="s">
        <v>1479</v>
      </c>
      <c r="D598" s="201">
        <v>6.8609999999999998</v>
      </c>
      <c r="E598" s="202">
        <v>1907</v>
      </c>
      <c r="F598" s="163"/>
      <c r="G598" s="164"/>
      <c r="H598" s="165"/>
    </row>
    <row r="599" spans="1:8" ht="15.5" x14ac:dyDescent="0.35">
      <c r="A599" s="118" t="s">
        <v>1480</v>
      </c>
      <c r="B599" s="118" t="s">
        <v>1469</v>
      </c>
      <c r="C599" s="118" t="s">
        <v>1481</v>
      </c>
      <c r="D599" s="201">
        <v>22.661000000000001</v>
      </c>
      <c r="E599" s="202">
        <v>5985</v>
      </c>
      <c r="F599" s="163"/>
      <c r="G599" s="164"/>
      <c r="H599" s="165"/>
    </row>
    <row r="600" spans="1:8" ht="15.5" x14ac:dyDescent="0.35">
      <c r="A600" s="118" t="s">
        <v>1482</v>
      </c>
      <c r="B600" s="118" t="s">
        <v>1469</v>
      </c>
      <c r="C600" s="118" t="s">
        <v>1483</v>
      </c>
      <c r="D600" s="201">
        <v>12.965999999999999</v>
      </c>
      <c r="E600" s="202">
        <v>3351</v>
      </c>
      <c r="F600" s="163"/>
      <c r="G600" s="164"/>
      <c r="H600" s="165"/>
    </row>
    <row r="601" spans="1:8" ht="15.5" x14ac:dyDescent="0.35">
      <c r="A601" s="118" t="s">
        <v>1484</v>
      </c>
      <c r="B601" s="118" t="s">
        <v>1469</v>
      </c>
      <c r="C601" s="118" t="s">
        <v>1485</v>
      </c>
      <c r="D601" s="201">
        <v>19.073</v>
      </c>
      <c r="E601" s="202">
        <v>4596</v>
      </c>
      <c r="F601" s="163"/>
      <c r="G601" s="164"/>
      <c r="H601" s="165"/>
    </row>
    <row r="602" spans="1:8" ht="15.5" x14ac:dyDescent="0.35">
      <c r="A602" s="118" t="s">
        <v>1486</v>
      </c>
      <c r="B602" s="118" t="s">
        <v>1469</v>
      </c>
      <c r="C602" s="118" t="s">
        <v>1487</v>
      </c>
      <c r="D602" s="201">
        <v>8.4309999999999992</v>
      </c>
      <c r="E602" s="202">
        <v>2238</v>
      </c>
      <c r="F602" s="163"/>
      <c r="G602" s="164"/>
      <c r="H602" s="165"/>
    </row>
    <row r="603" spans="1:8" ht="15.5" x14ac:dyDescent="0.35">
      <c r="A603" s="118" t="s">
        <v>1488</v>
      </c>
      <c r="B603" s="118" t="s">
        <v>1469</v>
      </c>
      <c r="C603" s="118" t="s">
        <v>1489</v>
      </c>
      <c r="D603" s="201">
        <v>8.0820000000000007</v>
      </c>
      <c r="E603" s="202">
        <v>2075</v>
      </c>
      <c r="F603" s="163"/>
      <c r="G603" s="164"/>
      <c r="H603" s="165"/>
    </row>
    <row r="604" spans="1:8" ht="15.5" x14ac:dyDescent="0.35">
      <c r="A604" s="118" t="s">
        <v>1490</v>
      </c>
      <c r="B604" s="118" t="s">
        <v>1469</v>
      </c>
      <c r="C604" s="118" t="s">
        <v>1491</v>
      </c>
      <c r="D604" s="201">
        <v>23.33</v>
      </c>
      <c r="E604" s="202">
        <v>5695</v>
      </c>
      <c r="F604" s="163"/>
      <c r="G604" s="164"/>
      <c r="H604" s="165"/>
    </row>
    <row r="605" spans="1:8" ht="15.5" x14ac:dyDescent="0.35">
      <c r="A605" s="118" t="s">
        <v>1492</v>
      </c>
      <c r="B605" s="118" t="s">
        <v>1469</v>
      </c>
      <c r="C605" s="118" t="s">
        <v>1493</v>
      </c>
      <c r="D605" s="201">
        <v>20.712</v>
      </c>
      <c r="E605" s="202">
        <v>5330</v>
      </c>
      <c r="F605" s="163"/>
      <c r="G605" s="164"/>
      <c r="H605" s="165"/>
    </row>
    <row r="606" spans="1:8" ht="15.5" x14ac:dyDescent="0.35">
      <c r="A606" s="118" t="s">
        <v>1494</v>
      </c>
      <c r="B606" s="118" t="s">
        <v>1469</v>
      </c>
      <c r="C606" s="118" t="s">
        <v>1495</v>
      </c>
      <c r="D606" s="201">
        <v>8.0289999999999999</v>
      </c>
      <c r="E606" s="202">
        <v>2643</v>
      </c>
      <c r="F606" s="163"/>
      <c r="G606" s="164"/>
      <c r="H606" s="165"/>
    </row>
    <row r="607" spans="1:8" ht="15.5" x14ac:dyDescent="0.35">
      <c r="A607" s="118" t="s">
        <v>1496</v>
      </c>
      <c r="B607" s="118" t="s">
        <v>1469</v>
      </c>
      <c r="C607" s="118" t="s">
        <v>1497</v>
      </c>
      <c r="D607" s="201">
        <v>4.3099999999999996</v>
      </c>
      <c r="E607" s="202">
        <v>1530</v>
      </c>
      <c r="F607" s="163"/>
      <c r="G607" s="164"/>
      <c r="H607" s="165"/>
    </row>
    <row r="608" spans="1:8" ht="15.5" x14ac:dyDescent="0.35">
      <c r="A608" s="118" t="s">
        <v>1498</v>
      </c>
      <c r="B608" s="118" t="s">
        <v>1469</v>
      </c>
      <c r="C608" s="118" t="s">
        <v>1499</v>
      </c>
      <c r="D608" s="201">
        <v>7.4960000000000004</v>
      </c>
      <c r="E608" s="202">
        <v>2208</v>
      </c>
      <c r="F608" s="163"/>
      <c r="G608" s="164"/>
      <c r="H608" s="165"/>
    </row>
    <row r="609" spans="1:8" ht="15.5" x14ac:dyDescent="0.35">
      <c r="A609" s="118" t="s">
        <v>1500</v>
      </c>
      <c r="B609" s="118" t="s">
        <v>1469</v>
      </c>
      <c r="C609" s="118" t="s">
        <v>1501</v>
      </c>
      <c r="D609" s="201">
        <v>6.1539999999999999</v>
      </c>
      <c r="E609" s="202">
        <v>1777</v>
      </c>
      <c r="F609" s="163"/>
      <c r="G609" s="164"/>
      <c r="H609" s="165"/>
    </row>
    <row r="610" spans="1:8" ht="15.5" x14ac:dyDescent="0.35">
      <c r="A610" s="118" t="s">
        <v>1502</v>
      </c>
      <c r="B610" s="118" t="s">
        <v>1469</v>
      </c>
      <c r="C610" s="118" t="s">
        <v>1503</v>
      </c>
      <c r="D610" s="201">
        <v>21.016999999999999</v>
      </c>
      <c r="E610" s="202">
        <v>5241</v>
      </c>
      <c r="F610" s="163"/>
      <c r="G610" s="164"/>
      <c r="H610" s="165"/>
    </row>
    <row r="611" spans="1:8" ht="15.5" x14ac:dyDescent="0.35">
      <c r="A611" s="118" t="s">
        <v>1504</v>
      </c>
      <c r="B611" s="118" t="s">
        <v>1469</v>
      </c>
      <c r="C611" s="118" t="s">
        <v>1505</v>
      </c>
      <c r="D611" s="201">
        <v>21.474</v>
      </c>
      <c r="E611" s="202">
        <v>5286</v>
      </c>
      <c r="F611" s="163"/>
      <c r="G611" s="164"/>
      <c r="H611" s="165"/>
    </row>
    <row r="612" spans="1:8" ht="15.5" x14ac:dyDescent="0.35">
      <c r="A612" s="118" t="s">
        <v>1506</v>
      </c>
      <c r="B612" s="118" t="s">
        <v>1469</v>
      </c>
      <c r="C612" s="118" t="s">
        <v>1507</v>
      </c>
      <c r="D612" s="201">
        <v>3.9929999999999999</v>
      </c>
      <c r="E612" s="202">
        <v>1298</v>
      </c>
      <c r="F612" s="163"/>
      <c r="G612" s="164"/>
      <c r="H612" s="165"/>
    </row>
    <row r="613" spans="1:8" ht="15.5" x14ac:dyDescent="0.35">
      <c r="A613" s="118" t="s">
        <v>1508</v>
      </c>
      <c r="B613" s="118" t="s">
        <v>1469</v>
      </c>
      <c r="C613" s="118" t="s">
        <v>1509</v>
      </c>
      <c r="D613" s="201">
        <v>8.2870000000000008</v>
      </c>
      <c r="E613" s="202">
        <v>2145</v>
      </c>
      <c r="F613" s="163"/>
      <c r="G613" s="164"/>
      <c r="H613" s="165"/>
    </row>
    <row r="614" spans="1:8" ht="15.5" x14ac:dyDescent="0.35">
      <c r="A614" s="118" t="s">
        <v>1510</v>
      </c>
      <c r="B614" s="118" t="s">
        <v>1469</v>
      </c>
      <c r="C614" s="118" t="s">
        <v>1511</v>
      </c>
      <c r="D614" s="201">
        <v>5.7210000000000001</v>
      </c>
      <c r="E614" s="202">
        <v>1540</v>
      </c>
      <c r="F614" s="163"/>
      <c r="G614" s="164"/>
      <c r="H614" s="165"/>
    </row>
    <row r="615" spans="1:8" ht="15.5" x14ac:dyDescent="0.35">
      <c r="A615" s="118" t="s">
        <v>1512</v>
      </c>
      <c r="B615" s="118" t="s">
        <v>1469</v>
      </c>
      <c r="C615" s="118" t="s">
        <v>1513</v>
      </c>
      <c r="D615" s="201">
        <v>4.6020000000000003</v>
      </c>
      <c r="E615" s="202">
        <v>1192</v>
      </c>
      <c r="F615" s="163"/>
      <c r="G615" s="164"/>
      <c r="H615" s="165"/>
    </row>
    <row r="616" spans="1:8" ht="15.5" x14ac:dyDescent="0.35">
      <c r="A616" s="118" t="s">
        <v>1514</v>
      </c>
      <c r="B616" s="118" t="s">
        <v>1469</v>
      </c>
      <c r="C616" s="118" t="s">
        <v>1515</v>
      </c>
      <c r="D616" s="201">
        <v>3.246</v>
      </c>
      <c r="E616" s="202">
        <v>1016</v>
      </c>
      <c r="F616" s="163"/>
      <c r="G616" s="164"/>
      <c r="H616" s="165"/>
    </row>
    <row r="617" spans="1:8" ht="15.5" x14ac:dyDescent="0.35">
      <c r="A617" s="118" t="s">
        <v>1516</v>
      </c>
      <c r="B617" s="118" t="s">
        <v>1469</v>
      </c>
      <c r="C617" s="118" t="s">
        <v>1517</v>
      </c>
      <c r="D617" s="201">
        <v>1.4890000000000001</v>
      </c>
      <c r="E617" s="202">
        <v>453</v>
      </c>
      <c r="F617" s="163"/>
      <c r="G617" s="164"/>
      <c r="H617" s="165"/>
    </row>
    <row r="618" spans="1:8" ht="15.5" x14ac:dyDescent="0.35">
      <c r="A618" s="118" t="s">
        <v>1518</v>
      </c>
      <c r="B618" s="118" t="s">
        <v>1469</v>
      </c>
      <c r="C618" s="118" t="s">
        <v>1519</v>
      </c>
      <c r="D618" s="201">
        <v>5.5259999999999998</v>
      </c>
      <c r="E618" s="202">
        <v>1601</v>
      </c>
      <c r="F618" s="163"/>
      <c r="G618" s="164"/>
      <c r="H618" s="165"/>
    </row>
    <row r="619" spans="1:8" ht="15.5" x14ac:dyDescent="0.35">
      <c r="A619" s="118" t="s">
        <v>1520</v>
      </c>
      <c r="B619" s="118" t="s">
        <v>1469</v>
      </c>
      <c r="C619" s="118" t="s">
        <v>1521</v>
      </c>
      <c r="D619" s="201">
        <v>3.9630000000000001</v>
      </c>
      <c r="E619" s="202">
        <v>1044</v>
      </c>
      <c r="F619" s="163"/>
      <c r="G619" s="164"/>
      <c r="H619" s="165"/>
    </row>
    <row r="620" spans="1:8" ht="15.5" x14ac:dyDescent="0.35">
      <c r="A620" s="118" t="s">
        <v>1522</v>
      </c>
      <c r="B620" s="118" t="s">
        <v>1469</v>
      </c>
      <c r="C620" s="118" t="s">
        <v>1523</v>
      </c>
      <c r="D620" s="201">
        <v>6.9349999999999996</v>
      </c>
      <c r="E620" s="202">
        <v>1958</v>
      </c>
      <c r="F620" s="163"/>
      <c r="G620" s="164"/>
      <c r="H620" s="165"/>
    </row>
    <row r="621" spans="1:8" ht="15.5" x14ac:dyDescent="0.35">
      <c r="A621" s="118" t="s">
        <v>1524</v>
      </c>
      <c r="B621" s="118" t="s">
        <v>1469</v>
      </c>
      <c r="C621" s="118" t="s">
        <v>1525</v>
      </c>
      <c r="D621" s="201">
        <v>6.1980000000000004</v>
      </c>
      <c r="E621" s="202">
        <v>1746</v>
      </c>
      <c r="F621" s="163"/>
      <c r="G621" s="164"/>
      <c r="H621" s="165"/>
    </row>
    <row r="622" spans="1:8" ht="15.5" x14ac:dyDescent="0.35">
      <c r="A622" s="118" t="s">
        <v>1526</v>
      </c>
      <c r="B622" s="118" t="s">
        <v>1469</v>
      </c>
      <c r="C622" s="118" t="s">
        <v>1527</v>
      </c>
      <c r="D622" s="201">
        <v>3.1339999999999999</v>
      </c>
      <c r="E622" s="202">
        <v>1319</v>
      </c>
      <c r="F622" s="163"/>
      <c r="G622" s="164"/>
      <c r="H622" s="165"/>
    </row>
    <row r="623" spans="1:8" ht="15.5" x14ac:dyDescent="0.35">
      <c r="A623" s="118" t="s">
        <v>1528</v>
      </c>
      <c r="B623" s="118" t="s">
        <v>1469</v>
      </c>
      <c r="C623" s="118" t="s">
        <v>1529</v>
      </c>
      <c r="D623" s="201">
        <v>1.806</v>
      </c>
      <c r="E623" s="202">
        <v>703</v>
      </c>
      <c r="F623" s="163"/>
      <c r="G623" s="164"/>
      <c r="H623" s="165"/>
    </row>
    <row r="624" spans="1:8" ht="15.5" x14ac:dyDescent="0.35">
      <c r="A624" s="118" t="s">
        <v>1530</v>
      </c>
      <c r="B624" s="118" t="s">
        <v>1469</v>
      </c>
      <c r="C624" s="118" t="s">
        <v>1531</v>
      </c>
      <c r="D624" s="201">
        <v>2.9809999999999999</v>
      </c>
      <c r="E624" s="202">
        <v>1156</v>
      </c>
      <c r="F624" s="163"/>
      <c r="G624" s="164"/>
      <c r="H624" s="165"/>
    </row>
    <row r="625" spans="1:8" ht="15.5" x14ac:dyDescent="0.35">
      <c r="A625" s="118" t="s">
        <v>1532</v>
      </c>
      <c r="B625" s="118" t="s">
        <v>1469</v>
      </c>
      <c r="C625" s="118" t="s">
        <v>1533</v>
      </c>
      <c r="D625" s="201">
        <v>1.885</v>
      </c>
      <c r="E625" s="202">
        <v>849</v>
      </c>
      <c r="F625" s="163"/>
      <c r="G625" s="164"/>
      <c r="H625" s="165"/>
    </row>
    <row r="626" spans="1:8" ht="15.5" x14ac:dyDescent="0.35">
      <c r="A626" s="118" t="s">
        <v>1534</v>
      </c>
      <c r="B626" s="118" t="s">
        <v>1469</v>
      </c>
      <c r="C626" s="118" t="s">
        <v>1535</v>
      </c>
      <c r="D626" s="201">
        <v>2.552</v>
      </c>
      <c r="E626" s="202">
        <v>920</v>
      </c>
      <c r="F626" s="163"/>
      <c r="G626" s="164"/>
      <c r="H626" s="165"/>
    </row>
    <row r="627" spans="1:8" ht="15.5" x14ac:dyDescent="0.35">
      <c r="A627" s="118" t="s">
        <v>1536</v>
      </c>
      <c r="B627" s="118" t="s">
        <v>1469</v>
      </c>
      <c r="C627" s="118" t="s">
        <v>1537</v>
      </c>
      <c r="D627" s="201">
        <v>1.5629999999999999</v>
      </c>
      <c r="E627" s="202">
        <v>541</v>
      </c>
      <c r="F627" s="163"/>
      <c r="G627" s="164"/>
      <c r="H627" s="165"/>
    </row>
    <row r="628" spans="1:8" ht="15.5" x14ac:dyDescent="0.35">
      <c r="A628" s="118" t="s">
        <v>1538</v>
      </c>
      <c r="B628" s="118" t="s">
        <v>1469</v>
      </c>
      <c r="C628" s="118" t="s">
        <v>1539</v>
      </c>
      <c r="D628" s="201">
        <v>7.3659999999999997</v>
      </c>
      <c r="E628" s="202">
        <v>2426</v>
      </c>
      <c r="F628" s="163"/>
      <c r="G628" s="164"/>
      <c r="H628" s="165"/>
    </row>
    <row r="629" spans="1:8" ht="15.5" x14ac:dyDescent="0.35">
      <c r="A629" s="118" t="s">
        <v>1540</v>
      </c>
      <c r="B629" s="118" t="s">
        <v>1469</v>
      </c>
      <c r="C629" s="118" t="s">
        <v>1541</v>
      </c>
      <c r="D629" s="201">
        <v>20.576000000000001</v>
      </c>
      <c r="E629" s="202">
        <v>5360</v>
      </c>
      <c r="F629" s="163"/>
      <c r="G629" s="164"/>
      <c r="H629" s="165"/>
    </row>
    <row r="630" spans="1:8" ht="15.5" x14ac:dyDescent="0.35">
      <c r="A630" s="118" t="s">
        <v>1542</v>
      </c>
      <c r="B630" s="118" t="s">
        <v>1469</v>
      </c>
      <c r="C630" s="118" t="s">
        <v>1543</v>
      </c>
      <c r="D630" s="201">
        <v>7.6260000000000003</v>
      </c>
      <c r="E630" s="202">
        <v>2327</v>
      </c>
      <c r="F630" s="163"/>
      <c r="G630" s="164"/>
      <c r="H630" s="165"/>
    </row>
    <row r="631" spans="1:8" ht="15.5" x14ac:dyDescent="0.35">
      <c r="A631" s="118" t="s">
        <v>1544</v>
      </c>
      <c r="B631" s="118" t="s">
        <v>1469</v>
      </c>
      <c r="C631" s="118" t="s">
        <v>1545</v>
      </c>
      <c r="D631" s="201">
        <v>4.8540000000000001</v>
      </c>
      <c r="E631" s="202">
        <v>1479</v>
      </c>
      <c r="F631" s="163"/>
      <c r="G631" s="164"/>
      <c r="H631" s="165"/>
    </row>
    <row r="632" spans="1:8" ht="15.5" x14ac:dyDescent="0.35">
      <c r="A632" s="118" t="s">
        <v>1546</v>
      </c>
      <c r="B632" s="118" t="s">
        <v>1469</v>
      </c>
      <c r="C632" s="118" t="s">
        <v>1547</v>
      </c>
      <c r="D632" s="201">
        <v>14.443</v>
      </c>
      <c r="E632" s="202">
        <v>3677</v>
      </c>
      <c r="F632" s="163"/>
      <c r="G632" s="164"/>
      <c r="H632" s="165"/>
    </row>
    <row r="633" spans="1:8" ht="15.5" x14ac:dyDescent="0.35">
      <c r="A633" s="118" t="s">
        <v>1548</v>
      </c>
      <c r="B633" s="118" t="s">
        <v>1469</v>
      </c>
      <c r="C633" s="118" t="s">
        <v>1549</v>
      </c>
      <c r="D633" s="201">
        <v>7.0609999999999999</v>
      </c>
      <c r="E633" s="202">
        <v>1967</v>
      </c>
      <c r="F633" s="163"/>
      <c r="G633" s="164"/>
      <c r="H633" s="165"/>
    </row>
    <row r="634" spans="1:8" ht="15.5" x14ac:dyDescent="0.35">
      <c r="A634" s="118" t="s">
        <v>1550</v>
      </c>
      <c r="B634" s="118" t="s">
        <v>1469</v>
      </c>
      <c r="C634" s="118" t="s">
        <v>1551</v>
      </c>
      <c r="D634" s="201">
        <v>8.9649999999999999</v>
      </c>
      <c r="E634" s="202">
        <v>2521</v>
      </c>
      <c r="F634" s="163"/>
      <c r="G634" s="164"/>
      <c r="H634" s="165"/>
    </row>
    <row r="635" spans="1:8" ht="15.5" x14ac:dyDescent="0.35">
      <c r="A635" s="118" t="s">
        <v>1552</v>
      </c>
      <c r="B635" s="118" t="s">
        <v>1469</v>
      </c>
      <c r="C635" s="118" t="s">
        <v>1553</v>
      </c>
      <c r="D635" s="201">
        <v>12.675000000000001</v>
      </c>
      <c r="E635" s="202">
        <v>3661</v>
      </c>
      <c r="F635" s="163"/>
      <c r="G635" s="164"/>
      <c r="H635" s="165"/>
    </row>
    <row r="636" spans="1:8" ht="15.5" x14ac:dyDescent="0.35">
      <c r="A636" s="118" t="s">
        <v>1554</v>
      </c>
      <c r="B636" s="118" t="s">
        <v>1469</v>
      </c>
      <c r="C636" s="118" t="s">
        <v>1555</v>
      </c>
      <c r="D636" s="201">
        <v>5.5149999999999997</v>
      </c>
      <c r="E636" s="202">
        <v>1392</v>
      </c>
      <c r="F636" s="163"/>
      <c r="G636" s="164"/>
      <c r="H636" s="165"/>
    </row>
    <row r="637" spans="1:8" ht="15.5" x14ac:dyDescent="0.35">
      <c r="A637" s="118" t="s">
        <v>1556</v>
      </c>
      <c r="B637" s="118" t="s">
        <v>1469</v>
      </c>
      <c r="C637" s="118" t="s">
        <v>1557</v>
      </c>
      <c r="D637" s="201">
        <v>9.5839999999999996</v>
      </c>
      <c r="E637" s="202">
        <v>2856</v>
      </c>
      <c r="F637" s="163"/>
      <c r="G637" s="164"/>
      <c r="H637" s="165"/>
    </row>
    <row r="638" spans="1:8" ht="15.5" x14ac:dyDescent="0.35">
      <c r="A638" s="118" t="s">
        <v>1558</v>
      </c>
      <c r="B638" s="118" t="s">
        <v>1469</v>
      </c>
      <c r="C638" s="118" t="s">
        <v>1559</v>
      </c>
      <c r="D638" s="201">
        <v>22.439</v>
      </c>
      <c r="E638" s="202">
        <v>5779</v>
      </c>
      <c r="F638" s="163"/>
      <c r="G638" s="164"/>
      <c r="H638" s="165"/>
    </row>
    <row r="639" spans="1:8" ht="15.5" x14ac:dyDescent="0.35">
      <c r="A639" s="118" t="s">
        <v>1560</v>
      </c>
      <c r="B639" s="118" t="s">
        <v>1469</v>
      </c>
      <c r="C639" s="118" t="s">
        <v>1561</v>
      </c>
      <c r="D639" s="201">
        <v>7.6689999999999996</v>
      </c>
      <c r="E639" s="202">
        <v>2553</v>
      </c>
      <c r="F639" s="163"/>
      <c r="G639" s="164"/>
      <c r="H639" s="165"/>
    </row>
    <row r="640" spans="1:8" ht="15.5" x14ac:dyDescent="0.35">
      <c r="A640" s="118" t="s">
        <v>1562</v>
      </c>
      <c r="B640" s="118" t="s">
        <v>1469</v>
      </c>
      <c r="C640" s="118" t="s">
        <v>1563</v>
      </c>
      <c r="D640" s="201">
        <v>2.4820000000000002</v>
      </c>
      <c r="E640" s="202">
        <v>649</v>
      </c>
      <c r="F640" s="163"/>
      <c r="G640" s="164"/>
      <c r="H640" s="165"/>
    </row>
    <row r="641" spans="1:8" ht="15.5" x14ac:dyDescent="0.35">
      <c r="A641" s="118" t="s">
        <v>1564</v>
      </c>
      <c r="B641" s="118" t="s">
        <v>1469</v>
      </c>
      <c r="C641" s="118" t="s">
        <v>1565</v>
      </c>
      <c r="D641" s="201">
        <v>10.916</v>
      </c>
      <c r="E641" s="202">
        <v>3426</v>
      </c>
      <c r="F641" s="163"/>
      <c r="G641" s="164"/>
      <c r="H641" s="165"/>
    </row>
    <row r="642" spans="1:8" ht="15.5" x14ac:dyDescent="0.35">
      <c r="A642" s="118" t="s">
        <v>1566</v>
      </c>
      <c r="B642" s="118" t="s">
        <v>1469</v>
      </c>
      <c r="C642" s="118" t="s">
        <v>1567</v>
      </c>
      <c r="D642" s="201">
        <v>11.94</v>
      </c>
      <c r="E642" s="202">
        <v>3160</v>
      </c>
      <c r="F642" s="163"/>
      <c r="G642" s="164"/>
      <c r="H642" s="165"/>
    </row>
    <row r="643" spans="1:8" ht="15.5" x14ac:dyDescent="0.35">
      <c r="A643" s="118" t="s">
        <v>1568</v>
      </c>
      <c r="B643" s="118" t="s">
        <v>1469</v>
      </c>
      <c r="C643" s="118" t="s">
        <v>1569</v>
      </c>
      <c r="D643" s="201">
        <v>3.931</v>
      </c>
      <c r="E643" s="202">
        <v>951</v>
      </c>
      <c r="F643" s="163"/>
      <c r="G643" s="164"/>
      <c r="H643" s="165"/>
    </row>
    <row r="644" spans="1:8" ht="15.5" x14ac:dyDescent="0.35">
      <c r="A644" s="118" t="s">
        <v>1570</v>
      </c>
      <c r="B644" s="118" t="s">
        <v>1469</v>
      </c>
      <c r="C644" s="118" t="s">
        <v>1571</v>
      </c>
      <c r="D644" s="201">
        <v>4.0490000000000004</v>
      </c>
      <c r="E644" s="202">
        <v>1505</v>
      </c>
      <c r="F644" s="163"/>
      <c r="G644" s="164"/>
      <c r="H644" s="165"/>
    </row>
    <row r="645" spans="1:8" ht="15.5" x14ac:dyDescent="0.35">
      <c r="A645" s="118" t="s">
        <v>1572</v>
      </c>
      <c r="B645" s="118" t="s">
        <v>1469</v>
      </c>
      <c r="C645" s="118" t="s">
        <v>1573</v>
      </c>
      <c r="D645" s="201">
        <v>6.4649999999999999</v>
      </c>
      <c r="E645" s="202">
        <v>2284</v>
      </c>
      <c r="F645" s="163"/>
      <c r="G645" s="164"/>
      <c r="H645" s="165"/>
    </row>
    <row r="646" spans="1:8" ht="15.5" x14ac:dyDescent="0.35">
      <c r="A646" s="118" t="s">
        <v>1574</v>
      </c>
      <c r="B646" s="118" t="s">
        <v>1469</v>
      </c>
      <c r="C646" s="118" t="s">
        <v>1575</v>
      </c>
      <c r="D646" s="201">
        <v>15.731999999999999</v>
      </c>
      <c r="E646" s="202">
        <v>3769</v>
      </c>
      <c r="F646" s="163"/>
      <c r="G646" s="164"/>
      <c r="H646" s="165"/>
    </row>
    <row r="647" spans="1:8" ht="15.5" x14ac:dyDescent="0.35">
      <c r="A647" s="118" t="s">
        <v>1576</v>
      </c>
      <c r="B647" s="118" t="s">
        <v>1469</v>
      </c>
      <c r="C647" s="118" t="s">
        <v>1577</v>
      </c>
      <c r="D647" s="201">
        <v>4.38</v>
      </c>
      <c r="E647" s="202">
        <v>1706</v>
      </c>
      <c r="F647" s="163"/>
      <c r="G647" s="164"/>
      <c r="H647" s="165"/>
    </row>
    <row r="648" spans="1:8" ht="15.5" x14ac:dyDescent="0.35">
      <c r="A648" s="118" t="s">
        <v>1578</v>
      </c>
      <c r="B648" s="118" t="s">
        <v>1469</v>
      </c>
      <c r="C648" s="118" t="s">
        <v>1579</v>
      </c>
      <c r="D648" s="201">
        <v>20.88</v>
      </c>
      <c r="E648" s="202">
        <v>5838</v>
      </c>
      <c r="F648" s="163"/>
      <c r="G648" s="164"/>
      <c r="H648" s="165"/>
    </row>
    <row r="649" spans="1:8" ht="15.5" x14ac:dyDescent="0.35">
      <c r="A649" s="118" t="s">
        <v>1580</v>
      </c>
      <c r="B649" s="118" t="s">
        <v>1469</v>
      </c>
      <c r="C649" s="118" t="s">
        <v>1581</v>
      </c>
      <c r="D649" s="201">
        <v>22.774999999999999</v>
      </c>
      <c r="E649" s="202">
        <v>5620</v>
      </c>
      <c r="F649" s="163"/>
      <c r="G649" s="164"/>
      <c r="H649" s="165"/>
    </row>
    <row r="650" spans="1:8" ht="15.5" x14ac:dyDescent="0.35">
      <c r="A650" s="118" t="s">
        <v>1582</v>
      </c>
      <c r="B650" s="118" t="s">
        <v>1469</v>
      </c>
      <c r="C650" s="118" t="s">
        <v>1583</v>
      </c>
      <c r="D650" s="201">
        <v>4.2220000000000004</v>
      </c>
      <c r="E650" s="202">
        <v>1370</v>
      </c>
      <c r="F650" s="163"/>
      <c r="G650" s="164"/>
      <c r="H650" s="165"/>
    </row>
    <row r="651" spans="1:8" ht="15.5" x14ac:dyDescent="0.35">
      <c r="A651" s="203" t="s">
        <v>1584</v>
      </c>
      <c r="B651" s="203" t="s">
        <v>1585</v>
      </c>
      <c r="C651" s="118"/>
      <c r="D651" s="201">
        <v>0</v>
      </c>
      <c r="E651" s="202">
        <v>0</v>
      </c>
      <c r="F651" s="163"/>
      <c r="G651" s="164"/>
      <c r="H651" s="165"/>
    </row>
    <row r="652" spans="1:8" ht="15.5" x14ac:dyDescent="0.35">
      <c r="A652" s="118" t="s">
        <v>1586</v>
      </c>
      <c r="B652" s="118" t="s">
        <v>1585</v>
      </c>
      <c r="C652" s="118" t="s">
        <v>1587</v>
      </c>
      <c r="D652" s="201">
        <v>3.867</v>
      </c>
      <c r="E652" s="202">
        <v>811</v>
      </c>
      <c r="F652" s="163"/>
      <c r="G652" s="164"/>
      <c r="H652" s="165"/>
    </row>
    <row r="653" spans="1:8" ht="15.5" x14ac:dyDescent="0.35">
      <c r="A653" s="118" t="s">
        <v>1588</v>
      </c>
      <c r="B653" s="118" t="s">
        <v>1585</v>
      </c>
      <c r="C653" s="118" t="s">
        <v>1589</v>
      </c>
      <c r="D653" s="201">
        <v>3.633</v>
      </c>
      <c r="E653" s="202">
        <v>905</v>
      </c>
      <c r="F653" s="163"/>
      <c r="G653" s="164"/>
      <c r="H653" s="165"/>
    </row>
    <row r="654" spans="1:8" ht="15.5" x14ac:dyDescent="0.35">
      <c r="A654" s="118" t="s">
        <v>1590</v>
      </c>
      <c r="B654" s="118" t="s">
        <v>1585</v>
      </c>
      <c r="C654" s="118" t="s">
        <v>1591</v>
      </c>
      <c r="D654" s="201">
        <v>5.702</v>
      </c>
      <c r="E654" s="202">
        <v>1137</v>
      </c>
      <c r="F654" s="163"/>
      <c r="G654" s="164"/>
      <c r="H654" s="165"/>
    </row>
    <row r="655" spans="1:8" ht="15.5" x14ac:dyDescent="0.35">
      <c r="A655" s="118" t="s">
        <v>1592</v>
      </c>
      <c r="B655" s="118" t="s">
        <v>1585</v>
      </c>
      <c r="C655" s="118" t="s">
        <v>1593</v>
      </c>
      <c r="D655" s="201">
        <v>2.9809999999999999</v>
      </c>
      <c r="E655" s="202">
        <v>760</v>
      </c>
      <c r="F655" s="163"/>
      <c r="G655" s="164"/>
      <c r="H655" s="165"/>
    </row>
    <row r="656" spans="1:8" ht="15.5" x14ac:dyDescent="0.35">
      <c r="A656" s="118" t="s">
        <v>1594</v>
      </c>
      <c r="B656" s="118" t="s">
        <v>1585</v>
      </c>
      <c r="C656" s="118" t="s">
        <v>1595</v>
      </c>
      <c r="D656" s="201">
        <v>9.8149999999999995</v>
      </c>
      <c r="E656" s="202">
        <v>1938</v>
      </c>
      <c r="F656" s="163"/>
      <c r="G656" s="164"/>
      <c r="H656" s="165"/>
    </row>
    <row r="657" spans="1:8" ht="15.5" x14ac:dyDescent="0.35">
      <c r="A657" s="118" t="s">
        <v>1596</v>
      </c>
      <c r="B657" s="118" t="s">
        <v>1585</v>
      </c>
      <c r="C657" s="118" t="s">
        <v>1597</v>
      </c>
      <c r="D657" s="201">
        <v>10.685</v>
      </c>
      <c r="E657" s="202">
        <v>2051</v>
      </c>
      <c r="F657" s="163"/>
      <c r="G657" s="164"/>
      <c r="H657" s="165"/>
    </row>
    <row r="658" spans="1:8" ht="15.5" x14ac:dyDescent="0.35">
      <c r="A658" s="118" t="s">
        <v>1598</v>
      </c>
      <c r="B658" s="118" t="s">
        <v>1585</v>
      </c>
      <c r="C658" s="118" t="s">
        <v>1599</v>
      </c>
      <c r="D658" s="201">
        <v>11.872999999999999</v>
      </c>
      <c r="E658" s="202">
        <v>2134</v>
      </c>
      <c r="F658" s="163"/>
      <c r="G658" s="164"/>
      <c r="H658" s="165"/>
    </row>
    <row r="659" spans="1:8" ht="15.5" x14ac:dyDescent="0.35">
      <c r="A659" s="118" t="s">
        <v>1600</v>
      </c>
      <c r="B659" s="118" t="s">
        <v>1585</v>
      </c>
      <c r="C659" s="118" t="s">
        <v>1601</v>
      </c>
      <c r="D659" s="201">
        <v>4.6340000000000003</v>
      </c>
      <c r="E659" s="202">
        <v>1316</v>
      </c>
      <c r="F659" s="163"/>
      <c r="G659" s="164"/>
      <c r="H659" s="165"/>
    </row>
    <row r="660" spans="1:8" ht="15.5" x14ac:dyDescent="0.35">
      <c r="A660" s="118" t="s">
        <v>1602</v>
      </c>
      <c r="B660" s="118" t="s">
        <v>1585</v>
      </c>
      <c r="C660" s="118" t="s">
        <v>1603</v>
      </c>
      <c r="D660" s="201">
        <v>11.965</v>
      </c>
      <c r="E660" s="202">
        <v>2304</v>
      </c>
      <c r="F660" s="163"/>
      <c r="G660" s="164"/>
      <c r="H660" s="165"/>
    </row>
    <row r="661" spans="1:8" ht="15.5" x14ac:dyDescent="0.35">
      <c r="A661" s="118" t="s">
        <v>1604</v>
      </c>
      <c r="B661" s="118" t="s">
        <v>1585</v>
      </c>
      <c r="C661" s="118" t="s">
        <v>1605</v>
      </c>
      <c r="D661" s="201">
        <v>12.116</v>
      </c>
      <c r="E661" s="202">
        <v>1886</v>
      </c>
      <c r="F661" s="163"/>
      <c r="G661" s="164"/>
      <c r="H661" s="165"/>
    </row>
    <row r="662" spans="1:8" ht="15.5" x14ac:dyDescent="0.35">
      <c r="A662" s="118" t="s">
        <v>1606</v>
      </c>
      <c r="B662" s="118" t="s">
        <v>1585</v>
      </c>
      <c r="C662" s="118" t="s">
        <v>1607</v>
      </c>
      <c r="D662" s="201">
        <v>9.7089999999999996</v>
      </c>
      <c r="E662" s="202">
        <v>1909</v>
      </c>
      <c r="F662" s="163"/>
      <c r="G662" s="164"/>
      <c r="H662" s="165"/>
    </row>
    <row r="663" spans="1:8" ht="15.5" x14ac:dyDescent="0.35">
      <c r="A663" s="118" t="s">
        <v>1608</v>
      </c>
      <c r="B663" s="118" t="s">
        <v>1585</v>
      </c>
      <c r="C663" s="118" t="s">
        <v>1609</v>
      </c>
      <c r="D663" s="201">
        <v>10.212</v>
      </c>
      <c r="E663" s="202">
        <v>1916</v>
      </c>
      <c r="F663" s="163"/>
      <c r="G663" s="164"/>
      <c r="H663" s="165"/>
    </row>
    <row r="664" spans="1:8" ht="15.5" x14ac:dyDescent="0.35">
      <c r="A664" s="118" t="s">
        <v>1610</v>
      </c>
      <c r="B664" s="118" t="s">
        <v>1585</v>
      </c>
      <c r="C664" s="118" t="s">
        <v>1611</v>
      </c>
      <c r="D664" s="201">
        <v>7.4160000000000004</v>
      </c>
      <c r="E664" s="202">
        <v>1517</v>
      </c>
      <c r="F664" s="163"/>
      <c r="G664" s="164"/>
      <c r="H664" s="165"/>
    </row>
    <row r="665" spans="1:8" ht="15.5" x14ac:dyDescent="0.35">
      <c r="A665" s="118" t="s">
        <v>1612</v>
      </c>
      <c r="B665" s="118" t="s">
        <v>1585</v>
      </c>
      <c r="C665" s="118" t="s">
        <v>1613</v>
      </c>
      <c r="D665" s="201">
        <v>11.364000000000001</v>
      </c>
      <c r="E665" s="202">
        <v>2143</v>
      </c>
      <c r="F665" s="163"/>
      <c r="G665" s="164"/>
      <c r="H665" s="165"/>
    </row>
    <row r="666" spans="1:8" ht="15.5" x14ac:dyDescent="0.35">
      <c r="A666" s="118" t="s">
        <v>1614</v>
      </c>
      <c r="B666" s="118" t="s">
        <v>1585</v>
      </c>
      <c r="C666" s="118" t="s">
        <v>1615</v>
      </c>
      <c r="D666" s="201">
        <v>12.461</v>
      </c>
      <c r="E666" s="202">
        <v>2350</v>
      </c>
      <c r="F666" s="163"/>
      <c r="G666" s="164"/>
      <c r="H666" s="165"/>
    </row>
    <row r="667" spans="1:8" ht="15.5" x14ac:dyDescent="0.35">
      <c r="A667" s="118" t="s">
        <v>1616</v>
      </c>
      <c r="B667" s="118" t="s">
        <v>1585</v>
      </c>
      <c r="C667" s="118" t="s">
        <v>1617</v>
      </c>
      <c r="D667" s="201">
        <v>11.581</v>
      </c>
      <c r="E667" s="202">
        <v>2245</v>
      </c>
      <c r="F667" s="163"/>
      <c r="G667" s="164"/>
      <c r="H667" s="165"/>
    </row>
    <row r="668" spans="1:8" ht="15.5" x14ac:dyDescent="0.35">
      <c r="A668" s="118" t="s">
        <v>1618</v>
      </c>
      <c r="B668" s="118" t="s">
        <v>1585</v>
      </c>
      <c r="C668" s="118" t="s">
        <v>1619</v>
      </c>
      <c r="D668" s="201">
        <v>9.3780000000000001</v>
      </c>
      <c r="E668" s="202">
        <v>1891</v>
      </c>
      <c r="F668" s="163"/>
      <c r="G668" s="164"/>
      <c r="H668" s="165"/>
    </row>
    <row r="669" spans="1:8" ht="15.5" x14ac:dyDescent="0.35">
      <c r="A669" s="118" t="s">
        <v>1620</v>
      </c>
      <c r="B669" s="118" t="s">
        <v>1585</v>
      </c>
      <c r="C669" s="118" t="s">
        <v>1621</v>
      </c>
      <c r="D669" s="201">
        <v>10.933999999999999</v>
      </c>
      <c r="E669" s="202">
        <v>2077</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6861-1E8D-4A69-A2CA-97BC1DAB3F12}">
  <sheetPr>
    <pageSetUpPr fitToPage="1"/>
  </sheetPr>
  <dimension ref="A1:GO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97" width="10.7265625" style="6" bestFit="1" customWidth="1"/>
    <col min="198" max="16384" width="8.81640625" style="6"/>
  </cols>
  <sheetData>
    <row r="1" spans="1:197" s="18" customFormat="1" ht="45" customHeight="1" x14ac:dyDescent="0.6">
      <c r="A1" s="17" t="s">
        <v>71</v>
      </c>
    </row>
    <row r="2" spans="1:197"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7" s="19" customFormat="1" ht="20.149999999999999" customHeight="1" x14ac:dyDescent="0.35">
      <c r="A3" s="19" t="s">
        <v>73</v>
      </c>
      <c r="FQ3" s="175"/>
    </row>
    <row r="4" spans="1:197" s="19" customFormat="1" ht="20.149999999999999" customHeight="1" x14ac:dyDescent="0.35">
      <c r="A4" s="19" t="s">
        <v>74</v>
      </c>
    </row>
    <row r="5" spans="1:197"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3" t="s">
        <v>218</v>
      </c>
      <c r="EO5" s="80" t="s">
        <v>219</v>
      </c>
      <c r="EP5" s="23" t="s">
        <v>220</v>
      </c>
      <c r="EQ5" s="43" t="s">
        <v>221</v>
      </c>
      <c r="ER5" s="43" t="s">
        <v>222</v>
      </c>
      <c r="ES5" s="43" t="s">
        <v>223</v>
      </c>
      <c r="ET5" s="43" t="s">
        <v>224</v>
      </c>
      <c r="EU5" s="43" t="s">
        <v>225</v>
      </c>
      <c r="EV5" s="43" t="s">
        <v>226</v>
      </c>
      <c r="EW5" s="43" t="s">
        <v>227</v>
      </c>
      <c r="EX5" s="43" t="s">
        <v>228</v>
      </c>
      <c r="EY5" s="43" t="s">
        <v>229</v>
      </c>
      <c r="EZ5" s="43" t="s">
        <v>230</v>
      </c>
      <c r="FA5" s="80"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141" t="s">
        <v>255</v>
      </c>
      <c r="FZ5" s="43" t="s">
        <v>256</v>
      </c>
      <c r="GA5" s="43" t="s">
        <v>257</v>
      </c>
      <c r="GB5" s="43" t="s">
        <v>258</v>
      </c>
      <c r="GC5" s="43" t="s">
        <v>259</v>
      </c>
      <c r="GD5" s="43" t="s">
        <v>260</v>
      </c>
      <c r="GE5" s="43" t="s">
        <v>261</v>
      </c>
      <c r="GF5" s="43" t="s">
        <v>262</v>
      </c>
      <c r="GG5" s="43" t="s">
        <v>263</v>
      </c>
      <c r="GH5" s="43" t="s">
        <v>264</v>
      </c>
      <c r="GI5" s="43" t="s">
        <v>265</v>
      </c>
      <c r="GJ5" s="43" t="s">
        <v>1622</v>
      </c>
      <c r="GK5" s="141" t="s">
        <v>1629</v>
      </c>
      <c r="GL5" s="43" t="s">
        <v>1630</v>
      </c>
      <c r="GM5" s="43" t="s">
        <v>1635</v>
      </c>
      <c r="GN5" s="43" t="s">
        <v>1638</v>
      </c>
      <c r="GO5" s="43" t="s">
        <v>1647</v>
      </c>
    </row>
    <row r="6" spans="1:197"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c r="GN6" s="177"/>
      <c r="GO6" s="177"/>
    </row>
    <row r="7" spans="1:197" s="1" customFormat="1" ht="20.149999999999999" customHeight="1" x14ac:dyDescent="0.35">
      <c r="A7" s="31" t="s">
        <v>1623</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1974.0329999999999</v>
      </c>
      <c r="DG7" s="45">
        <v>1984.759</v>
      </c>
      <c r="DH7" s="45">
        <v>2009.298</v>
      </c>
      <c r="DI7" s="45">
        <v>2012.575</v>
      </c>
      <c r="DJ7" s="45">
        <v>2016.5920000000001</v>
      </c>
      <c r="DK7" s="45">
        <v>2020.915</v>
      </c>
      <c r="DL7" s="45">
        <v>2025.0630000000001</v>
      </c>
      <c r="DM7" s="45">
        <v>2029.39</v>
      </c>
      <c r="DN7" s="45">
        <v>2034.1079999999999</v>
      </c>
      <c r="DO7" s="45">
        <v>2038.8409999999999</v>
      </c>
      <c r="DP7" s="45">
        <v>2043.848</v>
      </c>
      <c r="DQ7" s="49">
        <v>2047.095</v>
      </c>
      <c r="DR7" s="45">
        <v>2051.3270000000002</v>
      </c>
      <c r="DS7" s="45">
        <v>2055.433</v>
      </c>
      <c r="DT7" s="45">
        <v>2059.6129999999998</v>
      </c>
      <c r="DU7" s="45">
        <v>2060.4209999999998</v>
      </c>
      <c r="DV7" s="45">
        <v>2061.69</v>
      </c>
      <c r="DW7" s="45">
        <v>2064.5160000000001</v>
      </c>
      <c r="DX7" s="45">
        <v>2068.5079999999998</v>
      </c>
      <c r="DY7" s="45">
        <v>2072.73</v>
      </c>
      <c r="DZ7" s="45">
        <v>2078.0230000000001</v>
      </c>
      <c r="EA7" s="45">
        <v>2083.2130000000002</v>
      </c>
      <c r="EB7" s="45">
        <v>2088.7489999999998</v>
      </c>
      <c r="EC7" s="49">
        <v>2092.9090000000001</v>
      </c>
      <c r="ED7" s="45">
        <v>2098.1390000000001</v>
      </c>
      <c r="EE7" s="45">
        <v>2102.8409999999999</v>
      </c>
      <c r="EF7" s="45">
        <v>2109.2710000000002</v>
      </c>
      <c r="EG7" s="45">
        <v>2116.1030000000001</v>
      </c>
      <c r="EH7" s="45">
        <v>2123.3589999999999</v>
      </c>
      <c r="EI7" s="45">
        <v>2130.6759999999999</v>
      </c>
      <c r="EJ7" s="45">
        <v>2137.4270000000001</v>
      </c>
      <c r="EK7" s="45">
        <v>2144.8429999999998</v>
      </c>
      <c r="EL7" s="45">
        <v>2153.0610000000001</v>
      </c>
      <c r="EM7" s="45">
        <v>2160.509</v>
      </c>
      <c r="EN7" s="45">
        <v>2170.0650000000001</v>
      </c>
      <c r="EO7" s="82">
        <v>2177.2330000000002</v>
      </c>
      <c r="EP7" s="45">
        <v>2185.7640000000001</v>
      </c>
      <c r="EQ7" s="45">
        <v>2196.672</v>
      </c>
      <c r="ER7" s="45">
        <v>2211.4299999999998</v>
      </c>
      <c r="ES7" s="45">
        <v>2225.511</v>
      </c>
      <c r="ET7" s="45">
        <v>2240.6480000000001</v>
      </c>
      <c r="EU7" s="45">
        <v>2256.5010000000002</v>
      </c>
      <c r="EV7" s="45">
        <v>2271.0219999999999</v>
      </c>
      <c r="EW7" s="45">
        <v>2287.0650000000001</v>
      </c>
      <c r="EX7" s="45">
        <v>2306.279</v>
      </c>
      <c r="EY7" s="45">
        <v>2323.5419999999999</v>
      </c>
      <c r="EZ7" s="45">
        <v>2342.2620000000002</v>
      </c>
      <c r="FA7" s="82">
        <v>2356.1689999999999</v>
      </c>
      <c r="FB7" s="45">
        <v>2374.9160000000002</v>
      </c>
      <c r="FC7" s="45">
        <v>2395.4189999999999</v>
      </c>
      <c r="FD7" s="45">
        <v>2418.3589999999999</v>
      </c>
      <c r="FE7" s="45">
        <v>2436.598</v>
      </c>
      <c r="FF7" s="45">
        <v>2456.3139999999999</v>
      </c>
      <c r="FG7" s="45">
        <v>2476.6840000000002</v>
      </c>
      <c r="FH7" s="45">
        <v>2494.5309999999999</v>
      </c>
      <c r="FI7" s="45">
        <v>2512.1909999999998</v>
      </c>
      <c r="FJ7" s="45">
        <v>2530.0970000000002</v>
      </c>
      <c r="FK7" s="155">
        <v>2547.444</v>
      </c>
      <c r="FL7" s="155">
        <v>2565.9369999999999</v>
      </c>
      <c r="FM7" s="155">
        <v>2577.73</v>
      </c>
      <c r="FN7" s="69">
        <v>2593.6990000000001</v>
      </c>
      <c r="FO7" s="155">
        <v>2610.7930000000001</v>
      </c>
      <c r="FP7" s="155">
        <v>2630.31</v>
      </c>
      <c r="FQ7" s="155">
        <v>2649.239</v>
      </c>
      <c r="FR7" s="155">
        <v>2669.1379999999999</v>
      </c>
      <c r="FS7" s="155">
        <v>2688.6280000000002</v>
      </c>
      <c r="FT7" s="155">
        <v>2708.817</v>
      </c>
      <c r="FU7" s="178">
        <v>2728.8780000000002</v>
      </c>
      <c r="FV7" s="178">
        <v>2751.357</v>
      </c>
      <c r="FW7" s="178">
        <v>2777.8939999999998</v>
      </c>
      <c r="FX7" s="178">
        <v>2806.1260000000002</v>
      </c>
      <c r="FY7" s="180">
        <v>2825.2829999999999</v>
      </c>
      <c r="FZ7" s="178">
        <v>2850.2939999999999</v>
      </c>
      <c r="GA7" s="178">
        <v>2879.0720000000001</v>
      </c>
      <c r="GB7" s="178">
        <v>2914.5360000000001</v>
      </c>
      <c r="GC7" s="178">
        <v>2940.7640000000001</v>
      </c>
      <c r="GD7" s="178">
        <v>2969.8809999999999</v>
      </c>
      <c r="GE7" s="178">
        <v>2999.9960000000001</v>
      </c>
      <c r="GF7" s="178">
        <v>3028.3649999999998</v>
      </c>
      <c r="GG7" s="178">
        <v>3053.19</v>
      </c>
      <c r="GH7" s="178">
        <v>3082.5630000000001</v>
      </c>
      <c r="GI7" s="178">
        <v>3115.5830000000001</v>
      </c>
      <c r="GJ7" s="178">
        <v>3145.9780000000001</v>
      </c>
      <c r="GK7" s="180">
        <v>3170.2640000000001</v>
      </c>
      <c r="GL7" s="178">
        <v>3197.1480000000001</v>
      </c>
      <c r="GM7" s="178">
        <v>3230.3119999999999</v>
      </c>
      <c r="GN7" s="178">
        <v>3271.067</v>
      </c>
      <c r="GO7" s="178">
        <v>3299.009</v>
      </c>
    </row>
    <row r="8" spans="1:197" s="1" customFormat="1" ht="20.149999999999999" customHeight="1" x14ac:dyDescent="0.35">
      <c r="A8" s="31" t="s">
        <v>1626</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851.13900000000001</v>
      </c>
      <c r="DL8" s="45">
        <v>853.51</v>
      </c>
      <c r="DM8" s="45">
        <v>855.93499999999995</v>
      </c>
      <c r="DN8" s="45">
        <v>859.23299999999995</v>
      </c>
      <c r="DO8" s="45">
        <v>863.25300000000004</v>
      </c>
      <c r="DP8" s="45">
        <v>866.68600000000004</v>
      </c>
      <c r="DQ8" s="49">
        <v>869.44500000000005</v>
      </c>
      <c r="DR8" s="45">
        <v>872.89200000000005</v>
      </c>
      <c r="DS8" s="45">
        <v>876.45</v>
      </c>
      <c r="DT8" s="45">
        <v>880.37699999999995</v>
      </c>
      <c r="DU8" s="45">
        <v>881.88699999999994</v>
      </c>
      <c r="DV8" s="45">
        <v>884.44200000000001</v>
      </c>
      <c r="DW8" s="45">
        <v>889.12900000000002</v>
      </c>
      <c r="DX8" s="45">
        <v>894.18299999999999</v>
      </c>
      <c r="DY8" s="45">
        <v>898.77099999999996</v>
      </c>
      <c r="DZ8" s="45">
        <v>904.64099999999996</v>
      </c>
      <c r="EA8" s="45">
        <v>910.63599999999997</v>
      </c>
      <c r="EB8" s="45">
        <v>916.90899999999999</v>
      </c>
      <c r="EC8" s="49">
        <v>921.56700000000001</v>
      </c>
      <c r="ED8" s="45">
        <v>926.54300000000001</v>
      </c>
      <c r="EE8" s="45">
        <v>931.952</v>
      </c>
      <c r="EF8" s="45">
        <v>939.92399999999998</v>
      </c>
      <c r="EG8" s="45">
        <v>947.46500000000003</v>
      </c>
      <c r="EH8" s="45">
        <v>954.90099999999995</v>
      </c>
      <c r="EI8" s="45">
        <v>963.30700000000002</v>
      </c>
      <c r="EJ8" s="45">
        <v>971.44</v>
      </c>
      <c r="EK8" s="45">
        <v>978.73699999999997</v>
      </c>
      <c r="EL8" s="45">
        <v>988.63599999999997</v>
      </c>
      <c r="EM8" s="45">
        <v>998.44500000000005</v>
      </c>
      <c r="EN8" s="45">
        <v>1010.673</v>
      </c>
      <c r="EO8" s="82">
        <v>1019.692</v>
      </c>
      <c r="EP8" s="45">
        <v>1031.1600000000001</v>
      </c>
      <c r="EQ8" s="45">
        <v>1044.578</v>
      </c>
      <c r="ER8" s="45">
        <v>1063.162</v>
      </c>
      <c r="ES8" s="45">
        <v>1083.1110000000001</v>
      </c>
      <c r="ET8" s="45">
        <v>1107.2650000000001</v>
      </c>
      <c r="EU8" s="45">
        <v>1131.6880000000001</v>
      </c>
      <c r="EV8" s="45">
        <v>1158.7729999999999</v>
      </c>
      <c r="EW8" s="45">
        <v>1188.682</v>
      </c>
      <c r="EX8" s="45">
        <v>1224.1659999999999</v>
      </c>
      <c r="EY8" s="45">
        <v>1262.5940000000001</v>
      </c>
      <c r="EZ8" s="45">
        <v>1307.3610000000001</v>
      </c>
      <c r="FA8" s="82">
        <v>1342.259</v>
      </c>
      <c r="FB8" s="45">
        <v>1390.9939999999999</v>
      </c>
      <c r="FC8" s="45">
        <v>1442.0260000000001</v>
      </c>
      <c r="FD8" s="45">
        <v>1499.923</v>
      </c>
      <c r="FE8" s="45">
        <v>1546.9670000000001</v>
      </c>
      <c r="FF8" s="45">
        <v>1600.145</v>
      </c>
      <c r="FG8" s="45">
        <v>1652.875</v>
      </c>
      <c r="FH8" s="45">
        <v>1697.5540000000001</v>
      </c>
      <c r="FI8" s="45">
        <v>1743.3679999999999</v>
      </c>
      <c r="FJ8" s="45">
        <v>1786.954</v>
      </c>
      <c r="FK8" s="155">
        <v>1830.5940000000001</v>
      </c>
      <c r="FL8" s="155">
        <v>1873.35</v>
      </c>
      <c r="FM8" s="155">
        <v>1901.6479999999999</v>
      </c>
      <c r="FN8" s="69">
        <v>1936.2829999999999</v>
      </c>
      <c r="FO8" s="155">
        <v>1972.528</v>
      </c>
      <c r="FP8" s="155">
        <v>2009.25</v>
      </c>
      <c r="FQ8" s="155">
        <v>2048.864</v>
      </c>
      <c r="FR8" s="155">
        <v>2088.6509999999998</v>
      </c>
      <c r="FS8" s="155">
        <v>2124.4650000000001</v>
      </c>
      <c r="FT8" s="155">
        <v>2163.3890000000001</v>
      </c>
      <c r="FU8" s="178">
        <v>2197.643</v>
      </c>
      <c r="FV8" s="178">
        <v>2234.1799999999998</v>
      </c>
      <c r="FW8" s="178">
        <v>2275.3670000000002</v>
      </c>
      <c r="FX8" s="178">
        <v>2314.2170000000001</v>
      </c>
      <c r="FY8" s="180">
        <v>2342.3609999999999</v>
      </c>
      <c r="FZ8" s="178">
        <v>2377.9189999999999</v>
      </c>
      <c r="GA8" s="178">
        <v>2418.201</v>
      </c>
      <c r="GB8" s="178">
        <v>2466.002</v>
      </c>
      <c r="GC8" s="178">
        <v>2511.0569999999998</v>
      </c>
      <c r="GD8" s="178">
        <v>2560.4</v>
      </c>
      <c r="GE8" s="178">
        <v>2609.8679999999999</v>
      </c>
      <c r="GF8" s="178">
        <v>2662.8989999999999</v>
      </c>
      <c r="GG8" s="178">
        <v>2710.181</v>
      </c>
      <c r="GH8" s="178">
        <v>2763.6489999999999</v>
      </c>
      <c r="GI8" s="178">
        <v>2819.4690000000001</v>
      </c>
      <c r="GJ8" s="178">
        <v>2868.2069999999999</v>
      </c>
      <c r="GK8" s="180">
        <v>2903.5749999999998</v>
      </c>
      <c r="GL8" s="178">
        <v>2942.87</v>
      </c>
      <c r="GM8" s="178">
        <v>2984.9029999999998</v>
      </c>
      <c r="GN8" s="178">
        <v>3032.79</v>
      </c>
      <c r="GO8" s="178">
        <v>3082.7370000000001</v>
      </c>
    </row>
    <row r="9" spans="1:197" s="1" customFormat="1" ht="20.149999999999999" customHeight="1" x14ac:dyDescent="0.35">
      <c r="A9" s="31" t="s">
        <v>1625</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643.10299999999995</v>
      </c>
      <c r="CF9" s="45">
        <v>646.04300000000001</v>
      </c>
      <c r="CG9" s="49">
        <v>650.53599999999994</v>
      </c>
      <c r="CH9" s="45">
        <v>652.19200000000001</v>
      </c>
      <c r="CI9" s="45">
        <v>654.55799999999999</v>
      </c>
      <c r="CJ9" s="45">
        <v>659.14700000000005</v>
      </c>
      <c r="CK9" s="45">
        <v>662.05799999999999</v>
      </c>
      <c r="CL9" s="45">
        <v>665.65300000000002</v>
      </c>
      <c r="CM9" s="45">
        <v>669.58799999999997</v>
      </c>
      <c r="CN9" s="45">
        <v>673.34100000000001</v>
      </c>
      <c r="CO9" s="45">
        <v>677.29</v>
      </c>
      <c r="CP9" s="45">
        <v>682.173</v>
      </c>
      <c r="CQ9" s="45">
        <v>686.04300000000001</v>
      </c>
      <c r="CR9" s="45">
        <v>691.00099999999998</v>
      </c>
      <c r="CS9" s="49">
        <v>694.87300000000005</v>
      </c>
      <c r="CT9" s="45">
        <v>698.96600000000001</v>
      </c>
      <c r="CU9" s="45">
        <v>702.697</v>
      </c>
      <c r="CV9" s="45">
        <v>708.01199999999994</v>
      </c>
      <c r="CW9" s="45">
        <v>711.38199999999995</v>
      </c>
      <c r="CX9" s="45">
        <v>714.82600000000002</v>
      </c>
      <c r="CY9" s="45">
        <v>719.59699999999998</v>
      </c>
      <c r="CZ9" s="45">
        <v>723.92100000000005</v>
      </c>
      <c r="DA9" s="45">
        <v>729.03200000000004</v>
      </c>
      <c r="DB9" s="45">
        <v>733.53300000000002</v>
      </c>
      <c r="DC9" s="45">
        <v>738.57899999999995</v>
      </c>
      <c r="DD9" s="45">
        <v>743.55200000000002</v>
      </c>
      <c r="DE9" s="49">
        <v>749.18799999999999</v>
      </c>
      <c r="DF9" s="45">
        <v>755.51499999999999</v>
      </c>
      <c r="DG9" s="45">
        <v>765.51300000000003</v>
      </c>
      <c r="DH9" s="45">
        <v>804.25199999999995</v>
      </c>
      <c r="DI9" s="45">
        <v>805.803</v>
      </c>
      <c r="DJ9" s="45">
        <v>807.40599999999995</v>
      </c>
      <c r="DK9" s="45">
        <v>809.38699999999994</v>
      </c>
      <c r="DL9" s="45">
        <v>811.70299999999997</v>
      </c>
      <c r="DM9" s="45">
        <v>814.99099999999999</v>
      </c>
      <c r="DN9" s="45">
        <v>818.31299999999999</v>
      </c>
      <c r="DO9" s="45">
        <v>821.54100000000005</v>
      </c>
      <c r="DP9" s="45">
        <v>825.15200000000004</v>
      </c>
      <c r="DQ9" s="49">
        <v>827.50400000000002</v>
      </c>
      <c r="DR9" s="45">
        <v>831.03899999999999</v>
      </c>
      <c r="DS9" s="45">
        <v>834.73400000000004</v>
      </c>
      <c r="DT9" s="45">
        <v>840.33199999999999</v>
      </c>
      <c r="DU9" s="45">
        <v>841.57399999999996</v>
      </c>
      <c r="DV9" s="45">
        <v>842.59400000000005</v>
      </c>
      <c r="DW9" s="45">
        <v>845.23</v>
      </c>
      <c r="DX9" s="45">
        <v>848.36699999999996</v>
      </c>
      <c r="DY9" s="45">
        <v>850.94899999999996</v>
      </c>
      <c r="DZ9" s="45">
        <v>855.08199999999999</v>
      </c>
      <c r="EA9" s="45">
        <v>858.846</v>
      </c>
      <c r="EB9" s="45">
        <v>863.101</v>
      </c>
      <c r="EC9" s="49">
        <v>866.05100000000004</v>
      </c>
      <c r="ED9" s="45">
        <v>869.024</v>
      </c>
      <c r="EE9" s="45">
        <v>872.49599999999998</v>
      </c>
      <c r="EF9" s="45">
        <v>877.27700000000004</v>
      </c>
      <c r="EG9" s="45">
        <v>881.01300000000003</v>
      </c>
      <c r="EH9" s="45">
        <v>884.78300000000002</v>
      </c>
      <c r="EI9" s="45">
        <v>888.15099999999995</v>
      </c>
      <c r="EJ9" s="45">
        <v>892.88900000000001</v>
      </c>
      <c r="EK9" s="45">
        <v>898.10199999999998</v>
      </c>
      <c r="EL9" s="45">
        <v>903.41099999999994</v>
      </c>
      <c r="EM9" s="45">
        <v>908.40300000000002</v>
      </c>
      <c r="EN9" s="45">
        <v>914.9</v>
      </c>
      <c r="EO9" s="82">
        <v>918.28399999999999</v>
      </c>
      <c r="EP9" s="45">
        <v>922.97400000000005</v>
      </c>
      <c r="EQ9" s="45">
        <v>928.11199999999997</v>
      </c>
      <c r="ER9" s="45">
        <v>936.01400000000001</v>
      </c>
      <c r="ES9" s="45">
        <v>941.87300000000005</v>
      </c>
      <c r="ET9" s="45">
        <v>950.01599999999996</v>
      </c>
      <c r="EU9" s="45">
        <v>956.96900000000005</v>
      </c>
      <c r="EV9" s="45">
        <v>964.36800000000005</v>
      </c>
      <c r="EW9" s="45">
        <v>972.57299999999998</v>
      </c>
      <c r="EX9" s="45">
        <v>980.90200000000004</v>
      </c>
      <c r="EY9" s="45">
        <v>989.63699999999994</v>
      </c>
      <c r="EZ9" s="45">
        <v>1000.269</v>
      </c>
      <c r="FA9" s="82">
        <v>1008.247</v>
      </c>
      <c r="FB9" s="45">
        <v>1018.694</v>
      </c>
      <c r="FC9" s="45">
        <v>1031.7670000000001</v>
      </c>
      <c r="FD9" s="45">
        <v>1047.5239999999999</v>
      </c>
      <c r="FE9" s="45">
        <v>1061.2550000000001</v>
      </c>
      <c r="FF9" s="45">
        <v>1078.779</v>
      </c>
      <c r="FG9" s="45">
        <v>1099.037</v>
      </c>
      <c r="FH9" s="45">
        <v>1116.039</v>
      </c>
      <c r="FI9" s="45">
        <v>1133.085</v>
      </c>
      <c r="FJ9" s="45">
        <v>1152.069</v>
      </c>
      <c r="FK9" s="155">
        <v>1168.33</v>
      </c>
      <c r="FL9" s="155">
        <v>1185.2180000000001</v>
      </c>
      <c r="FM9" s="155">
        <v>1195.6500000000001</v>
      </c>
      <c r="FN9" s="69">
        <v>1210.4549999999999</v>
      </c>
      <c r="FO9" s="155">
        <v>1223.778</v>
      </c>
      <c r="FP9" s="155">
        <v>1239.489</v>
      </c>
      <c r="FQ9" s="155">
        <v>1255.1949999999999</v>
      </c>
      <c r="FR9" s="155">
        <v>1273.502</v>
      </c>
      <c r="FS9" s="155">
        <v>1290.627</v>
      </c>
      <c r="FT9" s="155">
        <v>1309.3689999999999</v>
      </c>
      <c r="FU9" s="178">
        <v>1327.117</v>
      </c>
      <c r="FV9" s="178">
        <v>1344.318</v>
      </c>
      <c r="FW9" s="178">
        <v>1361.9659999999999</v>
      </c>
      <c r="FX9" s="178">
        <v>1380.1969999999999</v>
      </c>
      <c r="FY9" s="180">
        <v>1392.6030000000001</v>
      </c>
      <c r="FZ9" s="178">
        <v>1409.723</v>
      </c>
      <c r="GA9" s="178">
        <v>1429.9739999999999</v>
      </c>
      <c r="GB9" s="178">
        <v>1452.008</v>
      </c>
      <c r="GC9" s="178">
        <v>1472.903</v>
      </c>
      <c r="GD9" s="178">
        <v>1495.99</v>
      </c>
      <c r="GE9" s="178">
        <v>1517.7539999999999</v>
      </c>
      <c r="GF9" s="178">
        <v>1541.3530000000001</v>
      </c>
      <c r="GG9" s="178">
        <v>1562.576</v>
      </c>
      <c r="GH9" s="178">
        <v>1586.99</v>
      </c>
      <c r="GI9" s="178">
        <v>1610.7090000000001</v>
      </c>
      <c r="GJ9" s="178">
        <v>1631.3119999999999</v>
      </c>
      <c r="GK9" s="180">
        <v>1649.1969999999999</v>
      </c>
      <c r="GL9" s="178">
        <v>1669.4960000000001</v>
      </c>
      <c r="GM9" s="178">
        <v>1692.9069999999999</v>
      </c>
      <c r="GN9" s="178">
        <v>1721.798</v>
      </c>
      <c r="GO9" s="178">
        <v>1747.373</v>
      </c>
    </row>
    <row r="10" spans="1:197" s="1" customFormat="1" ht="20.149999999999999" customHeight="1" x14ac:dyDescent="0.35">
      <c r="A10" s="31" t="s">
        <v>1627</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3837.259</v>
      </c>
      <c r="FT10" s="155">
        <v>3846.201</v>
      </c>
      <c r="FU10" s="178">
        <v>3849.971</v>
      </c>
      <c r="FV10" s="178">
        <v>3853.663</v>
      </c>
      <c r="FW10" s="178">
        <v>3858.93</v>
      </c>
      <c r="FX10" s="178">
        <v>3864.069</v>
      </c>
      <c r="FY10" s="180">
        <v>3865.069</v>
      </c>
      <c r="FZ10" s="178">
        <v>3866.4960000000001</v>
      </c>
      <c r="GA10" s="178">
        <v>3869.3339999999998</v>
      </c>
      <c r="GB10" s="178">
        <v>3871.53</v>
      </c>
      <c r="GC10" s="178">
        <v>3872.93</v>
      </c>
      <c r="GD10" s="178">
        <v>3876.1179999999999</v>
      </c>
      <c r="GE10" s="178">
        <v>3878.569</v>
      </c>
      <c r="GF10" s="178">
        <v>3883.7689999999998</v>
      </c>
      <c r="GG10" s="178">
        <v>3885.5189999999998</v>
      </c>
      <c r="GH10" s="178">
        <v>3887.6689999999999</v>
      </c>
      <c r="GI10" s="178">
        <v>3890.4690000000001</v>
      </c>
      <c r="GJ10" s="178">
        <v>3891.9690000000001</v>
      </c>
      <c r="GK10" s="180">
        <v>3894.8690000000001</v>
      </c>
      <c r="GL10" s="178">
        <v>3895.7190000000001</v>
      </c>
      <c r="GM10" s="178">
        <v>3897.1689999999999</v>
      </c>
      <c r="GN10" s="178">
        <v>3898.7689999999998</v>
      </c>
      <c r="GO10" s="178">
        <v>3900.1689999999999</v>
      </c>
    </row>
    <row r="11" spans="1:197" s="1" customFormat="1" ht="20.149999999999999" customHeight="1" x14ac:dyDescent="0.35">
      <c r="A11" s="31" t="s">
        <v>1624</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5006.99</v>
      </c>
      <c r="GA11" s="178">
        <v>5016.99</v>
      </c>
      <c r="GB11" s="178">
        <v>5016.99</v>
      </c>
      <c r="GC11" s="178">
        <v>5016.99</v>
      </c>
      <c r="GD11" s="178">
        <v>5016.99</v>
      </c>
      <c r="GE11" s="178">
        <v>5058.99</v>
      </c>
      <c r="GF11" s="178">
        <v>5058.99</v>
      </c>
      <c r="GG11" s="178">
        <v>5076.99</v>
      </c>
      <c r="GH11" s="178">
        <v>5076.99</v>
      </c>
      <c r="GI11" s="178">
        <v>5083.9399999999996</v>
      </c>
      <c r="GJ11" s="178">
        <v>5083.9399999999996</v>
      </c>
      <c r="GK11" s="180">
        <v>5083.9399999999996</v>
      </c>
      <c r="GL11" s="178">
        <v>5083.9399999999996</v>
      </c>
      <c r="GM11" s="178">
        <v>5083.9399999999996</v>
      </c>
      <c r="GN11" s="178">
        <v>5083.9399999999996</v>
      </c>
      <c r="GO11" s="178">
        <v>5083.9399999999996</v>
      </c>
    </row>
    <row r="12" spans="1:197" s="1" customFormat="1" ht="20.149999999999999" customHeight="1" x14ac:dyDescent="0.4">
      <c r="A12" s="31" t="s">
        <v>1628</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c r="GN12" s="178">
        <v>4735.5640000000003</v>
      </c>
      <c r="GO12" s="178">
        <v>4735.5640000000003</v>
      </c>
    </row>
    <row r="13" spans="1:197" s="25" customFormat="1" ht="20.149999999999999" customHeight="1" thickBot="1" x14ac:dyDescent="0.4">
      <c r="A13" s="32" t="s">
        <v>267</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11769.36</v>
      </c>
      <c r="CF13" s="52">
        <f t="shared" si="1"/>
        <v>11811.239</v>
      </c>
      <c r="CG13" s="54">
        <f t="shared" si="1"/>
        <v>11887.571000000002</v>
      </c>
      <c r="CH13" s="52">
        <f t="shared" si="1"/>
        <v>11925.545</v>
      </c>
      <c r="CI13" s="52">
        <f t="shared" si="1"/>
        <v>11991.419</v>
      </c>
      <c r="CJ13" s="52">
        <f t="shared" si="1"/>
        <v>12468.005999999999</v>
      </c>
      <c r="CK13" s="52">
        <f t="shared" si="1"/>
        <v>12486.956</v>
      </c>
      <c r="CL13" s="52">
        <f t="shared" si="1"/>
        <v>12504.698</v>
      </c>
      <c r="CM13" s="52">
        <f t="shared" si="1"/>
        <v>12521.638000000001</v>
      </c>
      <c r="CN13" s="52">
        <f t="shared" si="1"/>
        <v>12550.32</v>
      </c>
      <c r="CO13" s="52">
        <f t="shared" si="1"/>
        <v>12567.655000000001</v>
      </c>
      <c r="CP13" s="52">
        <f t="shared" si="1"/>
        <v>12584.359999999999</v>
      </c>
      <c r="CQ13" s="52">
        <f t="shared" si="1"/>
        <v>12608.968000000001</v>
      </c>
      <c r="CR13" s="52">
        <f t="shared" si="1"/>
        <v>12624.665000000001</v>
      </c>
      <c r="CS13" s="54">
        <f t="shared" si="1"/>
        <v>12636.078</v>
      </c>
      <c r="CT13" s="52">
        <f t="shared" si="1"/>
        <v>12648.344999999999</v>
      </c>
      <c r="CU13" s="52">
        <f t="shared" si="1"/>
        <v>12659.231000000002</v>
      </c>
      <c r="CV13" s="52">
        <f t="shared" si="1"/>
        <v>12675.745000000001</v>
      </c>
      <c r="CW13" s="52">
        <f t="shared" si="1"/>
        <v>12689.513000000001</v>
      </c>
      <c r="CX13" s="52">
        <f t="shared" si="1"/>
        <v>12705.769000000002</v>
      </c>
      <c r="CY13" s="52">
        <f t="shared" si="1"/>
        <v>12726.187</v>
      </c>
      <c r="CZ13" s="52">
        <f t="shared" si="1"/>
        <v>12741.609999999999</v>
      </c>
      <c r="DA13" s="52">
        <f t="shared" si="1"/>
        <v>12758.587000000001</v>
      </c>
      <c r="DB13" s="52">
        <f t="shared" si="1"/>
        <v>12775.829</v>
      </c>
      <c r="DC13" s="52">
        <f t="shared" si="1"/>
        <v>12801.784000000001</v>
      </c>
      <c r="DD13" s="52">
        <f t="shared" si="1"/>
        <v>12828.808999999999</v>
      </c>
      <c r="DE13" s="54">
        <f t="shared" si="1"/>
        <v>12859.152</v>
      </c>
      <c r="DF13" s="52">
        <f t="shared" si="1"/>
        <v>12947.606</v>
      </c>
      <c r="DG13" s="52">
        <f t="shared" si="1"/>
        <v>12979.755000000001</v>
      </c>
      <c r="DH13" s="52">
        <f t="shared" si="1"/>
        <v>13067.217000000001</v>
      </c>
      <c r="DI13" s="52">
        <f t="shared" si="1"/>
        <v>13085.468000000001</v>
      </c>
      <c r="DJ13" s="52">
        <f t="shared" si="1"/>
        <v>13093.088</v>
      </c>
      <c r="DK13" s="52">
        <f t="shared" si="1"/>
        <v>13103.304</v>
      </c>
      <c r="DL13" s="52">
        <f t="shared" si="1"/>
        <v>13121.93</v>
      </c>
      <c r="DM13" s="52">
        <f t="shared" si="1"/>
        <v>13138.732</v>
      </c>
      <c r="DN13" s="52">
        <f t="shared" si="1"/>
        <v>13174.147999999999</v>
      </c>
      <c r="DO13" s="52">
        <f t="shared" si="1"/>
        <v>13187.262999999999</v>
      </c>
      <c r="DP13" s="52">
        <f t="shared" si="1"/>
        <v>13200.074000000001</v>
      </c>
      <c r="DQ13" s="54">
        <f t="shared" si="1"/>
        <v>13244.758</v>
      </c>
      <c r="DR13" s="52">
        <f t="shared" si="1"/>
        <v>13284.029999999999</v>
      </c>
      <c r="DS13" s="52">
        <f t="shared" si="1"/>
        <v>13300.989</v>
      </c>
      <c r="DT13" s="52">
        <f t="shared" si="1"/>
        <v>13317.081999999999</v>
      </c>
      <c r="DU13" s="52">
        <f t="shared" si="1"/>
        <v>13322.093000000001</v>
      </c>
      <c r="DV13" s="52">
        <f t="shared" si="1"/>
        <v>13336.091</v>
      </c>
      <c r="DW13" s="52">
        <f t="shared" si="1"/>
        <v>13346.39</v>
      </c>
      <c r="DX13" s="52">
        <f t="shared" si="1"/>
        <v>13365.422999999999</v>
      </c>
      <c r="DY13" s="52">
        <f t="shared" si="1"/>
        <v>13425.785</v>
      </c>
      <c r="DZ13" s="52">
        <f t="shared" si="1"/>
        <v>13441.581</v>
      </c>
      <c r="EA13" s="52">
        <f t="shared" ref="EA13:GL13" si="2">SUM(EA7:EA12)</f>
        <v>13460.480000000001</v>
      </c>
      <c r="EB13" s="52">
        <f t="shared" si="2"/>
        <v>13478.494000000001</v>
      </c>
      <c r="EC13" s="54">
        <f t="shared" si="2"/>
        <v>13505.637000000001</v>
      </c>
      <c r="ED13" s="52">
        <f t="shared" si="2"/>
        <v>13577.391</v>
      </c>
      <c r="EE13" s="52">
        <f t="shared" si="2"/>
        <v>13592.773999999999</v>
      </c>
      <c r="EF13" s="52">
        <f t="shared" si="2"/>
        <v>13745.406999999999</v>
      </c>
      <c r="EG13" s="52">
        <f t="shared" si="2"/>
        <v>13813.766</v>
      </c>
      <c r="EH13" s="52">
        <f t="shared" si="2"/>
        <v>13840.378000000001</v>
      </c>
      <c r="EI13" s="52">
        <f t="shared" si="2"/>
        <v>13874.869000000001</v>
      </c>
      <c r="EJ13" s="52">
        <f t="shared" si="2"/>
        <v>13900.611000000001</v>
      </c>
      <c r="EK13" s="52">
        <f t="shared" si="2"/>
        <v>13922.115000000002</v>
      </c>
      <c r="EL13" s="52">
        <f t="shared" si="2"/>
        <v>13952.736000000001</v>
      </c>
      <c r="EM13" s="52">
        <f t="shared" si="2"/>
        <v>14003.85</v>
      </c>
      <c r="EN13" s="52">
        <f t="shared" si="2"/>
        <v>14034.631000000001</v>
      </c>
      <c r="EO13" s="53">
        <f t="shared" si="2"/>
        <v>14058.386999999999</v>
      </c>
      <c r="EP13" s="52">
        <f t="shared" si="2"/>
        <v>14145.656000000001</v>
      </c>
      <c r="EQ13" s="52">
        <f t="shared" si="2"/>
        <v>14178.595000000001</v>
      </c>
      <c r="ER13" s="52">
        <f t="shared" si="2"/>
        <v>14231.161</v>
      </c>
      <c r="ES13" s="52">
        <f t="shared" si="2"/>
        <v>14314.612000000001</v>
      </c>
      <c r="ET13" s="52">
        <f t="shared" si="2"/>
        <v>14369.375</v>
      </c>
      <c r="EU13" s="52">
        <f t="shared" si="2"/>
        <v>14420.229000000001</v>
      </c>
      <c r="EV13" s="52">
        <f t="shared" si="2"/>
        <v>14491.241000000002</v>
      </c>
      <c r="EW13" s="52">
        <f t="shared" si="2"/>
        <v>14546.759000000002</v>
      </c>
      <c r="EX13" s="52">
        <f t="shared" si="2"/>
        <v>14636.209000000003</v>
      </c>
      <c r="EY13" s="52">
        <f t="shared" si="2"/>
        <v>14706.818000000003</v>
      </c>
      <c r="EZ13" s="52">
        <f t="shared" si="2"/>
        <v>14786.065000000002</v>
      </c>
      <c r="FA13" s="53">
        <f t="shared" si="2"/>
        <v>14899.615000000002</v>
      </c>
      <c r="FB13" s="52">
        <f t="shared" si="2"/>
        <v>15042.219000000001</v>
      </c>
      <c r="FC13" s="52">
        <f t="shared" si="2"/>
        <v>15168.18</v>
      </c>
      <c r="FD13" s="52">
        <f t="shared" si="2"/>
        <v>15393.790999999999</v>
      </c>
      <c r="FE13" s="52">
        <f t="shared" si="2"/>
        <v>15483.093999999999</v>
      </c>
      <c r="FF13" s="52">
        <f t="shared" si="2"/>
        <v>15578.534999999998</v>
      </c>
      <c r="FG13" s="52">
        <f t="shared" si="2"/>
        <v>15679.385</v>
      </c>
      <c r="FH13" s="52">
        <f t="shared" si="2"/>
        <v>15768.299000000001</v>
      </c>
      <c r="FI13" s="52">
        <f t="shared" si="2"/>
        <v>15854.203</v>
      </c>
      <c r="FJ13" s="52">
        <f t="shared" si="2"/>
        <v>16003.54</v>
      </c>
      <c r="FK13" s="157">
        <f t="shared" si="2"/>
        <v>16149.284</v>
      </c>
      <c r="FL13" s="157">
        <f t="shared" si="2"/>
        <v>16253.447</v>
      </c>
      <c r="FM13" s="157">
        <f t="shared" si="2"/>
        <v>16307.552</v>
      </c>
      <c r="FN13" s="125">
        <f t="shared" si="2"/>
        <v>16729.205999999998</v>
      </c>
      <c r="FO13" s="157">
        <f t="shared" si="2"/>
        <v>16876.987000000001</v>
      </c>
      <c r="FP13" s="157">
        <f t="shared" si="2"/>
        <v>17100.395</v>
      </c>
      <c r="FQ13" s="157">
        <f t="shared" si="2"/>
        <v>17329.814999999999</v>
      </c>
      <c r="FR13" s="157">
        <f t="shared" si="2"/>
        <v>17515.704999999998</v>
      </c>
      <c r="FS13" s="157">
        <f t="shared" si="2"/>
        <v>17733.725000000002</v>
      </c>
      <c r="FT13" s="157">
        <f t="shared" si="2"/>
        <v>17876.972000000002</v>
      </c>
      <c r="FU13" s="157">
        <f t="shared" si="2"/>
        <v>17952.805</v>
      </c>
      <c r="FV13" s="157">
        <f t="shared" si="2"/>
        <v>18032.714</v>
      </c>
      <c r="FW13" s="157">
        <f t="shared" si="2"/>
        <v>18398.485000000001</v>
      </c>
      <c r="FX13" s="157">
        <f t="shared" si="2"/>
        <v>18538.837</v>
      </c>
      <c r="FY13" s="191">
        <f t="shared" si="2"/>
        <v>18644.544000000002</v>
      </c>
      <c r="FZ13" s="157">
        <f t="shared" si="2"/>
        <v>19001.096000000001</v>
      </c>
      <c r="GA13" s="157">
        <f t="shared" si="2"/>
        <v>19166.244999999999</v>
      </c>
      <c r="GB13" s="157">
        <f t="shared" si="2"/>
        <v>19423.440000000002</v>
      </c>
      <c r="GC13" s="157">
        <f t="shared" si="2"/>
        <v>19616.918000000001</v>
      </c>
      <c r="GD13" s="157">
        <f t="shared" si="2"/>
        <v>19821.542999999998</v>
      </c>
      <c r="GE13" s="157">
        <f t="shared" si="2"/>
        <v>20057.240999999998</v>
      </c>
      <c r="GF13" s="157">
        <f t="shared" si="2"/>
        <v>20625.339999999997</v>
      </c>
      <c r="GG13" s="157">
        <f t="shared" si="2"/>
        <v>20816.32</v>
      </c>
      <c r="GH13" s="157">
        <f t="shared" si="2"/>
        <v>20993.424999999996</v>
      </c>
      <c r="GI13" s="157">
        <f t="shared" si="2"/>
        <v>21210.733999999997</v>
      </c>
      <c r="GJ13" s="157">
        <f t="shared" si="2"/>
        <v>21311.97</v>
      </c>
      <c r="GK13" s="191">
        <f t="shared" si="2"/>
        <v>21392.409</v>
      </c>
      <c r="GL13" s="157">
        <f t="shared" si="2"/>
        <v>21524.737000000001</v>
      </c>
      <c r="GM13" s="157">
        <f t="shared" ref="GM13:GO13" si="3">SUM(GM7:GM12)</f>
        <v>21624.794999999998</v>
      </c>
      <c r="GN13" s="157">
        <f t="shared" si="3"/>
        <v>21743.928</v>
      </c>
      <c r="GO13" s="157">
        <f t="shared" si="3"/>
        <v>21848.792000000001</v>
      </c>
    </row>
    <row r="14" spans="1:197"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c r="GN14" s="177"/>
      <c r="GO14" s="177"/>
    </row>
    <row r="15" spans="1:197" s="1" customFormat="1" ht="20.149999999999999" customHeight="1" x14ac:dyDescent="0.35">
      <c r="A15" s="31" t="s">
        <v>1623</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29.992000000000001</v>
      </c>
      <c r="GB15" s="178">
        <v>30.236999999999998</v>
      </c>
      <c r="GC15" s="178">
        <v>30.385999999999999</v>
      </c>
      <c r="GD15" s="178">
        <v>30.742000000000001</v>
      </c>
      <c r="GE15" s="178">
        <v>30.997</v>
      </c>
      <c r="GF15" s="178">
        <v>31.138999999999999</v>
      </c>
      <c r="GG15" s="178">
        <v>31.335000000000001</v>
      </c>
      <c r="GH15" s="178">
        <v>31.448</v>
      </c>
      <c r="GI15" s="178">
        <v>31.699000000000002</v>
      </c>
      <c r="GJ15" s="178">
        <v>32.01</v>
      </c>
      <c r="GK15" s="180">
        <v>32.14</v>
      </c>
      <c r="GL15" s="178">
        <v>32.344000000000001</v>
      </c>
      <c r="GM15" s="178">
        <v>32.555999999999997</v>
      </c>
      <c r="GN15" s="178">
        <v>32.875999999999998</v>
      </c>
      <c r="GO15" s="178">
        <v>33.140999999999998</v>
      </c>
    </row>
    <row r="16" spans="1:197" s="1" customFormat="1" ht="20.149999999999999" customHeight="1" x14ac:dyDescent="0.35">
      <c r="A16" s="31" t="s">
        <v>1626</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82.534000000000006</v>
      </c>
      <c r="FU16" s="178">
        <v>83.325999999999993</v>
      </c>
      <c r="FV16" s="178">
        <v>83.965000000000003</v>
      </c>
      <c r="FW16" s="178">
        <v>84.622</v>
      </c>
      <c r="FX16" s="178">
        <v>85.316999999999993</v>
      </c>
      <c r="FY16" s="180">
        <v>85.626000000000005</v>
      </c>
      <c r="FZ16" s="178">
        <v>86.215000000000003</v>
      </c>
      <c r="GA16" s="178">
        <v>86.787999999999997</v>
      </c>
      <c r="GB16" s="178">
        <v>87.644999999999996</v>
      </c>
      <c r="GC16" s="178">
        <v>88.388000000000005</v>
      </c>
      <c r="GD16" s="178">
        <v>89.644000000000005</v>
      </c>
      <c r="GE16" s="178">
        <v>90.778000000000006</v>
      </c>
      <c r="GF16" s="178">
        <v>91.664000000000001</v>
      </c>
      <c r="GG16" s="178">
        <v>92.686999999999998</v>
      </c>
      <c r="GH16" s="178">
        <v>93.744</v>
      </c>
      <c r="GI16" s="178">
        <v>94.893000000000001</v>
      </c>
      <c r="GJ16" s="178">
        <v>95.966999999999999</v>
      </c>
      <c r="GK16" s="180">
        <v>96.632999999999996</v>
      </c>
      <c r="GL16" s="178">
        <v>97.635999999999996</v>
      </c>
      <c r="GM16" s="178">
        <v>98.662999999999997</v>
      </c>
      <c r="GN16" s="178">
        <v>99.956000000000003</v>
      </c>
      <c r="GO16" s="178">
        <v>101.554</v>
      </c>
    </row>
    <row r="17" spans="1:197" s="1" customFormat="1" ht="20.149999999999999" customHeight="1" x14ac:dyDescent="0.35">
      <c r="A17" s="31" t="s">
        <v>1625</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51.610999999999997</v>
      </c>
      <c r="GJ17" s="178">
        <v>51.942</v>
      </c>
      <c r="GK17" s="180">
        <v>52.076999999999998</v>
      </c>
      <c r="GL17" s="178">
        <v>52.289000000000001</v>
      </c>
      <c r="GM17" s="178">
        <v>52.478000000000002</v>
      </c>
      <c r="GN17" s="178">
        <v>52.674999999999997</v>
      </c>
      <c r="GO17" s="178">
        <v>52.784999999999997</v>
      </c>
    </row>
    <row r="18" spans="1:197" s="1" customFormat="1" ht="20.149999999999999" customHeight="1" x14ac:dyDescent="0.35">
      <c r="A18" s="31" t="s">
        <v>1627</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c r="GN18" s="178">
        <v>31.045000000000002</v>
      </c>
      <c r="GO18" s="178">
        <v>31.045000000000002</v>
      </c>
    </row>
    <row r="19" spans="1:197" s="1" customFormat="1" ht="20.149999999999999" customHeight="1" x14ac:dyDescent="0.35">
      <c r="A19" s="31" t="s">
        <v>1624</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c r="GN19" s="178">
        <v>117.96899999999999</v>
      </c>
      <c r="GO19" s="178">
        <v>117.96899999999999</v>
      </c>
    </row>
    <row r="20" spans="1:197" s="1" customFormat="1" ht="20.149999999999999" customHeight="1" x14ac:dyDescent="0.4">
      <c r="A20" s="31" t="s">
        <v>1628</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c r="GN20" s="178">
        <v>72.852999999999994</v>
      </c>
      <c r="GO20" s="178">
        <v>72.852999999999994</v>
      </c>
    </row>
    <row r="21" spans="1:197" s="25" customFormat="1" ht="20.149999999999999" customHeight="1" thickBot="1" x14ac:dyDescent="0.4">
      <c r="A21" s="32" t="s">
        <v>267</v>
      </c>
      <c r="B21" s="51">
        <f>SUM(B15:B20)</f>
        <v>1.046</v>
      </c>
      <c r="C21" s="52">
        <f t="shared" ref="C21:BN21" si="4">SUM(C15:C20)</f>
        <v>1.046</v>
      </c>
      <c r="D21" s="52">
        <f t="shared" si="4"/>
        <v>1.0860000000000001</v>
      </c>
      <c r="E21" s="52">
        <f t="shared" si="4"/>
        <v>1.099</v>
      </c>
      <c r="F21" s="52">
        <f t="shared" si="4"/>
        <v>1.105</v>
      </c>
      <c r="G21" s="52">
        <f t="shared" si="4"/>
        <v>1.133</v>
      </c>
      <c r="H21" s="52">
        <f t="shared" si="4"/>
        <v>1.1520000000000001</v>
      </c>
      <c r="I21" s="52">
        <f t="shared" si="4"/>
        <v>1.155</v>
      </c>
      <c r="J21" s="52">
        <f t="shared" si="4"/>
        <v>1.1560000000000001</v>
      </c>
      <c r="K21" s="52">
        <f t="shared" si="4"/>
        <v>1.167</v>
      </c>
      <c r="L21" s="52">
        <f t="shared" si="4"/>
        <v>1.1859999999999999</v>
      </c>
      <c r="M21" s="53">
        <f t="shared" si="4"/>
        <v>1.198</v>
      </c>
      <c r="N21" s="52">
        <f t="shared" si="4"/>
        <v>1.198</v>
      </c>
      <c r="O21" s="52">
        <f t="shared" si="4"/>
        <v>1.2070000000000001</v>
      </c>
      <c r="P21" s="52">
        <f t="shared" si="4"/>
        <v>1.2210000000000001</v>
      </c>
      <c r="Q21" s="52">
        <f t="shared" si="4"/>
        <v>1.23</v>
      </c>
      <c r="R21" s="52">
        <f t="shared" si="4"/>
        <v>1.2829999999999999</v>
      </c>
      <c r="S21" s="52">
        <f t="shared" si="4"/>
        <v>1.3260000000000001</v>
      </c>
      <c r="T21" s="52">
        <f t="shared" si="4"/>
        <v>1.343</v>
      </c>
      <c r="U21" s="52">
        <f t="shared" si="4"/>
        <v>1.3759999999999999</v>
      </c>
      <c r="V21" s="52">
        <f t="shared" si="4"/>
        <v>1.4260000000000002</v>
      </c>
      <c r="W21" s="52">
        <f t="shared" si="4"/>
        <v>1.5359999999999998</v>
      </c>
      <c r="X21" s="52">
        <f t="shared" si="4"/>
        <v>1.6529999999999998</v>
      </c>
      <c r="Y21" s="53">
        <f t="shared" si="4"/>
        <v>1.823</v>
      </c>
      <c r="Z21" s="52">
        <f t="shared" si="4"/>
        <v>2.0070000000000001</v>
      </c>
      <c r="AA21" s="52">
        <f t="shared" si="4"/>
        <v>2.0909999999999997</v>
      </c>
      <c r="AB21" s="52">
        <f t="shared" si="4"/>
        <v>2.226</v>
      </c>
      <c r="AC21" s="52">
        <f t="shared" si="4"/>
        <v>2.3180000000000001</v>
      </c>
      <c r="AD21" s="52">
        <f t="shared" si="4"/>
        <v>2.3979999999999997</v>
      </c>
      <c r="AE21" s="52">
        <f t="shared" si="4"/>
        <v>2.444</v>
      </c>
      <c r="AF21" s="52">
        <f t="shared" si="4"/>
        <v>2.5459999999999998</v>
      </c>
      <c r="AG21" s="52">
        <f t="shared" si="4"/>
        <v>2.992</v>
      </c>
      <c r="AH21" s="52">
        <f t="shared" si="4"/>
        <v>3.4409999999999998</v>
      </c>
      <c r="AI21" s="52">
        <f t="shared" si="4"/>
        <v>4.2469999999999999</v>
      </c>
      <c r="AJ21" s="52">
        <f t="shared" si="4"/>
        <v>5.3029999999999999</v>
      </c>
      <c r="AK21" s="53">
        <f t="shared" si="4"/>
        <v>5.93</v>
      </c>
      <c r="AL21" s="52">
        <f t="shared" si="4"/>
        <v>6.8069999999999995</v>
      </c>
      <c r="AM21" s="52">
        <f t="shared" si="4"/>
        <v>7.5129999999999999</v>
      </c>
      <c r="AN21" s="52">
        <f t="shared" si="4"/>
        <v>8.4510000000000023</v>
      </c>
      <c r="AO21" s="52">
        <f t="shared" si="4"/>
        <v>9.2680000000000007</v>
      </c>
      <c r="AP21" s="52">
        <f t="shared" si="4"/>
        <v>10.535</v>
      </c>
      <c r="AQ21" s="52">
        <f t="shared" si="4"/>
        <v>11.774000000000003</v>
      </c>
      <c r="AR21" s="52">
        <f t="shared" si="4"/>
        <v>13.545000000000002</v>
      </c>
      <c r="AS21" s="52">
        <f t="shared" si="4"/>
        <v>16.278999999999996</v>
      </c>
      <c r="AT21" s="52">
        <f t="shared" si="4"/>
        <v>19.079000000000001</v>
      </c>
      <c r="AU21" s="52">
        <f t="shared" si="4"/>
        <v>21.702000000000002</v>
      </c>
      <c r="AV21" s="52">
        <f t="shared" si="4"/>
        <v>25.132999999999996</v>
      </c>
      <c r="AW21" s="54">
        <f t="shared" si="4"/>
        <v>27.605999999999998</v>
      </c>
      <c r="AX21" s="52">
        <f t="shared" si="4"/>
        <v>31.162000000000003</v>
      </c>
      <c r="AY21" s="52">
        <f t="shared" si="4"/>
        <v>41.815999999999995</v>
      </c>
      <c r="AZ21" s="52">
        <f t="shared" si="4"/>
        <v>43.695</v>
      </c>
      <c r="BA21" s="52">
        <f t="shared" si="4"/>
        <v>45.463999999999999</v>
      </c>
      <c r="BB21" s="52">
        <f t="shared" si="4"/>
        <v>48.369</v>
      </c>
      <c r="BC21" s="52">
        <f t="shared" si="4"/>
        <v>50.948000000000008</v>
      </c>
      <c r="BD21" s="52">
        <f t="shared" si="4"/>
        <v>53.718000000000004</v>
      </c>
      <c r="BE21" s="52">
        <f t="shared" si="4"/>
        <v>55.921999999999997</v>
      </c>
      <c r="BF21" s="52">
        <f t="shared" si="4"/>
        <v>58.585999999999991</v>
      </c>
      <c r="BG21" s="52">
        <f t="shared" si="4"/>
        <v>61.149000000000001</v>
      </c>
      <c r="BH21" s="52">
        <f t="shared" si="4"/>
        <v>63.488999999999997</v>
      </c>
      <c r="BI21" s="54">
        <f t="shared" si="4"/>
        <v>66.841999999999999</v>
      </c>
      <c r="BJ21" s="52">
        <f t="shared" si="4"/>
        <v>69.258999999999986</v>
      </c>
      <c r="BK21" s="52">
        <f t="shared" si="4"/>
        <v>71.989999999999995</v>
      </c>
      <c r="BL21" s="52">
        <f t="shared" si="4"/>
        <v>75.652000000000001</v>
      </c>
      <c r="BM21" s="52">
        <f t="shared" si="4"/>
        <v>78.305999999999997</v>
      </c>
      <c r="BN21" s="52">
        <f t="shared" si="4"/>
        <v>84.625000000000014</v>
      </c>
      <c r="BO21" s="52">
        <f t="shared" ref="BO21:DZ21" si="5">SUM(BO15:BO20)</f>
        <v>87.588999999999999</v>
      </c>
      <c r="BP21" s="52">
        <f t="shared" si="5"/>
        <v>90.200999999999993</v>
      </c>
      <c r="BQ21" s="52">
        <f t="shared" si="5"/>
        <v>95.283999999999992</v>
      </c>
      <c r="BR21" s="52">
        <f t="shared" si="5"/>
        <v>107.08</v>
      </c>
      <c r="BS21" s="52">
        <f t="shared" si="5"/>
        <v>108.679</v>
      </c>
      <c r="BT21" s="52">
        <f t="shared" si="5"/>
        <v>110.19499999999999</v>
      </c>
      <c r="BU21" s="54">
        <f t="shared" si="5"/>
        <v>111.738</v>
      </c>
      <c r="BV21" s="52">
        <f t="shared" si="5"/>
        <v>113.33800000000001</v>
      </c>
      <c r="BW21" s="52">
        <f t="shared" si="5"/>
        <v>114.93200000000002</v>
      </c>
      <c r="BX21" s="52">
        <f t="shared" si="5"/>
        <v>116.72499999999999</v>
      </c>
      <c r="BY21" s="52">
        <f t="shared" si="5"/>
        <v>123.45100000000002</v>
      </c>
      <c r="BZ21" s="52">
        <f t="shared" si="5"/>
        <v>129.50800000000001</v>
      </c>
      <c r="CA21" s="52">
        <f t="shared" si="5"/>
        <v>131.11500000000001</v>
      </c>
      <c r="CB21" s="52">
        <f t="shared" si="5"/>
        <v>133.02600000000001</v>
      </c>
      <c r="CC21" s="52">
        <f t="shared" si="5"/>
        <v>135.28700000000001</v>
      </c>
      <c r="CD21" s="52">
        <f t="shared" si="5"/>
        <v>142.39500000000001</v>
      </c>
      <c r="CE21" s="52">
        <f t="shared" si="5"/>
        <v>142.55700000000002</v>
      </c>
      <c r="CF21" s="52">
        <f t="shared" si="5"/>
        <v>142.82599999999999</v>
      </c>
      <c r="CG21" s="54">
        <f t="shared" si="5"/>
        <v>143.071</v>
      </c>
      <c r="CH21" s="52">
        <f t="shared" si="5"/>
        <v>143.90800000000002</v>
      </c>
      <c r="CI21" s="52">
        <f t="shared" si="5"/>
        <v>171.59899999999999</v>
      </c>
      <c r="CJ21" s="52">
        <f t="shared" si="5"/>
        <v>255.709</v>
      </c>
      <c r="CK21" s="52">
        <f t="shared" si="5"/>
        <v>255.78299999999996</v>
      </c>
      <c r="CL21" s="52">
        <f t="shared" si="5"/>
        <v>255.875</v>
      </c>
      <c r="CM21" s="52">
        <f t="shared" si="5"/>
        <v>256.07900000000001</v>
      </c>
      <c r="CN21" s="52">
        <f t="shared" si="5"/>
        <v>256.12900000000002</v>
      </c>
      <c r="CO21" s="52">
        <f t="shared" si="5"/>
        <v>256.24099999999999</v>
      </c>
      <c r="CP21" s="52">
        <f t="shared" si="5"/>
        <v>256.33</v>
      </c>
      <c r="CQ21" s="52">
        <f t="shared" si="5"/>
        <v>256.41000000000003</v>
      </c>
      <c r="CR21" s="52">
        <f t="shared" si="5"/>
        <v>256.63400000000001</v>
      </c>
      <c r="CS21" s="54">
        <f t="shared" si="5"/>
        <v>268.709</v>
      </c>
      <c r="CT21" s="52">
        <f t="shared" si="5"/>
        <v>295.851</v>
      </c>
      <c r="CU21" s="52">
        <f t="shared" si="5"/>
        <v>302.43700000000001</v>
      </c>
      <c r="CV21" s="52">
        <f t="shared" si="5"/>
        <v>326.88099999999997</v>
      </c>
      <c r="CW21" s="52">
        <f t="shared" si="5"/>
        <v>340.02000000000004</v>
      </c>
      <c r="CX21" s="52">
        <f t="shared" si="5"/>
        <v>346.59199999999998</v>
      </c>
      <c r="CY21" s="52">
        <f t="shared" si="5"/>
        <v>346.661</v>
      </c>
      <c r="CZ21" s="52">
        <f t="shared" si="5"/>
        <v>346.72700000000003</v>
      </c>
      <c r="DA21" s="52">
        <f t="shared" si="5"/>
        <v>346.91699999999997</v>
      </c>
      <c r="DB21" s="52">
        <f t="shared" si="5"/>
        <v>346.96700000000004</v>
      </c>
      <c r="DC21" s="52">
        <f t="shared" si="5"/>
        <v>347.10899999999998</v>
      </c>
      <c r="DD21" s="52">
        <f t="shared" si="5"/>
        <v>347.214</v>
      </c>
      <c r="DE21" s="54">
        <f t="shared" si="5"/>
        <v>347.3</v>
      </c>
      <c r="DF21" s="52">
        <f t="shared" si="5"/>
        <v>347.42500000000001</v>
      </c>
      <c r="DG21" s="52">
        <f t="shared" si="5"/>
        <v>347.59300000000002</v>
      </c>
      <c r="DH21" s="52">
        <f t="shared" si="5"/>
        <v>347.642</v>
      </c>
      <c r="DI21" s="52">
        <f t="shared" si="5"/>
        <v>347.67400000000004</v>
      </c>
      <c r="DJ21" s="52">
        <f t="shared" si="5"/>
        <v>347.72800000000001</v>
      </c>
      <c r="DK21" s="52">
        <f t="shared" si="5"/>
        <v>347.83300000000003</v>
      </c>
      <c r="DL21" s="52">
        <f t="shared" si="5"/>
        <v>347.90500000000003</v>
      </c>
      <c r="DM21" s="52">
        <f t="shared" si="5"/>
        <v>347.983</v>
      </c>
      <c r="DN21" s="52">
        <f t="shared" si="5"/>
        <v>348.154</v>
      </c>
      <c r="DO21" s="52">
        <f t="shared" si="5"/>
        <v>348.25</v>
      </c>
      <c r="DP21" s="52">
        <f t="shared" si="5"/>
        <v>348.30799999999999</v>
      </c>
      <c r="DQ21" s="54">
        <f t="shared" si="5"/>
        <v>348.34300000000002</v>
      </c>
      <c r="DR21" s="52">
        <f t="shared" si="5"/>
        <v>348.41300000000001</v>
      </c>
      <c r="DS21" s="52">
        <f t="shared" si="5"/>
        <v>348.48700000000002</v>
      </c>
      <c r="DT21" s="52">
        <f t="shared" si="5"/>
        <v>348.54500000000002</v>
      </c>
      <c r="DU21" s="52">
        <f t="shared" si="5"/>
        <v>348.56099999999998</v>
      </c>
      <c r="DV21" s="52">
        <f t="shared" si="5"/>
        <v>348.565</v>
      </c>
      <c r="DW21" s="52">
        <f t="shared" si="5"/>
        <v>348.66900000000004</v>
      </c>
      <c r="DX21" s="52">
        <f t="shared" si="5"/>
        <v>348.77600000000001</v>
      </c>
      <c r="DY21" s="52">
        <f t="shared" si="5"/>
        <v>348.96100000000001</v>
      </c>
      <c r="DZ21" s="52">
        <f t="shared" si="5"/>
        <v>349.08699999999999</v>
      </c>
      <c r="EA21" s="52">
        <f t="shared" ref="EA21:GL21" si="6">SUM(EA15:EA20)</f>
        <v>349.13600000000002</v>
      </c>
      <c r="EB21" s="52">
        <f t="shared" si="6"/>
        <v>349.20499999999998</v>
      </c>
      <c r="EC21" s="54">
        <f t="shared" si="6"/>
        <v>349.22999999999996</v>
      </c>
      <c r="ED21" s="52">
        <f>SUM(ED15:ED20)</f>
        <v>349.33699999999999</v>
      </c>
      <c r="EE21" s="52">
        <f t="shared" si="6"/>
        <v>349.399</v>
      </c>
      <c r="EF21" s="52">
        <f t="shared" si="6"/>
        <v>349.517</v>
      </c>
      <c r="EG21" s="52">
        <f t="shared" si="6"/>
        <v>349.69800000000004</v>
      </c>
      <c r="EH21" s="52">
        <f t="shared" si="6"/>
        <v>349.947</v>
      </c>
      <c r="EI21" s="52">
        <f t="shared" si="6"/>
        <v>350.245</v>
      </c>
      <c r="EJ21" s="52">
        <f t="shared" si="6"/>
        <v>350.38900000000001</v>
      </c>
      <c r="EK21" s="52">
        <f t="shared" si="6"/>
        <v>350.63</v>
      </c>
      <c r="EL21" s="52">
        <f t="shared" si="6"/>
        <v>351.03399999999999</v>
      </c>
      <c r="EM21" s="52">
        <f t="shared" si="6"/>
        <v>351.30199999999996</v>
      </c>
      <c r="EN21" s="52">
        <f t="shared" si="6"/>
        <v>351.81299999999999</v>
      </c>
      <c r="EO21" s="53">
        <f t="shared" si="6"/>
        <v>352.04699999999997</v>
      </c>
      <c r="EP21" s="52">
        <f t="shared" si="6"/>
        <v>352.608</v>
      </c>
      <c r="EQ21" s="52">
        <f t="shared" si="6"/>
        <v>353.02799999999996</v>
      </c>
      <c r="ER21" s="52">
        <f t="shared" si="6"/>
        <v>353.62799999999999</v>
      </c>
      <c r="ES21" s="52">
        <f t="shared" si="6"/>
        <v>354.14000000000004</v>
      </c>
      <c r="ET21" s="52">
        <f t="shared" si="6"/>
        <v>355.11700000000002</v>
      </c>
      <c r="EU21" s="52">
        <f t="shared" si="6"/>
        <v>355.97700000000003</v>
      </c>
      <c r="EV21" s="52">
        <f t="shared" si="6"/>
        <v>356.75299999999999</v>
      </c>
      <c r="EW21" s="52">
        <f t="shared" si="6"/>
        <v>357.64799999999997</v>
      </c>
      <c r="EX21" s="52">
        <f t="shared" si="6"/>
        <v>358.75700000000001</v>
      </c>
      <c r="EY21" s="52">
        <f t="shared" si="6"/>
        <v>360.017</v>
      </c>
      <c r="EZ21" s="52">
        <f t="shared" si="6"/>
        <v>361.47700000000003</v>
      </c>
      <c r="FA21" s="53">
        <f t="shared" si="6"/>
        <v>362.41199999999998</v>
      </c>
      <c r="FB21" s="52">
        <f t="shared" si="6"/>
        <v>363.666</v>
      </c>
      <c r="FC21" s="52">
        <f t="shared" si="6"/>
        <v>364.84899999999999</v>
      </c>
      <c r="FD21" s="52">
        <f t="shared" si="6"/>
        <v>365.91799999999995</v>
      </c>
      <c r="FE21" s="52">
        <f t="shared" si="6"/>
        <v>366.81</v>
      </c>
      <c r="FF21" s="52">
        <f t="shared" si="6"/>
        <v>367.90000000000003</v>
      </c>
      <c r="FG21" s="52">
        <f t="shared" si="6"/>
        <v>368.96300000000002</v>
      </c>
      <c r="FH21" s="52">
        <f t="shared" si="6"/>
        <v>369.87200000000001</v>
      </c>
      <c r="FI21" s="52">
        <f t="shared" si="6"/>
        <v>370.91399999999999</v>
      </c>
      <c r="FJ21" s="52">
        <f t="shared" si="6"/>
        <v>372.00799999999998</v>
      </c>
      <c r="FK21" s="157">
        <f t="shared" si="6"/>
        <v>373.66300000000001</v>
      </c>
      <c r="FL21" s="157">
        <f t="shared" si="6"/>
        <v>374.62099999999998</v>
      </c>
      <c r="FM21" s="157">
        <f t="shared" si="6"/>
        <v>375.32</v>
      </c>
      <c r="FN21" s="125">
        <f t="shared" si="6"/>
        <v>375.95299999999997</v>
      </c>
      <c r="FO21" s="157">
        <f t="shared" si="6"/>
        <v>376.89300000000003</v>
      </c>
      <c r="FP21" s="157">
        <f t="shared" si="6"/>
        <v>377.44</v>
      </c>
      <c r="FQ21" s="157">
        <f t="shared" si="6"/>
        <v>378.61</v>
      </c>
      <c r="FR21" s="157">
        <f t="shared" si="6"/>
        <v>379.483</v>
      </c>
      <c r="FS21" s="157">
        <f t="shared" si="6"/>
        <v>380.61199999999997</v>
      </c>
      <c r="FT21" s="157">
        <f t="shared" si="6"/>
        <v>381.69099999999997</v>
      </c>
      <c r="FU21" s="157">
        <f t="shared" si="6"/>
        <v>382.73499999999996</v>
      </c>
      <c r="FV21" s="157">
        <f t="shared" si="6"/>
        <v>383.601</v>
      </c>
      <c r="FW21" s="157">
        <f t="shared" si="6"/>
        <v>384.56</v>
      </c>
      <c r="FX21" s="157">
        <f t="shared" si="6"/>
        <v>385.726</v>
      </c>
      <c r="FY21" s="191">
        <f t="shared" si="6"/>
        <v>386.41700000000003</v>
      </c>
      <c r="FZ21" s="157">
        <f t="shared" si="6"/>
        <v>387.18099999999998</v>
      </c>
      <c r="GA21" s="157">
        <f t="shared" si="6"/>
        <v>388.13500000000005</v>
      </c>
      <c r="GB21" s="157">
        <f t="shared" si="6"/>
        <v>389.32</v>
      </c>
      <c r="GC21" s="157">
        <f t="shared" si="6"/>
        <v>390.42500000000001</v>
      </c>
      <c r="GD21" s="157">
        <f t="shared" si="6"/>
        <v>392.30700000000002</v>
      </c>
      <c r="GE21" s="157">
        <f t="shared" si="6"/>
        <v>394.03800000000001</v>
      </c>
      <c r="GF21" s="157">
        <f t="shared" si="6"/>
        <v>395.34800000000001</v>
      </c>
      <c r="GG21" s="157">
        <f t="shared" si="6"/>
        <v>396.84499999999997</v>
      </c>
      <c r="GH21" s="157">
        <f t="shared" si="6"/>
        <v>398.21600000000001</v>
      </c>
      <c r="GI21" s="157">
        <f t="shared" si="6"/>
        <v>400.02000000000004</v>
      </c>
      <c r="GJ21" s="157">
        <f t="shared" si="6"/>
        <v>401.73600000000005</v>
      </c>
      <c r="GK21" s="191">
        <f t="shared" si="6"/>
        <v>402.66699999999997</v>
      </c>
      <c r="GL21" s="157">
        <f t="shared" si="6"/>
        <v>404.08600000000001</v>
      </c>
      <c r="GM21" s="157">
        <f t="shared" ref="GM21:GO21" si="7">SUM(GM15:GM20)</f>
        <v>405.56400000000002</v>
      </c>
      <c r="GN21" s="157">
        <f t="shared" si="7"/>
        <v>407.37400000000002</v>
      </c>
      <c r="GO21" s="157">
        <f t="shared" si="7"/>
        <v>409.34699999999998</v>
      </c>
    </row>
    <row r="22" spans="1:197" s="30" customFormat="1" ht="20.149999999999999" customHeight="1" thickTop="1" x14ac:dyDescent="0.35">
      <c r="A22" s="26" t="s">
        <v>269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c r="GN22" s="177"/>
      <c r="GO22" s="177"/>
    </row>
    <row r="23" spans="1:197" s="1" customFormat="1" ht="20.149999999999999" customHeight="1" x14ac:dyDescent="0.35">
      <c r="A23" s="31" t="s">
        <v>1623</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1999.2760000000001</v>
      </c>
      <c r="DG23" s="45">
        <v>2010.079</v>
      </c>
      <c r="DH23" s="45">
        <v>2034.6469999999999</v>
      </c>
      <c r="DI23" s="45">
        <v>2037.9469999999999</v>
      </c>
      <c r="DJ23" s="45">
        <v>2042.0060000000001</v>
      </c>
      <c r="DK23" s="45">
        <v>2046.3689999999999</v>
      </c>
      <c r="DL23" s="45">
        <v>2050.5590000000002</v>
      </c>
      <c r="DM23" s="45">
        <v>2054.9340000000002</v>
      </c>
      <c r="DN23" s="45">
        <v>2059.7249999999999</v>
      </c>
      <c r="DO23" s="45">
        <v>2064.4940000000001</v>
      </c>
      <c r="DP23" s="45">
        <v>2069.529</v>
      </c>
      <c r="DQ23" s="49">
        <v>2072.7849999999999</v>
      </c>
      <c r="DR23" s="45">
        <v>2077.0439999999999</v>
      </c>
      <c r="DS23" s="45">
        <v>2081.174</v>
      </c>
      <c r="DT23" s="45">
        <v>2085.3760000000002</v>
      </c>
      <c r="DU23" s="45">
        <v>2086.1849999999999</v>
      </c>
      <c r="DV23" s="45">
        <v>2087.4569999999999</v>
      </c>
      <c r="DW23" s="45">
        <v>2090.3159999999998</v>
      </c>
      <c r="DX23" s="45">
        <v>2094.3110000000001</v>
      </c>
      <c r="DY23" s="45">
        <v>2098.5839999999998</v>
      </c>
      <c r="DZ23" s="45">
        <v>2103.9279999999999</v>
      </c>
      <c r="EA23" s="45">
        <v>2109.1529999999998</v>
      </c>
      <c r="EB23" s="45">
        <v>2114.7049999999999</v>
      </c>
      <c r="EC23" s="49">
        <v>2118.8649999999998</v>
      </c>
      <c r="ED23" s="45">
        <v>2124.165</v>
      </c>
      <c r="EE23" s="45">
        <v>2128.8809999999999</v>
      </c>
      <c r="EF23" s="45">
        <v>2135.3389999999999</v>
      </c>
      <c r="EG23" s="45">
        <v>2142.1950000000002</v>
      </c>
      <c r="EH23" s="45">
        <v>2149.4850000000001</v>
      </c>
      <c r="EI23" s="45">
        <v>2156.87</v>
      </c>
      <c r="EJ23" s="45">
        <v>2163.6640000000002</v>
      </c>
      <c r="EK23" s="45">
        <v>2171.15</v>
      </c>
      <c r="EL23" s="45">
        <v>2179.4830000000002</v>
      </c>
      <c r="EM23" s="45">
        <v>2187.018</v>
      </c>
      <c r="EN23" s="45">
        <v>2196.683</v>
      </c>
      <c r="EO23" s="82">
        <v>2203.89</v>
      </c>
      <c r="EP23" s="45">
        <v>2212.4960000000001</v>
      </c>
      <c r="EQ23" s="45">
        <v>2223.4679999999998</v>
      </c>
      <c r="ER23" s="45">
        <v>2238.2530000000002</v>
      </c>
      <c r="ES23" s="45">
        <v>2252.355</v>
      </c>
      <c r="ET23" s="45">
        <v>2267.5749999999998</v>
      </c>
      <c r="EU23" s="45">
        <v>2283.4679999999998</v>
      </c>
      <c r="EV23" s="45">
        <v>2298.0520000000001</v>
      </c>
      <c r="EW23" s="45">
        <v>2314.165</v>
      </c>
      <c r="EX23" s="45">
        <v>2333.4740000000002</v>
      </c>
      <c r="EY23" s="45">
        <v>2350.7950000000001</v>
      </c>
      <c r="EZ23" s="45">
        <v>2369.59</v>
      </c>
      <c r="FA23" s="82">
        <v>2383.54</v>
      </c>
      <c r="FB23" s="45">
        <v>2402.335</v>
      </c>
      <c r="FC23" s="45">
        <v>2422.902</v>
      </c>
      <c r="FD23" s="45">
        <v>2445.8850000000002</v>
      </c>
      <c r="FE23" s="45">
        <v>2464.1590000000001</v>
      </c>
      <c r="FF23" s="45">
        <v>2483.9160000000002</v>
      </c>
      <c r="FG23" s="45">
        <v>2504.3200000000002</v>
      </c>
      <c r="FH23" s="45">
        <v>2522.2089999999998</v>
      </c>
      <c r="FI23" s="45">
        <v>2539.9279999999999</v>
      </c>
      <c r="FJ23" s="45">
        <v>2557.9209999999998</v>
      </c>
      <c r="FK23" s="45">
        <v>2575.3380000000002</v>
      </c>
      <c r="FL23" s="45">
        <v>2593.884</v>
      </c>
      <c r="FM23" s="155">
        <v>2605.6990000000001</v>
      </c>
      <c r="FN23" s="69">
        <v>2621.71</v>
      </c>
      <c r="FO23" s="178">
        <v>2638.922</v>
      </c>
      <c r="FP23" s="178">
        <v>2658.4810000000002</v>
      </c>
      <c r="FQ23" s="178">
        <v>2677.6080000000002</v>
      </c>
      <c r="FR23" s="178">
        <v>2697.6109999999999</v>
      </c>
      <c r="FS23" s="178">
        <v>2717.2979999999998</v>
      </c>
      <c r="FT23" s="178">
        <v>2737.616</v>
      </c>
      <c r="FU23" s="178">
        <v>2757.8119999999999</v>
      </c>
      <c r="FV23" s="178">
        <v>2780.4389999999999</v>
      </c>
      <c r="FW23" s="178">
        <v>2807.2060000000001</v>
      </c>
      <c r="FX23" s="178">
        <v>2835.779</v>
      </c>
      <c r="FY23" s="180">
        <v>2855.01</v>
      </c>
      <c r="FZ23" s="178">
        <v>2880.1120000000001</v>
      </c>
      <c r="GA23" s="178">
        <v>2909.0650000000001</v>
      </c>
      <c r="GB23" s="178">
        <v>2944.7739999999999</v>
      </c>
      <c r="GC23" s="178">
        <v>2971.15</v>
      </c>
      <c r="GD23" s="178">
        <v>3000.623</v>
      </c>
      <c r="GE23" s="178">
        <v>3030.9929999999999</v>
      </c>
      <c r="GF23" s="178">
        <v>3059.5050000000001</v>
      </c>
      <c r="GG23" s="178">
        <v>3084.5250000000001</v>
      </c>
      <c r="GH23" s="178">
        <v>3114.011</v>
      </c>
      <c r="GI23" s="178">
        <v>3147.2820000000002</v>
      </c>
      <c r="GJ23" s="178">
        <v>3177.989</v>
      </c>
      <c r="GK23" s="180">
        <v>3202.404</v>
      </c>
      <c r="GL23" s="178">
        <v>3229.4920000000002</v>
      </c>
      <c r="GM23" s="178">
        <v>3262.8679999999999</v>
      </c>
      <c r="GN23" s="178">
        <v>3303.9430000000002</v>
      </c>
      <c r="GO23" s="178">
        <v>3332.15</v>
      </c>
    </row>
    <row r="24" spans="1:197" s="1" customFormat="1" ht="20.149999999999999" customHeight="1" x14ac:dyDescent="0.35">
      <c r="A24" s="31" t="s">
        <v>1626</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911.61599999999999</v>
      </c>
      <c r="DL24" s="45">
        <v>914.01900000000001</v>
      </c>
      <c r="DM24" s="45">
        <v>916.46100000000001</v>
      </c>
      <c r="DN24" s="45">
        <v>919.78899999999999</v>
      </c>
      <c r="DO24" s="45">
        <v>923.822</v>
      </c>
      <c r="DP24" s="45">
        <v>927.26300000000003</v>
      </c>
      <c r="DQ24" s="49">
        <v>930.03599999999994</v>
      </c>
      <c r="DR24" s="45">
        <v>933.51300000000003</v>
      </c>
      <c r="DS24" s="45">
        <v>937.12199999999996</v>
      </c>
      <c r="DT24" s="45">
        <v>941.07299999999998</v>
      </c>
      <c r="DU24" s="45">
        <v>942.58699999999999</v>
      </c>
      <c r="DV24" s="45">
        <v>945.14099999999996</v>
      </c>
      <c r="DW24" s="45">
        <v>949.87800000000004</v>
      </c>
      <c r="DX24" s="45">
        <v>954.98500000000001</v>
      </c>
      <c r="DY24" s="45">
        <v>959.60900000000004</v>
      </c>
      <c r="DZ24" s="45">
        <v>965.53</v>
      </c>
      <c r="EA24" s="45">
        <v>971.53899999999999</v>
      </c>
      <c r="EB24" s="45">
        <v>977.86500000000001</v>
      </c>
      <c r="EC24" s="49">
        <v>982.54700000000003</v>
      </c>
      <c r="ED24" s="45">
        <v>987.55100000000004</v>
      </c>
      <c r="EE24" s="45">
        <v>993.00599999999997</v>
      </c>
      <c r="EF24" s="45">
        <v>1001.047</v>
      </c>
      <c r="EG24" s="45">
        <v>1008.676</v>
      </c>
      <c r="EH24" s="45">
        <v>1016.2670000000001</v>
      </c>
      <c r="EI24" s="45">
        <v>1024.826</v>
      </c>
      <c r="EJ24" s="45">
        <v>1033.0450000000001</v>
      </c>
      <c r="EK24" s="45">
        <v>1040.502</v>
      </c>
      <c r="EL24" s="45">
        <v>1050.645</v>
      </c>
      <c r="EM24" s="45">
        <v>1060.5640000000001</v>
      </c>
      <c r="EN24" s="45">
        <v>1073.1510000000001</v>
      </c>
      <c r="EO24" s="82">
        <v>1082.3209999999999</v>
      </c>
      <c r="EP24" s="45">
        <v>1094.2090000000001</v>
      </c>
      <c r="EQ24" s="45">
        <v>1107.856</v>
      </c>
      <c r="ER24" s="45">
        <v>1126.8219999999999</v>
      </c>
      <c r="ES24" s="45">
        <v>1147.1659999999999</v>
      </c>
      <c r="ET24" s="45">
        <v>1172.0309999999999</v>
      </c>
      <c r="EU24" s="45">
        <v>1197.087</v>
      </c>
      <c r="EV24" s="45">
        <v>1224.739</v>
      </c>
      <c r="EW24" s="45">
        <v>1255.28</v>
      </c>
      <c r="EX24" s="45">
        <v>1291.6089999999999</v>
      </c>
      <c r="EY24" s="45">
        <v>1330.81</v>
      </c>
      <c r="EZ24" s="45">
        <v>1376.694</v>
      </c>
      <c r="FA24" s="82">
        <v>1412.2639999999999</v>
      </c>
      <c r="FB24" s="45">
        <v>1461.9469999999999</v>
      </c>
      <c r="FC24" s="45">
        <v>1513.701</v>
      </c>
      <c r="FD24" s="45">
        <v>1572.2529999999999</v>
      </c>
      <c r="FE24" s="45">
        <v>1619.7539999999999</v>
      </c>
      <c r="FF24" s="45">
        <v>1673.655</v>
      </c>
      <c r="FG24" s="45">
        <v>1727.183</v>
      </c>
      <c r="FH24" s="45">
        <v>1772.576</v>
      </c>
      <c r="FI24" s="45">
        <v>1819.2570000000001</v>
      </c>
      <c r="FJ24" s="45">
        <v>1863.521</v>
      </c>
      <c r="FK24" s="45">
        <v>1907.8779999999999</v>
      </c>
      <c r="FL24" s="45">
        <v>1951.3009999999999</v>
      </c>
      <c r="FM24" s="155">
        <v>1980.059</v>
      </c>
      <c r="FN24" s="69">
        <v>2015.1610000000001</v>
      </c>
      <c r="FO24" s="178">
        <v>2051.9670000000001</v>
      </c>
      <c r="FP24" s="178">
        <v>2089.0500000000002</v>
      </c>
      <c r="FQ24" s="178">
        <v>2129.252</v>
      </c>
      <c r="FR24" s="178">
        <v>2169.6790000000001</v>
      </c>
      <c r="FS24" s="178">
        <v>2206.2629999999999</v>
      </c>
      <c r="FT24" s="178">
        <v>2245.922</v>
      </c>
      <c r="FU24" s="178">
        <v>2280.9699999999998</v>
      </c>
      <c r="FV24" s="178">
        <v>2318.145</v>
      </c>
      <c r="FW24" s="178">
        <v>2359.989</v>
      </c>
      <c r="FX24" s="178">
        <v>2399.5340000000001</v>
      </c>
      <c r="FY24" s="180">
        <v>2427.9870000000001</v>
      </c>
      <c r="FZ24" s="178">
        <v>2464.134</v>
      </c>
      <c r="GA24" s="178">
        <v>2504.989</v>
      </c>
      <c r="GB24" s="178">
        <v>2553.6469999999999</v>
      </c>
      <c r="GC24" s="178">
        <v>2599.4450000000002</v>
      </c>
      <c r="GD24" s="178">
        <v>2650.0430000000001</v>
      </c>
      <c r="GE24" s="178">
        <v>2700.6460000000002</v>
      </c>
      <c r="GF24" s="178">
        <v>2754.5630000000001</v>
      </c>
      <c r="GG24" s="178">
        <v>2802.8679999999999</v>
      </c>
      <c r="GH24" s="178">
        <v>2857.3919999999998</v>
      </c>
      <c r="GI24" s="178">
        <v>2914.3629999999998</v>
      </c>
      <c r="GJ24" s="178">
        <v>2964.1750000000002</v>
      </c>
      <c r="GK24" s="180">
        <v>3000.2089999999998</v>
      </c>
      <c r="GL24" s="178">
        <v>3040.5050000000001</v>
      </c>
      <c r="GM24" s="178">
        <v>3083.5659999999998</v>
      </c>
      <c r="GN24" s="178">
        <v>3132.7460000000001</v>
      </c>
      <c r="GO24" s="178">
        <v>3184.2919999999999</v>
      </c>
    </row>
    <row r="25" spans="1:197" s="1" customFormat="1" ht="20.149999999999999" customHeight="1" x14ac:dyDescent="0.35">
      <c r="A25" s="31" t="s">
        <v>1625</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682.32899999999995</v>
      </c>
      <c r="CF25" s="45">
        <v>685.32600000000002</v>
      </c>
      <c r="CG25" s="49">
        <v>689.89</v>
      </c>
      <c r="CH25" s="45">
        <v>691.57100000000003</v>
      </c>
      <c r="CI25" s="45">
        <v>694.11400000000003</v>
      </c>
      <c r="CJ25" s="45">
        <v>699.35699999999997</v>
      </c>
      <c r="CK25" s="45">
        <v>702.3</v>
      </c>
      <c r="CL25" s="45">
        <v>705.89499999999998</v>
      </c>
      <c r="CM25" s="45">
        <v>709.88</v>
      </c>
      <c r="CN25" s="45">
        <v>713.64499999999998</v>
      </c>
      <c r="CO25" s="45">
        <v>717.63800000000003</v>
      </c>
      <c r="CP25" s="45">
        <v>722.52099999999996</v>
      </c>
      <c r="CQ25" s="45">
        <v>726.40300000000002</v>
      </c>
      <c r="CR25" s="45">
        <v>731.49099999999999</v>
      </c>
      <c r="CS25" s="49">
        <v>735.44</v>
      </c>
      <c r="CT25" s="45">
        <v>739.53399999999999</v>
      </c>
      <c r="CU25" s="45">
        <v>743.27599999999995</v>
      </c>
      <c r="CV25" s="45">
        <v>748.59100000000001</v>
      </c>
      <c r="CW25" s="45">
        <v>752.03300000000002</v>
      </c>
      <c r="CX25" s="45">
        <v>755.48900000000003</v>
      </c>
      <c r="CY25" s="45">
        <v>760.27200000000005</v>
      </c>
      <c r="CZ25" s="45">
        <v>764.60799999999995</v>
      </c>
      <c r="DA25" s="45">
        <v>769.83699999999999</v>
      </c>
      <c r="DB25" s="45">
        <v>774.35</v>
      </c>
      <c r="DC25" s="45">
        <v>779.40599999999995</v>
      </c>
      <c r="DD25" s="45">
        <v>784.40300000000002</v>
      </c>
      <c r="DE25" s="49">
        <v>790.09299999999996</v>
      </c>
      <c r="DF25" s="45">
        <v>796.42</v>
      </c>
      <c r="DG25" s="45">
        <v>806.48</v>
      </c>
      <c r="DH25" s="45">
        <v>845.21799999999996</v>
      </c>
      <c r="DI25" s="45">
        <v>846.76900000000001</v>
      </c>
      <c r="DJ25" s="45">
        <v>848.37199999999996</v>
      </c>
      <c r="DK25" s="45">
        <v>850.38900000000001</v>
      </c>
      <c r="DL25" s="45">
        <v>852.70500000000004</v>
      </c>
      <c r="DM25" s="45">
        <v>856.00599999999997</v>
      </c>
      <c r="DN25" s="45">
        <v>859.39499999999998</v>
      </c>
      <c r="DO25" s="45">
        <v>862.67</v>
      </c>
      <c r="DP25" s="45">
        <v>866.30100000000004</v>
      </c>
      <c r="DQ25" s="49">
        <v>868.66600000000005</v>
      </c>
      <c r="DR25" s="45">
        <v>872.21299999999997</v>
      </c>
      <c r="DS25" s="45">
        <v>875.90800000000002</v>
      </c>
      <c r="DT25" s="45">
        <v>881.51800000000003</v>
      </c>
      <c r="DU25" s="45">
        <v>882.77200000000005</v>
      </c>
      <c r="DV25" s="45">
        <v>883.79100000000005</v>
      </c>
      <c r="DW25" s="45">
        <v>886.44899999999996</v>
      </c>
      <c r="DX25" s="45">
        <v>889.63699999999994</v>
      </c>
      <c r="DY25" s="45">
        <v>892.21900000000005</v>
      </c>
      <c r="DZ25" s="45">
        <v>896.37599999999998</v>
      </c>
      <c r="EA25" s="45">
        <v>900.14</v>
      </c>
      <c r="EB25" s="45">
        <v>904.39499999999998</v>
      </c>
      <c r="EC25" s="49">
        <v>907.34500000000003</v>
      </c>
      <c r="ED25" s="45">
        <v>910.32799999999997</v>
      </c>
      <c r="EE25" s="45">
        <v>913.80100000000004</v>
      </c>
      <c r="EF25" s="45">
        <v>918.60400000000004</v>
      </c>
      <c r="EG25" s="45">
        <v>922.40700000000004</v>
      </c>
      <c r="EH25" s="45">
        <v>926.23699999999997</v>
      </c>
      <c r="EI25" s="45">
        <v>929.68200000000002</v>
      </c>
      <c r="EJ25" s="45">
        <v>934.43600000000004</v>
      </c>
      <c r="EK25" s="45">
        <v>939.66</v>
      </c>
      <c r="EL25" s="45">
        <v>945.01400000000001</v>
      </c>
      <c r="EM25" s="45">
        <v>950.07600000000002</v>
      </c>
      <c r="EN25" s="45">
        <v>956.61800000000005</v>
      </c>
      <c r="EO25" s="82">
        <v>960.04499999999996</v>
      </c>
      <c r="EP25" s="45">
        <v>964.80200000000002</v>
      </c>
      <c r="EQ25" s="45">
        <v>970.06600000000003</v>
      </c>
      <c r="ER25" s="45">
        <v>978.10900000000004</v>
      </c>
      <c r="ES25" s="45">
        <v>984.06500000000005</v>
      </c>
      <c r="ET25" s="45">
        <v>992.33900000000006</v>
      </c>
      <c r="EU25" s="45">
        <v>999.48099999999999</v>
      </c>
      <c r="EV25" s="45">
        <v>1007.025</v>
      </c>
      <c r="EW25" s="45">
        <v>1015.423</v>
      </c>
      <c r="EX25" s="45">
        <v>1023.921</v>
      </c>
      <c r="EY25" s="45">
        <v>1033.085</v>
      </c>
      <c r="EZ25" s="45">
        <v>1043.9860000000001</v>
      </c>
      <c r="FA25" s="82">
        <v>1052.182</v>
      </c>
      <c r="FB25" s="45">
        <v>1062.8889999999999</v>
      </c>
      <c r="FC25" s="45">
        <v>1076.3579999999999</v>
      </c>
      <c r="FD25" s="45">
        <v>1092.4870000000001</v>
      </c>
      <c r="FE25" s="45">
        <v>1106.6179999999999</v>
      </c>
      <c r="FF25" s="45">
        <v>1124.4670000000001</v>
      </c>
      <c r="FG25" s="45">
        <v>1144.954</v>
      </c>
      <c r="FH25" s="45">
        <v>1162.1110000000001</v>
      </c>
      <c r="FI25" s="45">
        <v>1179.2729999999999</v>
      </c>
      <c r="FJ25" s="45">
        <v>1198.5350000000001</v>
      </c>
      <c r="FK25" s="45">
        <v>1215.365</v>
      </c>
      <c r="FL25" s="45">
        <v>1232.49</v>
      </c>
      <c r="FM25" s="155">
        <v>1243.1400000000001</v>
      </c>
      <c r="FN25" s="69">
        <v>1258.069</v>
      </c>
      <c r="FO25" s="178">
        <v>1271.652</v>
      </c>
      <c r="FP25" s="178">
        <v>1287.508</v>
      </c>
      <c r="FQ25" s="178">
        <v>1303.5999999999999</v>
      </c>
      <c r="FR25" s="178">
        <v>1322.0350000000001</v>
      </c>
      <c r="FS25" s="178">
        <v>1339.32</v>
      </c>
      <c r="FT25" s="178">
        <v>1358.229</v>
      </c>
      <c r="FU25" s="178">
        <v>1376.0920000000001</v>
      </c>
      <c r="FV25" s="178">
        <v>1393.3720000000001</v>
      </c>
      <c r="FW25" s="178">
        <v>1411.0930000000001</v>
      </c>
      <c r="FX25" s="178">
        <v>1429.453</v>
      </c>
      <c r="FY25" s="180">
        <v>1441.95</v>
      </c>
      <c r="FZ25" s="178">
        <v>1459.155</v>
      </c>
      <c r="GA25" s="178">
        <v>1479.6120000000001</v>
      </c>
      <c r="GB25" s="178">
        <v>1501.73</v>
      </c>
      <c r="GC25" s="178">
        <v>1522.837</v>
      </c>
      <c r="GD25" s="178">
        <v>1546.194</v>
      </c>
      <c r="GE25" s="178">
        <v>1568.3</v>
      </c>
      <c r="GF25" s="178">
        <v>1592.1310000000001</v>
      </c>
      <c r="GG25" s="178">
        <v>1613.5820000000001</v>
      </c>
      <c r="GH25" s="178">
        <v>1638.1980000000001</v>
      </c>
      <c r="GI25" s="178">
        <v>1662.32</v>
      </c>
      <c r="GJ25" s="178">
        <v>1683.2539999999999</v>
      </c>
      <c r="GK25" s="180">
        <v>1701.2739999999999</v>
      </c>
      <c r="GL25" s="178">
        <v>1721.7850000000001</v>
      </c>
      <c r="GM25" s="178">
        <v>1745.385</v>
      </c>
      <c r="GN25" s="178">
        <v>1774.473</v>
      </c>
      <c r="GO25" s="178">
        <v>1800.1590000000001</v>
      </c>
    </row>
    <row r="26" spans="1:197" s="1" customFormat="1" ht="20.149999999999999" customHeight="1" x14ac:dyDescent="0.35">
      <c r="A26" s="31" t="s">
        <v>1627</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3867.8870000000002</v>
      </c>
      <c r="FT26" s="178">
        <v>3876.8789999999999</v>
      </c>
      <c r="FU26" s="178">
        <v>3880.6489999999999</v>
      </c>
      <c r="FV26" s="178">
        <v>3884.3409999999999</v>
      </c>
      <c r="FW26" s="178">
        <v>3889.6080000000002</v>
      </c>
      <c r="FX26" s="178">
        <v>3894.748</v>
      </c>
      <c r="FY26" s="180">
        <v>3895.9650000000001</v>
      </c>
      <c r="FZ26" s="178">
        <v>3897.3910000000001</v>
      </c>
      <c r="GA26" s="178">
        <v>3900.2289999999998</v>
      </c>
      <c r="GB26" s="178">
        <v>3902.4250000000002</v>
      </c>
      <c r="GC26" s="178">
        <v>3903.8249999999998</v>
      </c>
      <c r="GD26" s="178">
        <v>3907.0129999999999</v>
      </c>
      <c r="GE26" s="178">
        <v>3909.4639999999999</v>
      </c>
      <c r="GF26" s="178">
        <v>3914.7139999999999</v>
      </c>
      <c r="GG26" s="178">
        <v>3916.5140000000001</v>
      </c>
      <c r="GH26" s="178">
        <v>3918.6640000000002</v>
      </c>
      <c r="GI26" s="178">
        <v>3921.4639999999999</v>
      </c>
      <c r="GJ26" s="178">
        <v>3922.9639999999999</v>
      </c>
      <c r="GK26" s="180">
        <v>3925.864</v>
      </c>
      <c r="GL26" s="178">
        <v>3926.7139999999999</v>
      </c>
      <c r="GM26" s="178">
        <v>3928.2139999999999</v>
      </c>
      <c r="GN26" s="178">
        <v>3929.8139999999999</v>
      </c>
      <c r="GO26" s="178">
        <v>3931.2139999999999</v>
      </c>
    </row>
    <row r="27" spans="1:197" s="1" customFormat="1" ht="20.149999999999999" customHeight="1" x14ac:dyDescent="0.35">
      <c r="A27" s="31" t="s">
        <v>1624</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5124.9589999999998</v>
      </c>
      <c r="GA27" s="178">
        <v>5134.9589999999998</v>
      </c>
      <c r="GB27" s="178">
        <v>5134.9589999999998</v>
      </c>
      <c r="GC27" s="178">
        <v>5134.9589999999998</v>
      </c>
      <c r="GD27" s="178">
        <v>5134.9589999999998</v>
      </c>
      <c r="GE27" s="178">
        <v>5176.9589999999998</v>
      </c>
      <c r="GF27" s="178">
        <v>5176.9589999999998</v>
      </c>
      <c r="GG27" s="178">
        <v>5194.9589999999998</v>
      </c>
      <c r="GH27" s="178">
        <v>5194.9589999999998</v>
      </c>
      <c r="GI27" s="178">
        <v>5201.9089999999997</v>
      </c>
      <c r="GJ27" s="178">
        <v>5201.9089999999997</v>
      </c>
      <c r="GK27" s="180">
        <v>5201.9089999999997</v>
      </c>
      <c r="GL27" s="178">
        <v>5201.9089999999997</v>
      </c>
      <c r="GM27" s="178">
        <v>5201.9089999999997</v>
      </c>
      <c r="GN27" s="178">
        <v>5201.9089999999997</v>
      </c>
      <c r="GO27" s="178">
        <v>5201.9089999999997</v>
      </c>
    </row>
    <row r="28" spans="1:197" s="1" customFormat="1" ht="20.149999999999999" customHeight="1" x14ac:dyDescent="0.4">
      <c r="A28" s="31" t="s">
        <v>1628</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c r="GN28" s="161">
        <v>4808.4170000000004</v>
      </c>
      <c r="GO28" s="161">
        <v>4808.4170000000004</v>
      </c>
    </row>
    <row r="29" spans="1:197" s="1" customFormat="1" ht="20.149999999999999" customHeight="1" x14ac:dyDescent="0.35">
      <c r="A29" s="207" t="s">
        <v>270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c r="GN29" s="178">
        <v>14.6</v>
      </c>
      <c r="GO29" s="178">
        <v>14.6</v>
      </c>
    </row>
    <row r="30" spans="1:197" s="25" customFormat="1" ht="20.149999999999999" customHeight="1" thickBot="1" x14ac:dyDescent="0.4">
      <c r="A30" s="32" t="s">
        <v>267</v>
      </c>
      <c r="B30" s="51">
        <f>SUM(B23:B29)</f>
        <v>29.872</v>
      </c>
      <c r="C30" s="52">
        <f t="shared" ref="C30:BN30" si="8">SUM(C23:C29)</f>
        <v>31.286999999999999</v>
      </c>
      <c r="D30" s="52">
        <f t="shared" si="8"/>
        <v>33.820999999999998</v>
      </c>
      <c r="E30" s="52">
        <f t="shared" si="8"/>
        <v>36.481000000000002</v>
      </c>
      <c r="F30" s="52">
        <f t="shared" si="8"/>
        <v>40.784999999999997</v>
      </c>
      <c r="G30" s="52">
        <f t="shared" si="8"/>
        <v>46.424999999999997</v>
      </c>
      <c r="H30" s="52">
        <f t="shared" si="8"/>
        <v>52.319000000000003</v>
      </c>
      <c r="I30" s="52">
        <f t="shared" si="8"/>
        <v>58.143999999999998</v>
      </c>
      <c r="J30" s="52">
        <f t="shared" si="8"/>
        <v>65.666999999999987</v>
      </c>
      <c r="K30" s="52">
        <f t="shared" si="8"/>
        <v>75.114999999999995</v>
      </c>
      <c r="L30" s="52">
        <f t="shared" si="8"/>
        <v>85.576999999999998</v>
      </c>
      <c r="M30" s="52">
        <f t="shared" si="8"/>
        <v>93.577999999999989</v>
      </c>
      <c r="N30" s="51">
        <f t="shared" si="8"/>
        <v>104.786</v>
      </c>
      <c r="O30" s="52">
        <f t="shared" si="8"/>
        <v>118.26700000000001</v>
      </c>
      <c r="P30" s="52">
        <f t="shared" si="8"/>
        <v>138.18700000000001</v>
      </c>
      <c r="Q30" s="52">
        <f t="shared" si="8"/>
        <v>162.62199999999999</v>
      </c>
      <c r="R30" s="52">
        <f t="shared" si="8"/>
        <v>186.316</v>
      </c>
      <c r="S30" s="52">
        <f t="shared" si="8"/>
        <v>220.309</v>
      </c>
      <c r="T30" s="52">
        <f t="shared" si="8"/>
        <v>378.154</v>
      </c>
      <c r="U30" s="52">
        <f t="shared" si="8"/>
        <v>424.12000000000006</v>
      </c>
      <c r="V30" s="52">
        <f t="shared" si="8"/>
        <v>496.08100000000002</v>
      </c>
      <c r="W30" s="52">
        <f t="shared" si="8"/>
        <v>617.72799999999995</v>
      </c>
      <c r="X30" s="52">
        <f t="shared" si="8"/>
        <v>816.34299999999996</v>
      </c>
      <c r="Y30" s="52">
        <f t="shared" si="8"/>
        <v>1010.0699999999999</v>
      </c>
      <c r="Z30" s="51">
        <f t="shared" si="8"/>
        <v>1040.6629999999998</v>
      </c>
      <c r="AA30" s="52">
        <f t="shared" si="8"/>
        <v>1215.289</v>
      </c>
      <c r="AB30" s="52">
        <f t="shared" si="8"/>
        <v>1327.5219999999999</v>
      </c>
      <c r="AC30" s="52">
        <f t="shared" si="8"/>
        <v>1344.915</v>
      </c>
      <c r="AD30" s="52">
        <f t="shared" si="8"/>
        <v>1381.1889999999999</v>
      </c>
      <c r="AE30" s="52">
        <f t="shared" si="8"/>
        <v>1446.4589999999998</v>
      </c>
      <c r="AF30" s="52">
        <f t="shared" si="8"/>
        <v>1642.3099999999997</v>
      </c>
      <c r="AG30" s="52">
        <f t="shared" si="8"/>
        <v>1657.7939999999999</v>
      </c>
      <c r="AH30" s="52">
        <f t="shared" si="8"/>
        <v>1677.1689999999999</v>
      </c>
      <c r="AI30" s="52">
        <f t="shared" si="8"/>
        <v>1722.36</v>
      </c>
      <c r="AJ30" s="52">
        <f t="shared" si="8"/>
        <v>1751.7710000000002</v>
      </c>
      <c r="AK30" s="53">
        <f t="shared" si="8"/>
        <v>1774.9309999999998</v>
      </c>
      <c r="AL30" s="52">
        <f t="shared" si="8"/>
        <v>1804.3809999999999</v>
      </c>
      <c r="AM30" s="52">
        <f t="shared" si="8"/>
        <v>1875.3409999999999</v>
      </c>
      <c r="AN30" s="52">
        <f t="shared" si="8"/>
        <v>2273.3919999999998</v>
      </c>
      <c r="AO30" s="52">
        <f t="shared" si="8"/>
        <v>2335.4160000000002</v>
      </c>
      <c r="AP30" s="52">
        <f t="shared" si="8"/>
        <v>2406.4329999999995</v>
      </c>
      <c r="AQ30" s="52">
        <f t="shared" si="8"/>
        <v>2535.5539999999996</v>
      </c>
      <c r="AR30" s="52">
        <f t="shared" si="8"/>
        <v>2576.5939999999996</v>
      </c>
      <c r="AS30" s="52">
        <f t="shared" si="8"/>
        <v>2646.0309999999999</v>
      </c>
      <c r="AT30" s="52">
        <f t="shared" si="8"/>
        <v>2692.1039999999998</v>
      </c>
      <c r="AU30" s="52">
        <f t="shared" si="8"/>
        <v>2741.0169999999998</v>
      </c>
      <c r="AV30" s="52">
        <f t="shared" si="8"/>
        <v>2846.0119999999997</v>
      </c>
      <c r="AW30" s="54">
        <f t="shared" si="8"/>
        <v>2919.1819999999998</v>
      </c>
      <c r="AX30" s="52">
        <f t="shared" si="8"/>
        <v>3045.377</v>
      </c>
      <c r="AY30" s="52">
        <f t="shared" si="8"/>
        <v>3173.2419999999997</v>
      </c>
      <c r="AZ30" s="52">
        <f t="shared" si="8"/>
        <v>4215.4900000000007</v>
      </c>
      <c r="BA30" s="52">
        <f t="shared" si="8"/>
        <v>4302.3650000000007</v>
      </c>
      <c r="BB30" s="52">
        <f t="shared" si="8"/>
        <v>4406.848</v>
      </c>
      <c r="BC30" s="52">
        <f t="shared" si="8"/>
        <v>4543.3550000000005</v>
      </c>
      <c r="BD30" s="52">
        <f t="shared" si="8"/>
        <v>4711.8899999999994</v>
      </c>
      <c r="BE30" s="52">
        <f t="shared" si="8"/>
        <v>4775.8970000000008</v>
      </c>
      <c r="BF30" s="52">
        <f t="shared" si="8"/>
        <v>4983.3020000000006</v>
      </c>
      <c r="BG30" s="52">
        <f t="shared" si="8"/>
        <v>5151.5439999999999</v>
      </c>
      <c r="BH30" s="52">
        <f t="shared" si="8"/>
        <v>5292.5780000000004</v>
      </c>
      <c r="BI30" s="54">
        <f t="shared" si="8"/>
        <v>5600.4889999999996</v>
      </c>
      <c r="BJ30" s="52">
        <f t="shared" si="8"/>
        <v>5700.5599999999995</v>
      </c>
      <c r="BK30" s="52">
        <f t="shared" si="8"/>
        <v>5865.4560000000001</v>
      </c>
      <c r="BL30" s="52">
        <f t="shared" si="8"/>
        <v>8236.5110000000004</v>
      </c>
      <c r="BM30" s="52">
        <f t="shared" si="8"/>
        <v>8288.5720000000001</v>
      </c>
      <c r="BN30" s="52">
        <f t="shared" si="8"/>
        <v>8359.4750000000004</v>
      </c>
      <c r="BO30" s="52">
        <f t="shared" ref="BO30:DZ30" si="9">SUM(BO23:BO29)</f>
        <v>8495.4620000000014</v>
      </c>
      <c r="BP30" s="52">
        <f t="shared" si="9"/>
        <v>8582.8950000000004</v>
      </c>
      <c r="BQ30" s="52">
        <f t="shared" si="9"/>
        <v>8704.8160000000007</v>
      </c>
      <c r="BR30" s="52">
        <f t="shared" si="9"/>
        <v>8843.8130000000001</v>
      </c>
      <c r="BS30" s="52">
        <f t="shared" si="9"/>
        <v>9014.7480000000014</v>
      </c>
      <c r="BT30" s="52">
        <f t="shared" si="9"/>
        <v>9226.1829999999991</v>
      </c>
      <c r="BU30" s="54">
        <f t="shared" si="9"/>
        <v>9909.3279999999995</v>
      </c>
      <c r="BV30" s="52">
        <f t="shared" si="9"/>
        <v>10112.852000000001</v>
      </c>
      <c r="BW30" s="52">
        <f t="shared" si="9"/>
        <v>10218.482000000002</v>
      </c>
      <c r="BX30" s="52">
        <f t="shared" si="9"/>
        <v>11387.07</v>
      </c>
      <c r="BY30" s="52">
        <f t="shared" si="9"/>
        <v>11459.914000000001</v>
      </c>
      <c r="BZ30" s="52">
        <f t="shared" si="9"/>
        <v>11509.258000000002</v>
      </c>
      <c r="CA30" s="52">
        <f t="shared" si="9"/>
        <v>11729.398000000001</v>
      </c>
      <c r="CB30" s="52">
        <f t="shared" si="9"/>
        <v>11771.995999999999</v>
      </c>
      <c r="CC30" s="52">
        <f t="shared" si="9"/>
        <v>11835.037</v>
      </c>
      <c r="CD30" s="52">
        <f t="shared" si="9"/>
        <v>11885.910000000002</v>
      </c>
      <c r="CE30" s="52">
        <f t="shared" si="9"/>
        <v>11926.518000000002</v>
      </c>
      <c r="CF30" s="52">
        <f t="shared" si="9"/>
        <v>11968.665000000001</v>
      </c>
      <c r="CG30" s="54">
        <f t="shared" si="9"/>
        <v>12045.241000000002</v>
      </c>
      <c r="CH30" s="52">
        <f t="shared" si="9"/>
        <v>12084.054</v>
      </c>
      <c r="CI30" s="52">
        <f t="shared" si="9"/>
        <v>12177.618</v>
      </c>
      <c r="CJ30" s="52">
        <f t="shared" si="9"/>
        <v>12738.315000000001</v>
      </c>
      <c r="CK30" s="52">
        <f t="shared" si="9"/>
        <v>12757.339000000002</v>
      </c>
      <c r="CL30" s="52">
        <f t="shared" si="9"/>
        <v>12775.173000000001</v>
      </c>
      <c r="CM30" s="52">
        <f t="shared" si="9"/>
        <v>12792.317000000001</v>
      </c>
      <c r="CN30" s="52">
        <f t="shared" si="9"/>
        <v>12821.049000000001</v>
      </c>
      <c r="CO30" s="52">
        <f t="shared" si="9"/>
        <v>12838.495000000001</v>
      </c>
      <c r="CP30" s="52">
        <f t="shared" si="9"/>
        <v>12855.289999999999</v>
      </c>
      <c r="CQ30" s="52">
        <f t="shared" si="9"/>
        <v>12879.978000000001</v>
      </c>
      <c r="CR30" s="52">
        <f t="shared" si="9"/>
        <v>12895.9</v>
      </c>
      <c r="CS30" s="54">
        <f t="shared" si="9"/>
        <v>12919.387000000001</v>
      </c>
      <c r="CT30" s="52">
        <f t="shared" si="9"/>
        <v>12958.796999999999</v>
      </c>
      <c r="CU30" s="52">
        <f t="shared" si="9"/>
        <v>12976.267</v>
      </c>
      <c r="CV30" s="52">
        <f t="shared" si="9"/>
        <v>13017.226000000001</v>
      </c>
      <c r="CW30" s="52">
        <f t="shared" si="9"/>
        <v>13044.134</v>
      </c>
      <c r="CX30" s="52">
        <f t="shared" si="9"/>
        <v>13066.960000000001</v>
      </c>
      <c r="CY30" s="52">
        <f t="shared" si="9"/>
        <v>13087.449000000001</v>
      </c>
      <c r="CZ30" s="52">
        <f t="shared" si="9"/>
        <v>13102.937</v>
      </c>
      <c r="DA30" s="52">
        <f t="shared" si="9"/>
        <v>13120.106</v>
      </c>
      <c r="DB30" s="52">
        <f t="shared" si="9"/>
        <v>13137.396000000001</v>
      </c>
      <c r="DC30" s="52">
        <f t="shared" si="9"/>
        <v>13163.493</v>
      </c>
      <c r="DD30" s="52">
        <f t="shared" si="9"/>
        <v>13190.624</v>
      </c>
      <c r="DE30" s="54">
        <f t="shared" si="9"/>
        <v>13221.052</v>
      </c>
      <c r="DF30" s="52">
        <f t="shared" si="9"/>
        <v>13309.631000000001</v>
      </c>
      <c r="DG30" s="52">
        <f t="shared" si="9"/>
        <v>13341.948</v>
      </c>
      <c r="DH30" s="52">
        <f t="shared" si="9"/>
        <v>13429.458000000001</v>
      </c>
      <c r="DI30" s="52">
        <f t="shared" si="9"/>
        <v>13447.741000000002</v>
      </c>
      <c r="DJ30" s="52">
        <f t="shared" si="9"/>
        <v>13455.416000000001</v>
      </c>
      <c r="DK30" s="52">
        <f t="shared" si="9"/>
        <v>13465.736000000001</v>
      </c>
      <c r="DL30" s="52">
        <f t="shared" si="9"/>
        <v>13484.437000000002</v>
      </c>
      <c r="DM30" s="52">
        <f t="shared" si="9"/>
        <v>13501.316000000001</v>
      </c>
      <c r="DN30" s="52">
        <f t="shared" si="9"/>
        <v>13536.902</v>
      </c>
      <c r="DO30" s="52">
        <f t="shared" si="9"/>
        <v>13550.113000000001</v>
      </c>
      <c r="DP30" s="52">
        <f t="shared" si="9"/>
        <v>13562.98</v>
      </c>
      <c r="DQ30" s="54">
        <f t="shared" si="9"/>
        <v>13607.699999999999</v>
      </c>
      <c r="DR30" s="52">
        <f t="shared" si="9"/>
        <v>13647.040999999999</v>
      </c>
      <c r="DS30" s="52">
        <f t="shared" si="9"/>
        <v>13664.074999999999</v>
      </c>
      <c r="DT30" s="52">
        <f t="shared" si="9"/>
        <v>13680.226000000001</v>
      </c>
      <c r="DU30" s="52">
        <f t="shared" si="9"/>
        <v>13685.253999999999</v>
      </c>
      <c r="DV30" s="52">
        <f t="shared" si="9"/>
        <v>13699.253000000001</v>
      </c>
      <c r="DW30" s="52">
        <f t="shared" si="9"/>
        <v>13709.656999999999</v>
      </c>
      <c r="DX30" s="52">
        <f t="shared" si="9"/>
        <v>13728.797</v>
      </c>
      <c r="DY30" s="52">
        <f t="shared" si="9"/>
        <v>13789.346000000001</v>
      </c>
      <c r="DZ30" s="52">
        <f t="shared" si="9"/>
        <v>13805.268000000002</v>
      </c>
      <c r="EA30" s="52">
        <f t="shared" ref="EA30:FM30" si="10">SUM(EA23:EA29)</f>
        <v>13824.216</v>
      </c>
      <c r="EB30" s="52">
        <f t="shared" si="10"/>
        <v>13842.299000000001</v>
      </c>
      <c r="EC30" s="54">
        <f t="shared" si="10"/>
        <v>13869.466</v>
      </c>
      <c r="ED30" s="52">
        <f t="shared" si="10"/>
        <v>13941.328</v>
      </c>
      <c r="EE30" s="52">
        <f t="shared" si="10"/>
        <v>13956.772000000001</v>
      </c>
      <c r="EF30" s="52">
        <f t="shared" si="10"/>
        <v>14109.523999999999</v>
      </c>
      <c r="EG30" s="52">
        <f t="shared" si="10"/>
        <v>14178.062</v>
      </c>
      <c r="EH30" s="52">
        <f t="shared" si="10"/>
        <v>14204.923000000001</v>
      </c>
      <c r="EI30" s="52">
        <f t="shared" si="10"/>
        <v>14239.712</v>
      </c>
      <c r="EJ30" s="52">
        <f t="shared" si="10"/>
        <v>14265.599</v>
      </c>
      <c r="EK30" s="52">
        <f t="shared" si="10"/>
        <v>14287.344999999999</v>
      </c>
      <c r="EL30" s="52">
        <f t="shared" si="10"/>
        <v>14318.37</v>
      </c>
      <c r="EM30" s="52">
        <f t="shared" si="10"/>
        <v>14369.751</v>
      </c>
      <c r="EN30" s="52">
        <f t="shared" si="10"/>
        <v>14401.045</v>
      </c>
      <c r="EO30" s="53">
        <f t="shared" si="10"/>
        <v>14425.032999999999</v>
      </c>
      <c r="EP30" s="52">
        <f t="shared" si="10"/>
        <v>14512.864</v>
      </c>
      <c r="EQ30" s="52">
        <f t="shared" si="10"/>
        <v>14546.222</v>
      </c>
      <c r="ER30" s="52">
        <f t="shared" si="10"/>
        <v>14599.388000000001</v>
      </c>
      <c r="ES30" s="52">
        <f t="shared" si="10"/>
        <v>14683.352000000001</v>
      </c>
      <c r="ET30" s="52">
        <f t="shared" si="10"/>
        <v>14739.09</v>
      </c>
      <c r="EU30" s="52">
        <f t="shared" si="10"/>
        <v>14790.806</v>
      </c>
      <c r="EV30" s="52">
        <f t="shared" si="10"/>
        <v>14862.593000000001</v>
      </c>
      <c r="EW30" s="52">
        <f t="shared" si="10"/>
        <v>14919.007</v>
      </c>
      <c r="EX30" s="52">
        <f t="shared" si="10"/>
        <v>15009.566000000001</v>
      </c>
      <c r="EY30" s="52">
        <f t="shared" si="10"/>
        <v>15081.434000000001</v>
      </c>
      <c r="EZ30" s="52">
        <f t="shared" si="10"/>
        <v>15162.142</v>
      </c>
      <c r="FA30" s="53">
        <f t="shared" si="10"/>
        <v>15276.625000000002</v>
      </c>
      <c r="FB30" s="52">
        <f t="shared" si="10"/>
        <v>15420.485000000002</v>
      </c>
      <c r="FC30" s="52">
        <f t="shared" si="10"/>
        <v>15547.628999999999</v>
      </c>
      <c r="FD30" s="52">
        <f t="shared" si="10"/>
        <v>15774.31</v>
      </c>
      <c r="FE30" s="52">
        <f t="shared" si="10"/>
        <v>15864.503999999999</v>
      </c>
      <c r="FF30" s="52">
        <f t="shared" si="10"/>
        <v>15961.034000000001</v>
      </c>
      <c r="FG30" s="52">
        <f t="shared" si="10"/>
        <v>16062.945000000002</v>
      </c>
      <c r="FH30" s="52">
        <f t="shared" si="10"/>
        <v>16152.770999999999</v>
      </c>
      <c r="FI30" s="52">
        <f t="shared" si="10"/>
        <v>16239.715999999999</v>
      </c>
      <c r="FJ30" s="52">
        <f t="shared" si="10"/>
        <v>16390.145999999997</v>
      </c>
      <c r="FK30" s="52">
        <f t="shared" si="10"/>
        <v>16537.545999999998</v>
      </c>
      <c r="FL30" s="157">
        <f t="shared" si="10"/>
        <v>16642.665999999997</v>
      </c>
      <c r="FM30" s="157">
        <f t="shared" si="10"/>
        <v>16697.470999999998</v>
      </c>
      <c r="FN30" s="125">
        <f>(SUM(FN23:FN29))</f>
        <v>17119.758999999998</v>
      </c>
      <c r="FO30" s="157">
        <f>(SUM(FO23:FO29))</f>
        <v>17268.478999999999</v>
      </c>
      <c r="FP30" s="157">
        <f t="shared" ref="FP30:GO30" si="11">(SUM(FP23:FP29))</f>
        <v>17492.434999999998</v>
      </c>
      <c r="FQ30" s="157">
        <f t="shared" si="11"/>
        <v>17723.026999999998</v>
      </c>
      <c r="FR30" s="157">
        <f t="shared" si="11"/>
        <v>17909.788999999997</v>
      </c>
      <c r="FS30" s="157">
        <f t="shared" si="11"/>
        <v>18128.936000000002</v>
      </c>
      <c r="FT30" s="157">
        <f t="shared" si="11"/>
        <v>18273.263999999999</v>
      </c>
      <c r="FU30" s="157">
        <f t="shared" si="11"/>
        <v>18350.140999999996</v>
      </c>
      <c r="FV30" s="157">
        <f t="shared" si="11"/>
        <v>18430.914999999997</v>
      </c>
      <c r="FW30" s="157">
        <f t="shared" si="11"/>
        <v>18797.646000000001</v>
      </c>
      <c r="FX30" s="157">
        <f t="shared" si="11"/>
        <v>18939.163999999997</v>
      </c>
      <c r="FY30" s="191">
        <f t="shared" si="11"/>
        <v>19045.561999999998</v>
      </c>
      <c r="FZ30" s="157">
        <f t="shared" si="11"/>
        <v>19402.877999999997</v>
      </c>
      <c r="GA30" s="157">
        <f t="shared" si="11"/>
        <v>19568.981</v>
      </c>
      <c r="GB30" s="157">
        <f t="shared" si="11"/>
        <v>19827.361999999997</v>
      </c>
      <c r="GC30" s="157">
        <f t="shared" si="11"/>
        <v>20021.942999999999</v>
      </c>
      <c r="GD30" s="157">
        <f t="shared" si="11"/>
        <v>20228.448999999997</v>
      </c>
      <c r="GE30" s="157">
        <f t="shared" si="11"/>
        <v>20465.879000000001</v>
      </c>
      <c r="GF30" s="157">
        <f t="shared" si="11"/>
        <v>21035.288999999997</v>
      </c>
      <c r="GG30" s="157">
        <f t="shared" si="11"/>
        <v>21227.764999999999</v>
      </c>
      <c r="GH30" s="157">
        <f t="shared" si="11"/>
        <v>21406.241000000002</v>
      </c>
      <c r="GI30" s="157">
        <f t="shared" si="11"/>
        <v>21625.355</v>
      </c>
      <c r="GJ30" s="157">
        <f t="shared" si="11"/>
        <v>21728.308000000001</v>
      </c>
      <c r="GK30" s="191">
        <f t="shared" si="11"/>
        <v>21809.676999999996</v>
      </c>
      <c r="GL30" s="157">
        <f t="shared" si="11"/>
        <v>21943.421999999999</v>
      </c>
      <c r="GM30" s="157">
        <f t="shared" si="11"/>
        <v>22044.958999999999</v>
      </c>
      <c r="GN30" s="157">
        <f t="shared" si="11"/>
        <v>22165.902000000002</v>
      </c>
      <c r="GO30" s="157">
        <f t="shared" si="11"/>
        <v>22272.741000000002</v>
      </c>
    </row>
    <row r="31" spans="1:197" s="25" customFormat="1" ht="20.149999999999999" customHeight="1" thickTop="1" x14ac:dyDescent="0.35">
      <c r="A31" s="189" t="s">
        <v>271</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2960.846</v>
      </c>
      <c r="CF31" s="87">
        <v>2968.7069999999999</v>
      </c>
      <c r="CG31" s="187">
        <v>2976.0929999999998</v>
      </c>
      <c r="CH31" s="87">
        <v>2981.5720000000001</v>
      </c>
      <c r="CI31" s="87">
        <v>2988.3249999999998</v>
      </c>
      <c r="CJ31" s="87">
        <v>2998.0970000000002</v>
      </c>
      <c r="CK31" s="87">
        <v>3004.2089999999998</v>
      </c>
      <c r="CL31" s="87">
        <v>3011.1179999999999</v>
      </c>
      <c r="CM31" s="87">
        <v>3018.712</v>
      </c>
      <c r="CN31" s="87">
        <v>3025.5059999999999</v>
      </c>
      <c r="CO31" s="87">
        <v>3033.027</v>
      </c>
      <c r="CP31" s="87">
        <v>3041.1</v>
      </c>
      <c r="CQ31" s="87">
        <v>3048.212</v>
      </c>
      <c r="CR31" s="87">
        <v>3056.462</v>
      </c>
      <c r="CS31" s="187">
        <v>3062.9059999999999</v>
      </c>
      <c r="CT31" s="87">
        <v>3069.4279999999999</v>
      </c>
      <c r="CU31" s="87">
        <v>3075.5320000000002</v>
      </c>
      <c r="CV31" s="87">
        <v>3083.5859999999998</v>
      </c>
      <c r="CW31" s="87">
        <v>3090.5920000000001</v>
      </c>
      <c r="CX31" s="87">
        <v>3098.748</v>
      </c>
      <c r="CY31" s="87">
        <v>3107.5349999999999</v>
      </c>
      <c r="CZ31" s="87">
        <v>3115.75</v>
      </c>
      <c r="DA31" s="87">
        <v>3124.8069999999998</v>
      </c>
      <c r="DB31" s="87">
        <v>3134.88</v>
      </c>
      <c r="DC31" s="87">
        <v>3145.732</v>
      </c>
      <c r="DD31" s="87">
        <v>3158.1669999999999</v>
      </c>
      <c r="DE31" s="187">
        <v>3169.9589999999998</v>
      </c>
      <c r="DF31" s="87">
        <v>3184.5659999999998</v>
      </c>
      <c r="DG31" s="87">
        <v>3203.65</v>
      </c>
      <c r="DH31" s="87">
        <v>3254.6410000000001</v>
      </c>
      <c r="DI31" s="87">
        <v>3256.549</v>
      </c>
      <c r="DJ31" s="87">
        <v>3259.259</v>
      </c>
      <c r="DK31" s="87">
        <v>3262.4470000000001</v>
      </c>
      <c r="DL31" s="87">
        <v>3266.8040000000001</v>
      </c>
      <c r="DM31" s="87">
        <v>3271.154</v>
      </c>
      <c r="DN31" s="87">
        <v>3276.7840000000001</v>
      </c>
      <c r="DO31" s="87">
        <v>3283.0120000000002</v>
      </c>
      <c r="DP31" s="87">
        <v>3288.739</v>
      </c>
      <c r="DQ31" s="187">
        <v>3292.9580000000001</v>
      </c>
      <c r="DR31" s="87">
        <v>3298.7269999999999</v>
      </c>
      <c r="DS31" s="87">
        <v>3304.6640000000002</v>
      </c>
      <c r="DT31" s="87">
        <v>3310.732</v>
      </c>
      <c r="DU31" s="87">
        <v>3312.857</v>
      </c>
      <c r="DV31" s="87">
        <v>3316.2559999999999</v>
      </c>
      <c r="DW31" s="87">
        <v>3322.55</v>
      </c>
      <c r="DX31" s="87">
        <v>3329.71</v>
      </c>
      <c r="DY31" s="87">
        <v>3336.2130000000002</v>
      </c>
      <c r="DZ31" s="87">
        <v>3344.8870000000002</v>
      </c>
      <c r="EA31" s="87">
        <v>3353.605</v>
      </c>
      <c r="EB31" s="87">
        <v>3363.2730000000001</v>
      </c>
      <c r="EC31" s="187">
        <v>3371.6819999999998</v>
      </c>
      <c r="ED31" s="87">
        <v>3381.712</v>
      </c>
      <c r="EE31" s="87">
        <v>3391.163</v>
      </c>
      <c r="EF31" s="87">
        <v>3405.4090000000001</v>
      </c>
      <c r="EG31" s="87">
        <v>3419.3629999999998</v>
      </c>
      <c r="EH31" s="87">
        <v>3433.8820000000001</v>
      </c>
      <c r="EI31" s="87">
        <v>3448.0839999999998</v>
      </c>
      <c r="EJ31" s="87">
        <v>3461.6469999999999</v>
      </c>
      <c r="EK31" s="87">
        <v>3475.05</v>
      </c>
      <c r="EL31" s="87">
        <v>3491.5349999999999</v>
      </c>
      <c r="EM31" s="87">
        <v>3507.1370000000002</v>
      </c>
      <c r="EN31" s="87">
        <v>3526.8380000000002</v>
      </c>
      <c r="EO31" s="89">
        <v>3541.3139999999999</v>
      </c>
      <c r="EP31" s="87">
        <v>3559.85</v>
      </c>
      <c r="EQ31" s="87">
        <v>3581.7280000000001</v>
      </c>
      <c r="ER31" s="87">
        <v>3613.1280000000002</v>
      </c>
      <c r="ES31" s="87">
        <v>3645.145</v>
      </c>
      <c r="ET31" s="87">
        <v>3683.2429999999999</v>
      </c>
      <c r="EU31" s="87">
        <v>3721.9450000000002</v>
      </c>
      <c r="EV31" s="87">
        <v>3761.9520000000002</v>
      </c>
      <c r="EW31" s="87">
        <v>3806.741</v>
      </c>
      <c r="EX31" s="87">
        <v>3861.0050000000001</v>
      </c>
      <c r="EY31" s="87">
        <v>3916.3330000000001</v>
      </c>
      <c r="EZ31" s="87">
        <v>3979.4659999999999</v>
      </c>
      <c r="FA31" s="89">
        <v>4027.9859999999999</v>
      </c>
      <c r="FB31" s="87">
        <v>4096.1149999999998</v>
      </c>
      <c r="FC31" s="87">
        <v>4168.1850000000004</v>
      </c>
      <c r="FD31" s="87">
        <v>4249.74</v>
      </c>
      <c r="FE31" s="87">
        <v>4315.9769999999999</v>
      </c>
      <c r="FF31" s="87">
        <v>4389.1090000000004</v>
      </c>
      <c r="FG31" s="87">
        <v>4463.4080000000004</v>
      </c>
      <c r="FH31" s="87">
        <v>4527.2520000000004</v>
      </c>
      <c r="FI31" s="87">
        <v>4591.0680000000002</v>
      </c>
      <c r="FJ31" s="87">
        <v>4653.9089999999997</v>
      </c>
      <c r="FK31" s="87">
        <v>4715.0119999999997</v>
      </c>
      <c r="FL31" s="161">
        <v>4776.2809999999999</v>
      </c>
      <c r="FM31" s="161">
        <v>4816.72</v>
      </c>
      <c r="FN31" s="170">
        <v>4868.3490000000002</v>
      </c>
      <c r="FO31" s="161">
        <v>4921.817</v>
      </c>
      <c r="FP31" s="161">
        <v>4977.8689999999997</v>
      </c>
      <c r="FQ31" s="161">
        <v>5037.259</v>
      </c>
      <c r="FR31" s="161">
        <v>5098.4369999999999</v>
      </c>
      <c r="FS31" s="161">
        <v>5154.3789999999999</v>
      </c>
      <c r="FT31" s="161">
        <v>5213.6859999999997</v>
      </c>
      <c r="FU31" s="161">
        <v>5268.393</v>
      </c>
      <c r="FV31" s="161">
        <v>5326.4390000000003</v>
      </c>
      <c r="FW31" s="161">
        <v>5392.3969999999999</v>
      </c>
      <c r="FX31" s="161">
        <v>5456.3310000000001</v>
      </c>
      <c r="FY31" s="194">
        <v>5502.1210000000001</v>
      </c>
      <c r="FZ31" s="161">
        <v>5562.4390000000003</v>
      </c>
      <c r="GA31" s="161">
        <v>5628.835</v>
      </c>
      <c r="GB31" s="161">
        <v>5706.732</v>
      </c>
      <c r="GC31" s="161">
        <v>5775.5649999999996</v>
      </c>
      <c r="GD31" s="161">
        <v>5852.643</v>
      </c>
      <c r="GE31" s="161">
        <v>5928.6109999999999</v>
      </c>
      <c r="GF31" s="161">
        <v>6010.0940000000001</v>
      </c>
      <c r="GG31" s="161">
        <v>6082.183</v>
      </c>
      <c r="GH31" s="161">
        <v>6163.7730000000001</v>
      </c>
      <c r="GI31" s="161">
        <v>6249.1679999999997</v>
      </c>
      <c r="GJ31" s="161">
        <v>6324.3620000000001</v>
      </c>
      <c r="GK31" s="194">
        <v>6381.9690000000001</v>
      </c>
      <c r="GL31" s="161">
        <v>6447.1890000000003</v>
      </c>
      <c r="GM31" s="161">
        <v>6519.5730000000003</v>
      </c>
      <c r="GN31" s="161">
        <v>6604.6809999999996</v>
      </c>
      <c r="GO31" s="161">
        <v>6686.3850000000002</v>
      </c>
    </row>
    <row r="32" spans="1:197" customFormat="1" ht="20.149999999999999" customHeight="1" x14ac:dyDescent="0.35">
      <c r="EO32" s="209"/>
      <c r="EP32" s="178"/>
      <c r="ES32" s="178"/>
      <c r="ET32" s="178"/>
      <c r="EU32" s="178"/>
      <c r="EV32" s="178"/>
      <c r="EW32" s="178"/>
      <c r="EX32" s="178"/>
      <c r="EY32" s="178"/>
      <c r="EZ32" s="178"/>
      <c r="FA32" s="210"/>
      <c r="FB32" s="178"/>
      <c r="FC32" s="178"/>
      <c r="FD32" s="178"/>
      <c r="FE32" s="178"/>
      <c r="FF32" s="178"/>
      <c r="FG32" s="178"/>
      <c r="FH32" s="178"/>
      <c r="FI32" s="178"/>
      <c r="FJ32" s="178"/>
      <c r="FK32" s="178"/>
      <c r="FL32" s="178"/>
      <c r="FM32" s="209"/>
      <c r="FN32" s="124"/>
      <c r="FO32" s="178"/>
      <c r="FP32" s="178"/>
      <c r="FQ32" s="178"/>
      <c r="FR32" s="178"/>
      <c r="FS32" s="178"/>
      <c r="FT32" s="178"/>
      <c r="FU32" s="178"/>
      <c r="FV32" s="178"/>
      <c r="FW32" s="178"/>
      <c r="FX32" s="178"/>
      <c r="FY32" s="209"/>
      <c r="FZ32" s="178"/>
      <c r="GA32" s="178"/>
      <c r="GB32" s="178"/>
      <c r="GC32" s="178"/>
      <c r="GD32" s="178"/>
      <c r="GE32" s="178"/>
      <c r="GF32" s="178"/>
      <c r="GG32" s="178"/>
      <c r="GH32" s="178"/>
      <c r="GI32" s="178"/>
      <c r="GJ32" s="178"/>
      <c r="GK32" s="209"/>
      <c r="GL32" s="178"/>
      <c r="GM32" s="178"/>
      <c r="GN32" s="178"/>
      <c r="GO32" s="178"/>
    </row>
    <row r="33" spans="1:197" customFormat="1" ht="30.65" customHeight="1" x14ac:dyDescent="0.35">
      <c r="A33" s="21" t="s">
        <v>272</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273</v>
      </c>
      <c r="EM33" s="23" t="s">
        <v>217</v>
      </c>
      <c r="EN33" s="43" t="s">
        <v>218</v>
      </c>
      <c r="EO33" s="24" t="s">
        <v>219</v>
      </c>
      <c r="EP33" s="23" t="s">
        <v>220</v>
      </c>
      <c r="EQ33" s="43" t="s">
        <v>221</v>
      </c>
      <c r="ER33" s="43" t="s">
        <v>222</v>
      </c>
      <c r="ES33" s="43" t="s">
        <v>223</v>
      </c>
      <c r="ET33" s="43" t="s">
        <v>224</v>
      </c>
      <c r="EU33" s="43" t="s">
        <v>225</v>
      </c>
      <c r="EV33" s="43" t="s">
        <v>226</v>
      </c>
      <c r="EW33" s="43" t="s">
        <v>227</v>
      </c>
      <c r="EX33" s="43" t="s">
        <v>228</v>
      </c>
      <c r="EY33" s="43" t="s">
        <v>229</v>
      </c>
      <c r="EZ33" s="43" t="s">
        <v>230</v>
      </c>
      <c r="FA33" s="24" t="s">
        <v>231</v>
      </c>
      <c r="FB33" s="43" t="s">
        <v>232</v>
      </c>
      <c r="FC33" s="43" t="s">
        <v>233</v>
      </c>
      <c r="FD33" s="43" t="s">
        <v>234</v>
      </c>
      <c r="FE33" s="43" t="s">
        <v>235</v>
      </c>
      <c r="FF33" s="43" t="s">
        <v>236</v>
      </c>
      <c r="FG33" s="43" t="s">
        <v>237</v>
      </c>
      <c r="FH33" s="43" t="s">
        <v>238</v>
      </c>
      <c r="FI33" s="43" t="s">
        <v>239</v>
      </c>
      <c r="FJ33" s="43" t="s">
        <v>240</v>
      </c>
      <c r="FK33" s="43" t="s">
        <v>241</v>
      </c>
      <c r="FL33" s="43" t="s">
        <v>242</v>
      </c>
      <c r="FM33" s="43" t="s">
        <v>243</v>
      </c>
      <c r="FN33" s="147" t="s">
        <v>244</v>
      </c>
      <c r="FO33" s="43" t="s">
        <v>245</v>
      </c>
      <c r="FP33" s="43" t="s">
        <v>246</v>
      </c>
      <c r="FQ33" s="43" t="s">
        <v>247</v>
      </c>
      <c r="FR33" s="43" t="s">
        <v>248</v>
      </c>
      <c r="FS33" s="43" t="s">
        <v>249</v>
      </c>
      <c r="FT33" s="43" t="s">
        <v>250</v>
      </c>
      <c r="FU33" s="43" t="s">
        <v>251</v>
      </c>
      <c r="FV33" s="43" t="s">
        <v>252</v>
      </c>
      <c r="FW33" s="43" t="s">
        <v>253</v>
      </c>
      <c r="FX33" s="43" t="s">
        <v>254</v>
      </c>
      <c r="FY33" s="141" t="s">
        <v>255</v>
      </c>
      <c r="FZ33" s="43" t="s">
        <v>256</v>
      </c>
      <c r="GA33" s="43" t="s">
        <v>257</v>
      </c>
      <c r="GB33" s="43" t="s">
        <v>258</v>
      </c>
      <c r="GC33" s="43" t="s">
        <v>259</v>
      </c>
      <c r="GD33" s="43" t="s">
        <v>260</v>
      </c>
      <c r="GE33" s="43" t="s">
        <v>261</v>
      </c>
      <c r="GF33" s="43" t="s">
        <v>262</v>
      </c>
      <c r="GG33" s="43" t="s">
        <v>263</v>
      </c>
      <c r="GH33" s="43" t="s">
        <v>264</v>
      </c>
      <c r="GI33" s="43" t="s">
        <v>265</v>
      </c>
      <c r="GJ33" s="43" t="s">
        <v>1622</v>
      </c>
      <c r="GK33" s="141" t="s">
        <v>1629</v>
      </c>
      <c r="GL33" s="43" t="s">
        <v>1630</v>
      </c>
      <c r="GM33" s="43" t="s">
        <v>1635</v>
      </c>
      <c r="GN33" s="43" t="s">
        <v>1638</v>
      </c>
      <c r="GO33" s="43" t="s">
        <v>1647</v>
      </c>
    </row>
    <row r="34" spans="1:197" s="37" customFormat="1" ht="36" customHeight="1" x14ac:dyDescent="0.35">
      <c r="A34" s="26" t="s">
        <v>266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c r="GN34" s="179"/>
      <c r="GO34" s="179"/>
    </row>
    <row r="35" spans="1:197" s="30" customFormat="1" ht="20.149999999999999" customHeight="1" x14ac:dyDescent="0.35">
      <c r="A35" s="31" t="s">
        <v>1623</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736944</v>
      </c>
      <c r="DG35" s="55">
        <v>741027</v>
      </c>
      <c r="DH35" s="55">
        <v>750623</v>
      </c>
      <c r="DI35" s="55">
        <v>752479</v>
      </c>
      <c r="DJ35" s="55">
        <v>754796</v>
      </c>
      <c r="DK35" s="55">
        <v>757236</v>
      </c>
      <c r="DL35" s="55">
        <v>759583</v>
      </c>
      <c r="DM35" s="55">
        <v>762061</v>
      </c>
      <c r="DN35" s="55">
        <v>764652</v>
      </c>
      <c r="DO35" s="55">
        <v>767301</v>
      </c>
      <c r="DP35" s="55">
        <v>770127</v>
      </c>
      <c r="DQ35" s="56">
        <v>771987</v>
      </c>
      <c r="DR35" s="55">
        <v>774329</v>
      </c>
      <c r="DS35" s="55">
        <v>776545</v>
      </c>
      <c r="DT35" s="55">
        <v>778813</v>
      </c>
      <c r="DU35" s="55">
        <v>779142</v>
      </c>
      <c r="DV35" s="55">
        <v>779693</v>
      </c>
      <c r="DW35" s="55">
        <v>781073</v>
      </c>
      <c r="DX35" s="55">
        <v>783265</v>
      </c>
      <c r="DY35" s="55">
        <v>785500</v>
      </c>
      <c r="DZ35" s="55">
        <v>788329</v>
      </c>
      <c r="EA35" s="55">
        <v>791017</v>
      </c>
      <c r="EB35" s="55">
        <v>793998</v>
      </c>
      <c r="EC35" s="56">
        <v>796138</v>
      </c>
      <c r="ED35" s="55">
        <v>798724</v>
      </c>
      <c r="EE35" s="55">
        <v>801137</v>
      </c>
      <c r="EF35" s="55">
        <v>804394</v>
      </c>
      <c r="EG35" s="55">
        <v>807789</v>
      </c>
      <c r="EH35" s="55">
        <v>811231</v>
      </c>
      <c r="EI35" s="55">
        <v>814684</v>
      </c>
      <c r="EJ35" s="55">
        <v>817836</v>
      </c>
      <c r="EK35" s="55">
        <v>821264</v>
      </c>
      <c r="EL35" s="55">
        <v>825048</v>
      </c>
      <c r="EM35" s="55">
        <v>828568</v>
      </c>
      <c r="EN35" s="55">
        <v>833032</v>
      </c>
      <c r="EO35" s="56">
        <v>836316</v>
      </c>
      <c r="EP35" s="55">
        <v>840026</v>
      </c>
      <c r="EQ35" s="55">
        <v>844783</v>
      </c>
      <c r="ER35" s="55">
        <v>851049</v>
      </c>
      <c r="ES35" s="55">
        <v>856910</v>
      </c>
      <c r="ET35" s="55">
        <v>863160</v>
      </c>
      <c r="EU35" s="55">
        <v>869732</v>
      </c>
      <c r="EV35" s="55">
        <v>875605</v>
      </c>
      <c r="EW35" s="55">
        <v>882058</v>
      </c>
      <c r="EX35" s="55">
        <v>889638</v>
      </c>
      <c r="EY35" s="55">
        <v>896404</v>
      </c>
      <c r="EZ35" s="55">
        <v>903926</v>
      </c>
      <c r="FA35" s="56">
        <v>909533</v>
      </c>
      <c r="FB35" s="55">
        <v>916680</v>
      </c>
      <c r="FC35" s="55">
        <v>924441</v>
      </c>
      <c r="FD35" s="55">
        <v>933291</v>
      </c>
      <c r="FE35" s="55">
        <v>940194</v>
      </c>
      <c r="FF35" s="55">
        <v>947841</v>
      </c>
      <c r="FG35" s="55">
        <v>955944</v>
      </c>
      <c r="FH35" s="55">
        <v>962947</v>
      </c>
      <c r="FI35" s="55">
        <v>969863</v>
      </c>
      <c r="FJ35" s="39">
        <v>976842</v>
      </c>
      <c r="FK35" s="39">
        <v>983751</v>
      </c>
      <c r="FL35" s="39">
        <v>991255</v>
      </c>
      <c r="FM35" s="39">
        <v>995903</v>
      </c>
      <c r="FN35" s="77">
        <v>1002222</v>
      </c>
      <c r="FO35" s="39">
        <v>1009003</v>
      </c>
      <c r="FP35" s="39">
        <v>1016742</v>
      </c>
      <c r="FQ35" s="39">
        <v>1024276</v>
      </c>
      <c r="FR35" s="39">
        <v>1032470</v>
      </c>
      <c r="FS35" s="39">
        <v>1040942</v>
      </c>
      <c r="FT35" s="39">
        <v>1049502</v>
      </c>
      <c r="FU35" s="38">
        <v>1058078</v>
      </c>
      <c r="FV35" s="38">
        <v>1067878</v>
      </c>
      <c r="FW35" s="38">
        <v>1079672</v>
      </c>
      <c r="FX35" s="38">
        <v>1092941</v>
      </c>
      <c r="FY35" s="196">
        <v>1101494</v>
      </c>
      <c r="FZ35" s="38">
        <v>1111989</v>
      </c>
      <c r="GA35" s="38">
        <v>1124306</v>
      </c>
      <c r="GB35" s="38">
        <v>1139468</v>
      </c>
      <c r="GC35" s="38">
        <v>1151093</v>
      </c>
      <c r="GD35" s="38">
        <v>1164634</v>
      </c>
      <c r="GE35" s="38">
        <v>1178695</v>
      </c>
      <c r="GF35" s="38">
        <v>1191284</v>
      </c>
      <c r="GG35" s="38">
        <v>1202539</v>
      </c>
      <c r="GH35" s="38">
        <v>1216059</v>
      </c>
      <c r="GI35" s="38">
        <v>1231483</v>
      </c>
      <c r="GJ35" s="38">
        <v>1245927</v>
      </c>
      <c r="GK35" s="196">
        <v>1257255</v>
      </c>
      <c r="GL35" s="38">
        <v>1269079</v>
      </c>
      <c r="GM35" s="38">
        <v>1283381</v>
      </c>
      <c r="GN35" s="38">
        <v>1300932</v>
      </c>
      <c r="GO35" s="38">
        <v>1313570</v>
      </c>
    </row>
    <row r="36" spans="1:197" s="1" customFormat="1" ht="20.149999999999999" customHeight="1" x14ac:dyDescent="0.35">
      <c r="A36" s="31" t="s">
        <v>1626</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192790</v>
      </c>
      <c r="DL36" s="55">
        <v>193243</v>
      </c>
      <c r="DM36" s="55">
        <v>193701</v>
      </c>
      <c r="DN36" s="55">
        <v>194341</v>
      </c>
      <c r="DO36" s="55">
        <v>195108</v>
      </c>
      <c r="DP36" s="55">
        <v>195765</v>
      </c>
      <c r="DQ36" s="56">
        <v>196285</v>
      </c>
      <c r="DR36" s="55">
        <v>196936</v>
      </c>
      <c r="DS36" s="55">
        <v>197605</v>
      </c>
      <c r="DT36" s="55">
        <v>198350</v>
      </c>
      <c r="DU36" s="55">
        <v>198632</v>
      </c>
      <c r="DV36" s="55">
        <v>199109</v>
      </c>
      <c r="DW36" s="55">
        <v>199985</v>
      </c>
      <c r="DX36" s="55">
        <v>200927</v>
      </c>
      <c r="DY36" s="55">
        <v>201788</v>
      </c>
      <c r="DZ36" s="55">
        <v>202885</v>
      </c>
      <c r="EA36" s="55">
        <v>203997</v>
      </c>
      <c r="EB36" s="55">
        <v>205157</v>
      </c>
      <c r="EC36" s="56">
        <v>206018</v>
      </c>
      <c r="ED36" s="55">
        <v>206926</v>
      </c>
      <c r="EE36" s="55">
        <v>207917</v>
      </c>
      <c r="EF36" s="55">
        <v>209381</v>
      </c>
      <c r="EG36" s="55">
        <v>210771</v>
      </c>
      <c r="EH36" s="55">
        <v>212164</v>
      </c>
      <c r="EI36" s="55">
        <v>213729</v>
      </c>
      <c r="EJ36" s="55">
        <v>215221</v>
      </c>
      <c r="EK36" s="55">
        <v>216581</v>
      </c>
      <c r="EL36" s="55">
        <v>218414</v>
      </c>
      <c r="EM36" s="55">
        <v>220191</v>
      </c>
      <c r="EN36" s="55">
        <v>222443</v>
      </c>
      <c r="EO36" s="56">
        <v>224121</v>
      </c>
      <c r="EP36" s="55">
        <v>226222</v>
      </c>
      <c r="EQ36" s="55">
        <v>228706</v>
      </c>
      <c r="ER36" s="55">
        <v>232118</v>
      </c>
      <c r="ES36" s="55">
        <v>235776</v>
      </c>
      <c r="ET36" s="55">
        <v>240233</v>
      </c>
      <c r="EU36" s="55">
        <v>244732</v>
      </c>
      <c r="EV36" s="55">
        <v>249679</v>
      </c>
      <c r="EW36" s="55">
        <v>255204</v>
      </c>
      <c r="EX36" s="55">
        <v>261698</v>
      </c>
      <c r="EY36" s="55">
        <v>268723</v>
      </c>
      <c r="EZ36" s="55">
        <v>276929</v>
      </c>
      <c r="FA36" s="56">
        <v>283242</v>
      </c>
      <c r="FB36" s="55">
        <v>292025</v>
      </c>
      <c r="FC36" s="55">
        <v>301234</v>
      </c>
      <c r="FD36" s="55">
        <v>311687</v>
      </c>
      <c r="FE36" s="55">
        <v>320131</v>
      </c>
      <c r="FF36" s="55">
        <v>329697</v>
      </c>
      <c r="FG36" s="55">
        <v>339166</v>
      </c>
      <c r="FH36" s="55">
        <v>347158</v>
      </c>
      <c r="FI36" s="55">
        <v>355438</v>
      </c>
      <c r="FJ36" s="39">
        <v>363286</v>
      </c>
      <c r="FK36" s="39">
        <v>371120</v>
      </c>
      <c r="FL36" s="39">
        <v>378834</v>
      </c>
      <c r="FM36" s="39">
        <v>383875</v>
      </c>
      <c r="FN36" s="77">
        <v>390034</v>
      </c>
      <c r="FO36" s="39">
        <v>396499</v>
      </c>
      <c r="FP36" s="39">
        <v>403058</v>
      </c>
      <c r="FQ36" s="39">
        <v>410111</v>
      </c>
      <c r="FR36" s="39">
        <v>417119</v>
      </c>
      <c r="FS36" s="39">
        <v>423446</v>
      </c>
      <c r="FT36" s="39">
        <v>430298</v>
      </c>
      <c r="FU36" s="39">
        <v>436316</v>
      </c>
      <c r="FV36" s="39">
        <v>442722</v>
      </c>
      <c r="FW36" s="39">
        <v>449926</v>
      </c>
      <c r="FX36" s="39">
        <v>456715</v>
      </c>
      <c r="FY36" s="197">
        <v>461603</v>
      </c>
      <c r="FZ36" s="39">
        <v>467749</v>
      </c>
      <c r="GA36" s="39">
        <v>474744</v>
      </c>
      <c r="GB36" s="39">
        <v>482990</v>
      </c>
      <c r="GC36" s="39">
        <v>490592</v>
      </c>
      <c r="GD36" s="39">
        <v>498862</v>
      </c>
      <c r="GE36" s="39">
        <v>507149</v>
      </c>
      <c r="GF36" s="39">
        <v>516094</v>
      </c>
      <c r="GG36" s="39">
        <v>524013</v>
      </c>
      <c r="GH36" s="39">
        <v>533021</v>
      </c>
      <c r="GI36" s="39">
        <v>542401</v>
      </c>
      <c r="GJ36" s="39">
        <v>550602</v>
      </c>
      <c r="GK36" s="197">
        <v>556582</v>
      </c>
      <c r="GL36" s="39">
        <v>563131</v>
      </c>
      <c r="GM36" s="39">
        <v>570209</v>
      </c>
      <c r="GN36" s="39">
        <v>578255</v>
      </c>
      <c r="GO36" s="39">
        <v>586353</v>
      </c>
    </row>
    <row r="37" spans="1:197" s="1" customFormat="1" ht="20.149999999999999" customHeight="1" x14ac:dyDescent="0.35">
      <c r="A37" s="31" t="s">
        <v>1625</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24841</v>
      </c>
      <c r="CF37" s="55">
        <v>24986</v>
      </c>
      <c r="CG37" s="56">
        <v>25167</v>
      </c>
      <c r="CH37" s="55">
        <v>25251</v>
      </c>
      <c r="CI37" s="55">
        <v>25351</v>
      </c>
      <c r="CJ37" s="55">
        <v>25554</v>
      </c>
      <c r="CK37" s="55">
        <v>25679</v>
      </c>
      <c r="CL37" s="55">
        <v>25830</v>
      </c>
      <c r="CM37" s="55">
        <v>26015</v>
      </c>
      <c r="CN37" s="55">
        <v>26171</v>
      </c>
      <c r="CO37" s="55">
        <v>26336</v>
      </c>
      <c r="CP37" s="55">
        <v>26535</v>
      </c>
      <c r="CQ37" s="55">
        <v>26699</v>
      </c>
      <c r="CR37" s="55">
        <v>26895</v>
      </c>
      <c r="CS37" s="56">
        <v>27051</v>
      </c>
      <c r="CT37" s="55">
        <v>27216</v>
      </c>
      <c r="CU37" s="55">
        <v>27374</v>
      </c>
      <c r="CV37" s="55">
        <v>27596</v>
      </c>
      <c r="CW37" s="55">
        <v>27736</v>
      </c>
      <c r="CX37" s="55">
        <v>27888</v>
      </c>
      <c r="CY37" s="55">
        <v>28083</v>
      </c>
      <c r="CZ37" s="55">
        <v>28266</v>
      </c>
      <c r="DA37" s="55">
        <v>28473</v>
      </c>
      <c r="DB37" s="55">
        <v>28655</v>
      </c>
      <c r="DC37" s="55">
        <v>28871</v>
      </c>
      <c r="DD37" s="55">
        <v>29084</v>
      </c>
      <c r="DE37" s="56">
        <v>29313</v>
      </c>
      <c r="DF37" s="55">
        <v>29582</v>
      </c>
      <c r="DG37" s="55">
        <v>29985</v>
      </c>
      <c r="DH37" s="55">
        <v>31580</v>
      </c>
      <c r="DI37" s="55">
        <v>31651</v>
      </c>
      <c r="DJ37" s="55">
        <v>31720</v>
      </c>
      <c r="DK37" s="55">
        <v>31816</v>
      </c>
      <c r="DL37" s="55">
        <v>31924</v>
      </c>
      <c r="DM37" s="55">
        <v>32061</v>
      </c>
      <c r="DN37" s="55">
        <v>32197</v>
      </c>
      <c r="DO37" s="55">
        <v>32336</v>
      </c>
      <c r="DP37" s="55">
        <v>32490</v>
      </c>
      <c r="DQ37" s="56">
        <v>32601</v>
      </c>
      <c r="DR37" s="55">
        <v>32759</v>
      </c>
      <c r="DS37" s="55">
        <v>32919</v>
      </c>
      <c r="DT37" s="55">
        <v>33134</v>
      </c>
      <c r="DU37" s="55">
        <v>33185</v>
      </c>
      <c r="DV37" s="55">
        <v>33236</v>
      </c>
      <c r="DW37" s="55">
        <v>33358</v>
      </c>
      <c r="DX37" s="55">
        <v>33503</v>
      </c>
      <c r="DY37" s="55">
        <v>33617</v>
      </c>
      <c r="DZ37" s="55">
        <v>33788</v>
      </c>
      <c r="EA37" s="55">
        <v>33962</v>
      </c>
      <c r="EB37" s="55">
        <v>34151</v>
      </c>
      <c r="EC37" s="56">
        <v>34290</v>
      </c>
      <c r="ED37" s="55">
        <v>34429</v>
      </c>
      <c r="EE37" s="55">
        <v>34591</v>
      </c>
      <c r="EF37" s="55">
        <v>34820</v>
      </c>
      <c r="EG37" s="55">
        <v>35001</v>
      </c>
      <c r="EH37" s="55">
        <v>35179</v>
      </c>
      <c r="EI37" s="55">
        <v>35346</v>
      </c>
      <c r="EJ37" s="55">
        <v>35570</v>
      </c>
      <c r="EK37" s="55">
        <v>35818</v>
      </c>
      <c r="EL37" s="55">
        <v>36056</v>
      </c>
      <c r="EM37" s="55">
        <v>36303</v>
      </c>
      <c r="EN37" s="55">
        <v>36606</v>
      </c>
      <c r="EO37" s="56">
        <v>36772</v>
      </c>
      <c r="EP37" s="55">
        <v>36995</v>
      </c>
      <c r="EQ37" s="55">
        <v>37237</v>
      </c>
      <c r="ER37" s="55">
        <v>37608</v>
      </c>
      <c r="ES37" s="55">
        <v>37887</v>
      </c>
      <c r="ET37" s="55">
        <v>38259</v>
      </c>
      <c r="EU37" s="55">
        <v>38608</v>
      </c>
      <c r="EV37" s="55">
        <v>38973</v>
      </c>
      <c r="EW37" s="55">
        <v>39363</v>
      </c>
      <c r="EX37" s="55">
        <v>39772</v>
      </c>
      <c r="EY37" s="55">
        <v>40210</v>
      </c>
      <c r="EZ37" s="55">
        <v>40738</v>
      </c>
      <c r="FA37" s="56">
        <v>41143</v>
      </c>
      <c r="FB37" s="55">
        <v>41678</v>
      </c>
      <c r="FC37" s="55">
        <v>42381</v>
      </c>
      <c r="FD37" s="55">
        <v>43185</v>
      </c>
      <c r="FE37" s="55">
        <v>43902</v>
      </c>
      <c r="FF37" s="55">
        <v>44804</v>
      </c>
      <c r="FG37" s="55">
        <v>45785</v>
      </c>
      <c r="FH37" s="55">
        <v>46633</v>
      </c>
      <c r="FI37" s="55">
        <v>47467</v>
      </c>
      <c r="FJ37" s="39">
        <v>48388</v>
      </c>
      <c r="FK37" s="39">
        <v>49196</v>
      </c>
      <c r="FL37" s="39">
        <v>50020</v>
      </c>
      <c r="FM37" s="39">
        <v>50539</v>
      </c>
      <c r="FN37" s="77">
        <v>51294</v>
      </c>
      <c r="FO37" s="39">
        <v>51969</v>
      </c>
      <c r="FP37" s="39">
        <v>52741</v>
      </c>
      <c r="FQ37" s="39">
        <v>53543</v>
      </c>
      <c r="FR37" s="39">
        <v>54488</v>
      </c>
      <c r="FS37" s="39">
        <v>55372</v>
      </c>
      <c r="FT37" s="39">
        <v>56336</v>
      </c>
      <c r="FU37" s="39">
        <v>57250</v>
      </c>
      <c r="FV37" s="39">
        <v>58135</v>
      </c>
      <c r="FW37" s="39">
        <v>59079</v>
      </c>
      <c r="FX37" s="39">
        <v>60046</v>
      </c>
      <c r="FY37" s="197">
        <v>60727</v>
      </c>
      <c r="FZ37" s="39">
        <v>61669</v>
      </c>
      <c r="GA37" s="39">
        <v>62756</v>
      </c>
      <c r="GB37" s="39">
        <v>63975</v>
      </c>
      <c r="GC37" s="39">
        <v>65168</v>
      </c>
      <c r="GD37" s="39">
        <v>66502</v>
      </c>
      <c r="GE37" s="39">
        <v>67789</v>
      </c>
      <c r="GF37" s="39">
        <v>69175</v>
      </c>
      <c r="GG37" s="39">
        <v>70424</v>
      </c>
      <c r="GH37" s="39">
        <v>71859</v>
      </c>
      <c r="GI37" s="39">
        <v>73253</v>
      </c>
      <c r="GJ37" s="39">
        <v>74482</v>
      </c>
      <c r="GK37" s="197">
        <v>75575</v>
      </c>
      <c r="GL37" s="39">
        <v>76786</v>
      </c>
      <c r="GM37" s="39">
        <v>78137</v>
      </c>
      <c r="GN37" s="39">
        <v>79786</v>
      </c>
      <c r="GO37" s="39">
        <v>81403</v>
      </c>
    </row>
    <row r="38" spans="1:197" s="1" customFormat="1" ht="20.149999999999999" customHeight="1" x14ac:dyDescent="0.35">
      <c r="A38" s="31" t="s">
        <v>1627</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7787</v>
      </c>
      <c r="FT38" s="39">
        <v>7833</v>
      </c>
      <c r="FU38" s="39">
        <v>7870</v>
      </c>
      <c r="FV38" s="39">
        <v>7893</v>
      </c>
      <c r="FW38" s="39">
        <v>7923</v>
      </c>
      <c r="FX38" s="39">
        <v>7962</v>
      </c>
      <c r="FY38" s="197">
        <v>7982</v>
      </c>
      <c r="FZ38" s="39">
        <v>8005</v>
      </c>
      <c r="GA38" s="39">
        <v>8040</v>
      </c>
      <c r="GB38" s="39">
        <v>8068</v>
      </c>
      <c r="GC38" s="39">
        <v>8093</v>
      </c>
      <c r="GD38" s="39">
        <v>8137</v>
      </c>
      <c r="GE38" s="39">
        <v>8172</v>
      </c>
      <c r="GF38" s="39">
        <v>8211</v>
      </c>
      <c r="GG38" s="39">
        <v>8246</v>
      </c>
      <c r="GH38" s="39">
        <v>8289</v>
      </c>
      <c r="GI38" s="39">
        <v>8337</v>
      </c>
      <c r="GJ38" s="39">
        <v>8367</v>
      </c>
      <c r="GK38" s="197">
        <v>8386</v>
      </c>
      <c r="GL38" s="39">
        <v>8403</v>
      </c>
      <c r="GM38" s="39">
        <v>8432</v>
      </c>
      <c r="GN38" s="39">
        <v>8464</v>
      </c>
      <c r="GO38" s="39">
        <v>8492</v>
      </c>
    </row>
    <row r="39" spans="1:197" s="1" customFormat="1" ht="20.149999999999999" customHeight="1" x14ac:dyDescent="0.35">
      <c r="A39" s="31" t="s">
        <v>1624</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485</v>
      </c>
      <c r="GA39" s="39">
        <v>486</v>
      </c>
      <c r="GB39" s="39">
        <v>486</v>
      </c>
      <c r="GC39" s="39">
        <v>486</v>
      </c>
      <c r="GD39" s="39">
        <v>486</v>
      </c>
      <c r="GE39" s="39">
        <v>488</v>
      </c>
      <c r="GF39" s="39">
        <v>488</v>
      </c>
      <c r="GG39" s="39">
        <v>489</v>
      </c>
      <c r="GH39" s="39">
        <v>489</v>
      </c>
      <c r="GI39" s="39">
        <v>490</v>
      </c>
      <c r="GJ39" s="39">
        <v>490</v>
      </c>
      <c r="GK39" s="197">
        <v>490</v>
      </c>
      <c r="GL39" s="39">
        <v>490</v>
      </c>
      <c r="GM39" s="39">
        <v>490</v>
      </c>
      <c r="GN39" s="39">
        <v>490</v>
      </c>
      <c r="GO39" s="39">
        <v>490</v>
      </c>
    </row>
    <row r="40" spans="1:197" s="1" customFormat="1" ht="20.149999999999999" customHeight="1" x14ac:dyDescent="0.4">
      <c r="A40" s="31" t="s">
        <v>1628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c r="GN40" s="39">
        <v>107</v>
      </c>
      <c r="GO40" s="39">
        <v>107</v>
      </c>
    </row>
    <row r="41" spans="1:197" s="1" customFormat="1" ht="20.149999999999999" customHeight="1" thickBot="1" x14ac:dyDescent="0.4">
      <c r="A41" s="32" t="s">
        <v>267</v>
      </c>
      <c r="B41" s="61">
        <f>SUM(B35:B40)</f>
        <v>4842</v>
      </c>
      <c r="C41" s="62">
        <f t="shared" ref="C41:BN41" si="12">SUM(C35:C40)</f>
        <v>5433</v>
      </c>
      <c r="D41" s="62">
        <f t="shared" si="12"/>
        <v>6460</v>
      </c>
      <c r="E41" s="62">
        <f t="shared" si="12"/>
        <v>7507</v>
      </c>
      <c r="F41" s="62">
        <f t="shared" si="12"/>
        <v>9034</v>
      </c>
      <c r="G41" s="62">
        <f t="shared" si="12"/>
        <v>10951</v>
      </c>
      <c r="H41" s="62">
        <f t="shared" si="12"/>
        <v>13274</v>
      </c>
      <c r="I41" s="62">
        <f t="shared" si="12"/>
        <v>15565</v>
      </c>
      <c r="J41" s="62">
        <f t="shared" si="12"/>
        <v>18431</v>
      </c>
      <c r="K41" s="62">
        <f t="shared" si="12"/>
        <v>21898</v>
      </c>
      <c r="L41" s="62">
        <f t="shared" si="12"/>
        <v>25864</v>
      </c>
      <c r="M41" s="62">
        <f t="shared" si="12"/>
        <v>28912</v>
      </c>
      <c r="N41" s="61">
        <f t="shared" si="12"/>
        <v>33073</v>
      </c>
      <c r="O41" s="62">
        <f t="shared" si="12"/>
        <v>37759</v>
      </c>
      <c r="P41" s="62">
        <f t="shared" si="12"/>
        <v>44858</v>
      </c>
      <c r="Q41" s="62">
        <f t="shared" si="12"/>
        <v>51274</v>
      </c>
      <c r="R41" s="62">
        <f t="shared" si="12"/>
        <v>58638</v>
      </c>
      <c r="S41" s="62">
        <f t="shared" si="12"/>
        <v>68203</v>
      </c>
      <c r="T41" s="62">
        <f t="shared" si="12"/>
        <v>79526</v>
      </c>
      <c r="U41" s="62">
        <f t="shared" si="12"/>
        <v>93770</v>
      </c>
      <c r="V41" s="62">
        <f t="shared" si="12"/>
        <v>111274</v>
      </c>
      <c r="W41" s="62">
        <f t="shared" si="12"/>
        <v>131750</v>
      </c>
      <c r="X41" s="62">
        <f t="shared" si="12"/>
        <v>188963</v>
      </c>
      <c r="Y41" s="62">
        <f t="shared" si="12"/>
        <v>235382</v>
      </c>
      <c r="Z41" s="61">
        <f t="shared" si="12"/>
        <v>243825</v>
      </c>
      <c r="AA41" s="62">
        <f t="shared" si="12"/>
        <v>287909</v>
      </c>
      <c r="AB41" s="62">
        <f t="shared" si="12"/>
        <v>314955</v>
      </c>
      <c r="AC41" s="62">
        <f t="shared" si="12"/>
        <v>320461</v>
      </c>
      <c r="AD41" s="62">
        <f t="shared" si="12"/>
        <v>330953</v>
      </c>
      <c r="AE41" s="62">
        <f t="shared" si="12"/>
        <v>344226</v>
      </c>
      <c r="AF41" s="62">
        <f t="shared" si="12"/>
        <v>370965</v>
      </c>
      <c r="AG41" s="62">
        <f t="shared" si="12"/>
        <v>374882</v>
      </c>
      <c r="AH41" s="62">
        <f t="shared" si="12"/>
        <v>380124</v>
      </c>
      <c r="AI41" s="62">
        <f t="shared" si="12"/>
        <v>390875</v>
      </c>
      <c r="AJ41" s="62">
        <f t="shared" si="12"/>
        <v>396683</v>
      </c>
      <c r="AK41" s="127">
        <f t="shared" si="12"/>
        <v>402759</v>
      </c>
      <c r="AL41" s="62">
        <f t="shared" si="12"/>
        <v>409223</v>
      </c>
      <c r="AM41" s="62">
        <f t="shared" si="12"/>
        <v>416254</v>
      </c>
      <c r="AN41" s="62">
        <f t="shared" si="12"/>
        <v>424431</v>
      </c>
      <c r="AO41" s="62">
        <f t="shared" si="12"/>
        <v>432893</v>
      </c>
      <c r="AP41" s="62">
        <f t="shared" si="12"/>
        <v>441471</v>
      </c>
      <c r="AQ41" s="62">
        <f t="shared" si="12"/>
        <v>454201</v>
      </c>
      <c r="AR41" s="62">
        <f t="shared" si="12"/>
        <v>460971</v>
      </c>
      <c r="AS41" s="62">
        <f t="shared" si="12"/>
        <v>468851</v>
      </c>
      <c r="AT41" s="62">
        <f t="shared" si="12"/>
        <v>477235</v>
      </c>
      <c r="AU41" s="62">
        <f t="shared" si="12"/>
        <v>486241</v>
      </c>
      <c r="AV41" s="62">
        <f t="shared" si="12"/>
        <v>496512</v>
      </c>
      <c r="AW41" s="63">
        <f t="shared" si="12"/>
        <v>505123</v>
      </c>
      <c r="AX41" s="62">
        <f t="shared" si="12"/>
        <v>513405</v>
      </c>
      <c r="AY41" s="62">
        <f t="shared" si="12"/>
        <v>522456</v>
      </c>
      <c r="AZ41" s="62">
        <f t="shared" si="12"/>
        <v>538349</v>
      </c>
      <c r="BA41" s="62">
        <f t="shared" si="12"/>
        <v>546593</v>
      </c>
      <c r="BB41" s="62">
        <f t="shared" si="12"/>
        <v>555651</v>
      </c>
      <c r="BC41" s="62">
        <f t="shared" si="12"/>
        <v>565804</v>
      </c>
      <c r="BD41" s="62">
        <f t="shared" si="12"/>
        <v>577094</v>
      </c>
      <c r="BE41" s="62">
        <f t="shared" si="12"/>
        <v>587910</v>
      </c>
      <c r="BF41" s="62">
        <f t="shared" si="12"/>
        <v>600829</v>
      </c>
      <c r="BG41" s="62">
        <f t="shared" si="12"/>
        <v>614287</v>
      </c>
      <c r="BH41" s="62">
        <f t="shared" si="12"/>
        <v>627016</v>
      </c>
      <c r="BI41" s="63">
        <f t="shared" si="12"/>
        <v>640427</v>
      </c>
      <c r="BJ41" s="62">
        <f t="shared" si="12"/>
        <v>648985</v>
      </c>
      <c r="BK41" s="62">
        <f t="shared" si="12"/>
        <v>659476</v>
      </c>
      <c r="BL41" s="62">
        <f t="shared" si="12"/>
        <v>676359</v>
      </c>
      <c r="BM41" s="62">
        <f t="shared" si="12"/>
        <v>687323</v>
      </c>
      <c r="BN41" s="62">
        <f t="shared" si="12"/>
        <v>698929</v>
      </c>
      <c r="BO41" s="62">
        <f t="shared" ref="BO41:DZ41" si="13">SUM(BO35:BO40)</f>
        <v>715703</v>
      </c>
      <c r="BP41" s="62">
        <f t="shared" si="13"/>
        <v>727397</v>
      </c>
      <c r="BQ41" s="62">
        <f t="shared" si="13"/>
        <v>739050</v>
      </c>
      <c r="BR41" s="62">
        <f t="shared" si="13"/>
        <v>758457</v>
      </c>
      <c r="BS41" s="62">
        <f t="shared" si="13"/>
        <v>775246</v>
      </c>
      <c r="BT41" s="62">
        <f t="shared" si="13"/>
        <v>797029</v>
      </c>
      <c r="BU41" s="63">
        <f t="shared" si="13"/>
        <v>823071</v>
      </c>
      <c r="BV41" s="62">
        <f t="shared" si="13"/>
        <v>838149</v>
      </c>
      <c r="BW41" s="62">
        <f t="shared" si="13"/>
        <v>841465</v>
      </c>
      <c r="BX41" s="62">
        <f t="shared" si="13"/>
        <v>845895</v>
      </c>
      <c r="BY41" s="62">
        <f t="shared" si="13"/>
        <v>849274</v>
      </c>
      <c r="BZ41" s="62">
        <f t="shared" si="13"/>
        <v>852745</v>
      </c>
      <c r="CA41" s="62">
        <f t="shared" si="13"/>
        <v>856871</v>
      </c>
      <c r="CB41" s="62">
        <f t="shared" si="13"/>
        <v>860122</v>
      </c>
      <c r="CC41" s="62">
        <f t="shared" si="13"/>
        <v>863182</v>
      </c>
      <c r="CD41" s="62">
        <f t="shared" si="13"/>
        <v>866994</v>
      </c>
      <c r="CE41" s="62">
        <f t="shared" si="13"/>
        <v>869834</v>
      </c>
      <c r="CF41" s="62">
        <f t="shared" si="13"/>
        <v>873283</v>
      </c>
      <c r="CG41" s="63">
        <f t="shared" si="13"/>
        <v>875883</v>
      </c>
      <c r="CH41" s="62">
        <f t="shared" si="13"/>
        <v>878363</v>
      </c>
      <c r="CI41" s="62">
        <f t="shared" si="13"/>
        <v>881036</v>
      </c>
      <c r="CJ41" s="62">
        <f t="shared" si="13"/>
        <v>884664</v>
      </c>
      <c r="CK41" s="62">
        <f t="shared" si="13"/>
        <v>887079</v>
      </c>
      <c r="CL41" s="62">
        <f t="shared" si="13"/>
        <v>890318</v>
      </c>
      <c r="CM41" s="62">
        <f t="shared" si="13"/>
        <v>893548</v>
      </c>
      <c r="CN41" s="62">
        <f t="shared" si="13"/>
        <v>896405</v>
      </c>
      <c r="CO41" s="62">
        <f t="shared" si="13"/>
        <v>899607</v>
      </c>
      <c r="CP41" s="62">
        <f t="shared" si="13"/>
        <v>902969</v>
      </c>
      <c r="CQ41" s="62">
        <f t="shared" si="13"/>
        <v>906124</v>
      </c>
      <c r="CR41" s="62">
        <f t="shared" si="13"/>
        <v>909877</v>
      </c>
      <c r="CS41" s="63">
        <f t="shared" si="13"/>
        <v>912340</v>
      </c>
      <c r="CT41" s="62">
        <f t="shared" si="13"/>
        <v>915144</v>
      </c>
      <c r="CU41" s="62">
        <f t="shared" si="13"/>
        <v>917867</v>
      </c>
      <c r="CV41" s="62">
        <f t="shared" si="13"/>
        <v>921201</v>
      </c>
      <c r="CW41" s="62">
        <f t="shared" si="13"/>
        <v>924204</v>
      </c>
      <c r="CX41" s="62">
        <f t="shared" si="13"/>
        <v>927570</v>
      </c>
      <c r="CY41" s="62">
        <f t="shared" si="13"/>
        <v>931044</v>
      </c>
      <c r="CZ41" s="62">
        <f t="shared" si="13"/>
        <v>934315</v>
      </c>
      <c r="DA41" s="62">
        <f t="shared" si="13"/>
        <v>938038</v>
      </c>
      <c r="DB41" s="62">
        <f t="shared" si="13"/>
        <v>941897</v>
      </c>
      <c r="DC41" s="62">
        <f t="shared" si="13"/>
        <v>946281</v>
      </c>
      <c r="DD41" s="62">
        <f t="shared" si="13"/>
        <v>951125</v>
      </c>
      <c r="DE41" s="63">
        <f t="shared" si="13"/>
        <v>955160</v>
      </c>
      <c r="DF41" s="62">
        <f t="shared" si="13"/>
        <v>960178</v>
      </c>
      <c r="DG41" s="62">
        <f t="shared" si="13"/>
        <v>966215</v>
      </c>
      <c r="DH41" s="62">
        <f t="shared" si="13"/>
        <v>981257</v>
      </c>
      <c r="DI41" s="62">
        <f t="shared" si="13"/>
        <v>983349</v>
      </c>
      <c r="DJ41" s="62">
        <f t="shared" si="13"/>
        <v>985992</v>
      </c>
      <c r="DK41" s="62">
        <f t="shared" si="13"/>
        <v>988857</v>
      </c>
      <c r="DL41" s="62">
        <f t="shared" si="13"/>
        <v>991776</v>
      </c>
      <c r="DM41" s="62">
        <f t="shared" si="13"/>
        <v>994864</v>
      </c>
      <c r="DN41" s="62">
        <f t="shared" si="13"/>
        <v>998247</v>
      </c>
      <c r="DO41" s="62">
        <f t="shared" si="13"/>
        <v>1001812</v>
      </c>
      <c r="DP41" s="62">
        <f t="shared" si="13"/>
        <v>1005454</v>
      </c>
      <c r="DQ41" s="63">
        <f t="shared" si="13"/>
        <v>1007952</v>
      </c>
      <c r="DR41" s="62">
        <f t="shared" si="13"/>
        <v>1011115</v>
      </c>
      <c r="DS41" s="62">
        <f t="shared" si="13"/>
        <v>1014166</v>
      </c>
      <c r="DT41" s="62">
        <f t="shared" si="13"/>
        <v>1017411</v>
      </c>
      <c r="DU41" s="62">
        <f t="shared" si="13"/>
        <v>1018081</v>
      </c>
      <c r="DV41" s="62">
        <f t="shared" si="13"/>
        <v>1019164</v>
      </c>
      <c r="DW41" s="62">
        <f t="shared" si="13"/>
        <v>1021545</v>
      </c>
      <c r="DX41" s="62">
        <f t="shared" si="13"/>
        <v>1024831</v>
      </c>
      <c r="DY41" s="62">
        <f t="shared" si="13"/>
        <v>1028055</v>
      </c>
      <c r="DZ41" s="62">
        <f t="shared" si="13"/>
        <v>1032162</v>
      </c>
      <c r="EA41" s="62">
        <f t="shared" ref="EA41:GL41" si="14">SUM(EA35:EA40)</f>
        <v>1036140</v>
      </c>
      <c r="EB41" s="62">
        <f t="shared" si="14"/>
        <v>1040474</v>
      </c>
      <c r="EC41" s="63">
        <f t="shared" si="14"/>
        <v>1043624</v>
      </c>
      <c r="ED41" s="62">
        <f t="shared" si="14"/>
        <v>1047265</v>
      </c>
      <c r="EE41" s="62">
        <f t="shared" si="14"/>
        <v>1050836</v>
      </c>
      <c r="EF41" s="62">
        <f t="shared" si="14"/>
        <v>1055797</v>
      </c>
      <c r="EG41" s="62">
        <f t="shared" si="14"/>
        <v>1060770</v>
      </c>
      <c r="EH41" s="62">
        <f t="shared" si="14"/>
        <v>1065790</v>
      </c>
      <c r="EI41" s="62">
        <f t="shared" si="14"/>
        <v>1070986</v>
      </c>
      <c r="EJ41" s="62">
        <f t="shared" si="14"/>
        <v>1075865</v>
      </c>
      <c r="EK41" s="62">
        <f t="shared" si="14"/>
        <v>1080908</v>
      </c>
      <c r="EL41" s="62">
        <f t="shared" si="14"/>
        <v>1086780</v>
      </c>
      <c r="EM41" s="62">
        <f t="shared" si="14"/>
        <v>1092339</v>
      </c>
      <c r="EN41" s="62">
        <f t="shared" si="14"/>
        <v>1099374</v>
      </c>
      <c r="EO41" s="63">
        <f t="shared" si="14"/>
        <v>1104516</v>
      </c>
      <c r="EP41" s="62">
        <f t="shared" si="14"/>
        <v>1110570</v>
      </c>
      <c r="EQ41" s="62">
        <f t="shared" si="14"/>
        <v>1118067</v>
      </c>
      <c r="ER41" s="62">
        <f t="shared" si="14"/>
        <v>1128134</v>
      </c>
      <c r="ES41" s="62">
        <f t="shared" si="14"/>
        <v>1137951</v>
      </c>
      <c r="ET41" s="62">
        <f t="shared" si="14"/>
        <v>1149050</v>
      </c>
      <c r="EU41" s="62">
        <f t="shared" si="14"/>
        <v>1160492</v>
      </c>
      <c r="EV41" s="62">
        <f t="shared" si="14"/>
        <v>1171692</v>
      </c>
      <c r="EW41" s="62">
        <f t="shared" si="14"/>
        <v>1184073</v>
      </c>
      <c r="EX41" s="62">
        <f t="shared" si="14"/>
        <v>1198575</v>
      </c>
      <c r="EY41" s="62">
        <f t="shared" si="14"/>
        <v>1212834</v>
      </c>
      <c r="EZ41" s="62">
        <f t="shared" si="14"/>
        <v>1229115</v>
      </c>
      <c r="FA41" s="63">
        <f t="shared" si="14"/>
        <v>1241462</v>
      </c>
      <c r="FB41" s="62">
        <f t="shared" si="14"/>
        <v>1257958</v>
      </c>
      <c r="FC41" s="62">
        <f t="shared" si="14"/>
        <v>1275659</v>
      </c>
      <c r="FD41" s="62">
        <f t="shared" si="14"/>
        <v>1295826</v>
      </c>
      <c r="FE41" s="62">
        <f t="shared" si="14"/>
        <v>1311932</v>
      </c>
      <c r="FF41" s="62">
        <f t="shared" si="14"/>
        <v>1330099</v>
      </c>
      <c r="FG41" s="62">
        <f t="shared" si="14"/>
        <v>1348710</v>
      </c>
      <c r="FH41" s="62">
        <f t="shared" si="14"/>
        <v>1364599</v>
      </c>
      <c r="FI41" s="62">
        <f t="shared" si="14"/>
        <v>1380680</v>
      </c>
      <c r="FJ41" s="62">
        <f t="shared" si="14"/>
        <v>1396479</v>
      </c>
      <c r="FK41" s="158">
        <f t="shared" si="14"/>
        <v>1412077</v>
      </c>
      <c r="FL41" s="158">
        <f t="shared" si="14"/>
        <v>1428161</v>
      </c>
      <c r="FM41" s="158">
        <f t="shared" si="14"/>
        <v>1438392</v>
      </c>
      <c r="FN41" s="122">
        <f t="shared" si="14"/>
        <v>1451670</v>
      </c>
      <c r="FO41" s="158">
        <f t="shared" si="14"/>
        <v>1465630</v>
      </c>
      <c r="FP41" s="158">
        <f t="shared" si="14"/>
        <v>1480747</v>
      </c>
      <c r="FQ41" s="158">
        <f t="shared" si="14"/>
        <v>1496183</v>
      </c>
      <c r="FR41" s="158">
        <f t="shared" si="14"/>
        <v>1512376</v>
      </c>
      <c r="FS41" s="158">
        <f t="shared" si="14"/>
        <v>1528095</v>
      </c>
      <c r="FT41" s="158">
        <f t="shared" si="14"/>
        <v>1544519</v>
      </c>
      <c r="FU41" s="158">
        <f t="shared" si="14"/>
        <v>1560064</v>
      </c>
      <c r="FV41" s="158">
        <f t="shared" si="14"/>
        <v>1577178</v>
      </c>
      <c r="FW41" s="158">
        <f t="shared" si="14"/>
        <v>1597157</v>
      </c>
      <c r="FX41" s="158">
        <f t="shared" si="14"/>
        <v>1618222</v>
      </c>
      <c r="FY41" s="198">
        <f t="shared" si="14"/>
        <v>1632367</v>
      </c>
      <c r="FZ41" s="158">
        <f t="shared" si="14"/>
        <v>1649982</v>
      </c>
      <c r="GA41" s="158">
        <f t="shared" si="14"/>
        <v>1670419</v>
      </c>
      <c r="GB41" s="158">
        <f t="shared" si="14"/>
        <v>1695077</v>
      </c>
      <c r="GC41" s="158">
        <f t="shared" si="14"/>
        <v>1715525</v>
      </c>
      <c r="GD41" s="158">
        <f t="shared" si="14"/>
        <v>1738716</v>
      </c>
      <c r="GE41" s="158">
        <f t="shared" si="14"/>
        <v>1762390</v>
      </c>
      <c r="GF41" s="158">
        <f t="shared" si="14"/>
        <v>1785352</v>
      </c>
      <c r="GG41" s="158">
        <f t="shared" si="14"/>
        <v>1805813</v>
      </c>
      <c r="GH41" s="158">
        <f t="shared" si="14"/>
        <v>1829821</v>
      </c>
      <c r="GI41" s="158">
        <f t="shared" si="14"/>
        <v>1856070</v>
      </c>
      <c r="GJ41" s="158">
        <f t="shared" si="14"/>
        <v>1879974</v>
      </c>
      <c r="GK41" s="198">
        <f t="shared" si="14"/>
        <v>1898394</v>
      </c>
      <c r="GL41" s="158">
        <f t="shared" si="14"/>
        <v>1917996</v>
      </c>
      <c r="GM41" s="158">
        <f t="shared" ref="GM41:GO41" si="15">SUM(GM35:GM40)</f>
        <v>1940756</v>
      </c>
      <c r="GN41" s="158">
        <f t="shared" si="15"/>
        <v>1968034</v>
      </c>
      <c r="GO41" s="158">
        <f t="shared" si="15"/>
        <v>1990415</v>
      </c>
    </row>
    <row r="42" spans="1:197" s="25" customFormat="1" ht="20.149999999999999" customHeight="1" thickTop="1" x14ac:dyDescent="0.35">
      <c r="A42" s="26" t="s">
        <v>268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c r="GN42" s="39"/>
      <c r="GO42" s="39"/>
    </row>
    <row r="43" spans="1:197" s="30" customFormat="1" ht="20.149999999999999" customHeight="1" x14ac:dyDescent="0.35">
      <c r="A43" s="31" t="s">
        <v>1623</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10963</v>
      </c>
      <c r="GB43" s="38">
        <v>11043</v>
      </c>
      <c r="GC43" s="38">
        <v>11106</v>
      </c>
      <c r="GD43" s="38">
        <v>11250</v>
      </c>
      <c r="GE43" s="38">
        <v>11353</v>
      </c>
      <c r="GF43" s="38">
        <v>11418</v>
      </c>
      <c r="GG43" s="38">
        <v>11496</v>
      </c>
      <c r="GH43" s="38">
        <v>11537</v>
      </c>
      <c r="GI43" s="38">
        <v>11640</v>
      </c>
      <c r="GJ43" s="38">
        <v>11784</v>
      </c>
      <c r="GK43" s="196">
        <v>11832</v>
      </c>
      <c r="GL43" s="38">
        <v>11914</v>
      </c>
      <c r="GM43" s="38">
        <v>11992</v>
      </c>
      <c r="GN43" s="38">
        <v>12108</v>
      </c>
      <c r="GO43" s="38">
        <v>12212</v>
      </c>
    </row>
    <row r="44" spans="1:197" s="1" customFormat="1" ht="20.149999999999999" customHeight="1" x14ac:dyDescent="0.35">
      <c r="A44" s="31" t="s">
        <v>1626</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17016</v>
      </c>
      <c r="FU44" s="39">
        <v>17148</v>
      </c>
      <c r="FV44" s="39">
        <v>17257</v>
      </c>
      <c r="FW44" s="39">
        <v>17370</v>
      </c>
      <c r="FX44" s="39">
        <v>17483</v>
      </c>
      <c r="FY44" s="197">
        <v>17534</v>
      </c>
      <c r="FZ44" s="39">
        <v>17631</v>
      </c>
      <c r="GA44" s="39">
        <v>17724</v>
      </c>
      <c r="GB44" s="39">
        <v>17859</v>
      </c>
      <c r="GC44" s="39">
        <v>17980</v>
      </c>
      <c r="GD44" s="39">
        <v>18181</v>
      </c>
      <c r="GE44" s="39">
        <v>18361</v>
      </c>
      <c r="GF44" s="39">
        <v>18503</v>
      </c>
      <c r="GG44" s="39">
        <v>18661</v>
      </c>
      <c r="GH44" s="39">
        <v>18824</v>
      </c>
      <c r="GI44" s="39">
        <v>19002</v>
      </c>
      <c r="GJ44" s="39">
        <v>19170</v>
      </c>
      <c r="GK44" s="197">
        <v>19269</v>
      </c>
      <c r="GL44" s="39">
        <v>19422</v>
      </c>
      <c r="GM44" s="39">
        <v>19581</v>
      </c>
      <c r="GN44" s="39">
        <v>19781</v>
      </c>
      <c r="GO44" s="39">
        <v>20022</v>
      </c>
    </row>
    <row r="45" spans="1:197" s="1" customFormat="1" ht="20.149999999999999" customHeight="1" x14ac:dyDescent="0.35">
      <c r="A45" s="31" t="s">
        <v>1625</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3009</v>
      </c>
      <c r="GJ45" s="39">
        <v>3027</v>
      </c>
      <c r="GK45" s="197">
        <v>3037</v>
      </c>
      <c r="GL45" s="39">
        <v>3051</v>
      </c>
      <c r="GM45" s="39">
        <v>3065</v>
      </c>
      <c r="GN45" s="39">
        <v>3077</v>
      </c>
      <c r="GO45" s="39">
        <v>3084</v>
      </c>
    </row>
    <row r="46" spans="1:197" s="1" customFormat="1" ht="20.149999999999999" customHeight="1" x14ac:dyDescent="0.35">
      <c r="A46" s="31" t="s">
        <v>1627</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c r="GN46" s="39">
        <v>156</v>
      </c>
      <c r="GO46" s="39">
        <v>156</v>
      </c>
    </row>
    <row r="47" spans="1:197" s="1" customFormat="1" ht="20.149999999999999" customHeight="1" x14ac:dyDescent="0.35">
      <c r="A47" s="31" t="s">
        <v>1624</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c r="GN47" s="39">
        <v>14</v>
      </c>
      <c r="GO47" s="39">
        <v>14</v>
      </c>
    </row>
    <row r="48" spans="1:197" s="1" customFormat="1" ht="20.149999999999999" customHeight="1" x14ac:dyDescent="0.4">
      <c r="A48" s="31" t="s">
        <v>1628</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c r="GN48" s="39">
        <v>2</v>
      </c>
      <c r="GO48" s="39">
        <v>2</v>
      </c>
    </row>
    <row r="49" spans="1:197" s="1" customFormat="1" ht="20.149999999999999" customHeight="1" thickBot="1" x14ac:dyDescent="0.4">
      <c r="A49" s="32" t="s">
        <v>267</v>
      </c>
      <c r="B49" s="61">
        <f>SUM(B43:B48)</f>
        <v>250</v>
      </c>
      <c r="C49" s="62">
        <f t="shared" ref="C49:BN49" si="16">SUM(C43:C48)</f>
        <v>250</v>
      </c>
      <c r="D49" s="62">
        <f t="shared" si="16"/>
        <v>258</v>
      </c>
      <c r="E49" s="62">
        <f t="shared" si="16"/>
        <v>271</v>
      </c>
      <c r="F49" s="62">
        <f t="shared" si="16"/>
        <v>273</v>
      </c>
      <c r="G49" s="62">
        <f t="shared" si="16"/>
        <v>289</v>
      </c>
      <c r="H49" s="62">
        <f t="shared" si="16"/>
        <v>292</v>
      </c>
      <c r="I49" s="62">
        <f t="shared" si="16"/>
        <v>294</v>
      </c>
      <c r="J49" s="62">
        <f t="shared" si="16"/>
        <v>295</v>
      </c>
      <c r="K49" s="62">
        <f t="shared" si="16"/>
        <v>300</v>
      </c>
      <c r="L49" s="62">
        <f t="shared" si="16"/>
        <v>319</v>
      </c>
      <c r="M49" s="62">
        <f t="shared" si="16"/>
        <v>325</v>
      </c>
      <c r="N49" s="61">
        <f t="shared" si="16"/>
        <v>325</v>
      </c>
      <c r="O49" s="62">
        <f t="shared" si="16"/>
        <v>327</v>
      </c>
      <c r="P49" s="62">
        <f t="shared" si="16"/>
        <v>338</v>
      </c>
      <c r="Q49" s="62">
        <f t="shared" si="16"/>
        <v>341</v>
      </c>
      <c r="R49" s="62">
        <f t="shared" si="16"/>
        <v>354</v>
      </c>
      <c r="S49" s="62">
        <f t="shared" si="16"/>
        <v>362</v>
      </c>
      <c r="T49" s="62">
        <f t="shared" si="16"/>
        <v>366</v>
      </c>
      <c r="U49" s="62">
        <f t="shared" si="16"/>
        <v>375</v>
      </c>
      <c r="V49" s="62">
        <f t="shared" si="16"/>
        <v>401</v>
      </c>
      <c r="W49" s="62">
        <f t="shared" si="16"/>
        <v>425</v>
      </c>
      <c r="X49" s="62">
        <f t="shared" si="16"/>
        <v>461</v>
      </c>
      <c r="Y49" s="62">
        <f t="shared" si="16"/>
        <v>499</v>
      </c>
      <c r="Z49" s="61">
        <f t="shared" si="16"/>
        <v>580</v>
      </c>
      <c r="AA49" s="62">
        <f t="shared" si="16"/>
        <v>602</v>
      </c>
      <c r="AB49" s="62">
        <f t="shared" si="16"/>
        <v>658</v>
      </c>
      <c r="AC49" s="62">
        <f t="shared" si="16"/>
        <v>680</v>
      </c>
      <c r="AD49" s="62">
        <f t="shared" si="16"/>
        <v>704</v>
      </c>
      <c r="AE49" s="62">
        <f t="shared" si="16"/>
        <v>716</v>
      </c>
      <c r="AF49" s="62">
        <f t="shared" si="16"/>
        <v>759</v>
      </c>
      <c r="AG49" s="62">
        <f t="shared" si="16"/>
        <v>874</v>
      </c>
      <c r="AH49" s="62">
        <f t="shared" si="16"/>
        <v>1023</v>
      </c>
      <c r="AI49" s="62">
        <f t="shared" si="16"/>
        <v>1174</v>
      </c>
      <c r="AJ49" s="62">
        <f t="shared" si="16"/>
        <v>1334</v>
      </c>
      <c r="AK49" s="127">
        <f t="shared" si="16"/>
        <v>1459</v>
      </c>
      <c r="AL49" s="62">
        <f t="shared" si="16"/>
        <v>1665</v>
      </c>
      <c r="AM49" s="62">
        <f t="shared" si="16"/>
        <v>1843</v>
      </c>
      <c r="AN49" s="62">
        <f t="shared" si="16"/>
        <v>2020</v>
      </c>
      <c r="AO49" s="62">
        <f t="shared" si="16"/>
        <v>2176</v>
      </c>
      <c r="AP49" s="62">
        <f t="shared" si="16"/>
        <v>2399</v>
      </c>
      <c r="AQ49" s="62">
        <f t="shared" si="16"/>
        <v>2583</v>
      </c>
      <c r="AR49" s="62">
        <f t="shared" si="16"/>
        <v>2877</v>
      </c>
      <c r="AS49" s="62">
        <f t="shared" si="16"/>
        <v>3343</v>
      </c>
      <c r="AT49" s="62">
        <f t="shared" si="16"/>
        <v>3844</v>
      </c>
      <c r="AU49" s="62">
        <f t="shared" si="16"/>
        <v>4294</v>
      </c>
      <c r="AV49" s="62">
        <f t="shared" si="16"/>
        <v>4796</v>
      </c>
      <c r="AW49" s="63">
        <f t="shared" si="16"/>
        <v>5244</v>
      </c>
      <c r="AX49" s="62">
        <f t="shared" si="16"/>
        <v>5715</v>
      </c>
      <c r="AY49" s="62">
        <f t="shared" si="16"/>
        <v>7017</v>
      </c>
      <c r="AZ49" s="62">
        <f t="shared" si="16"/>
        <v>7399</v>
      </c>
      <c r="BA49" s="62">
        <f t="shared" si="16"/>
        <v>7787</v>
      </c>
      <c r="BB49" s="62">
        <f t="shared" si="16"/>
        <v>8285</v>
      </c>
      <c r="BC49" s="62">
        <f t="shared" si="16"/>
        <v>8811</v>
      </c>
      <c r="BD49" s="62">
        <f t="shared" si="16"/>
        <v>9298</v>
      </c>
      <c r="BE49" s="62">
        <f t="shared" si="16"/>
        <v>9818</v>
      </c>
      <c r="BF49" s="62">
        <f t="shared" si="16"/>
        <v>10391</v>
      </c>
      <c r="BG49" s="62">
        <f t="shared" si="16"/>
        <v>10941</v>
      </c>
      <c r="BH49" s="62">
        <f t="shared" si="16"/>
        <v>11502</v>
      </c>
      <c r="BI49" s="63">
        <f t="shared" si="16"/>
        <v>11925</v>
      </c>
      <c r="BJ49" s="62">
        <f t="shared" si="16"/>
        <v>12332</v>
      </c>
      <c r="BK49" s="62">
        <f t="shared" si="16"/>
        <v>12817</v>
      </c>
      <c r="BL49" s="62">
        <f t="shared" si="16"/>
        <v>13345</v>
      </c>
      <c r="BM49" s="62">
        <f t="shared" si="16"/>
        <v>13785</v>
      </c>
      <c r="BN49" s="62">
        <f t="shared" si="16"/>
        <v>14267</v>
      </c>
      <c r="BO49" s="62">
        <f t="shared" ref="BO49:DZ49" si="17">SUM(BO43:BO48)</f>
        <v>14772</v>
      </c>
      <c r="BP49" s="62">
        <f t="shared" si="17"/>
        <v>15266</v>
      </c>
      <c r="BQ49" s="62">
        <f t="shared" si="17"/>
        <v>16079</v>
      </c>
      <c r="BR49" s="62">
        <f t="shared" si="17"/>
        <v>17700</v>
      </c>
      <c r="BS49" s="62">
        <f t="shared" si="17"/>
        <v>18031</v>
      </c>
      <c r="BT49" s="62">
        <f t="shared" si="17"/>
        <v>18399</v>
      </c>
      <c r="BU49" s="63">
        <f t="shared" si="17"/>
        <v>18752</v>
      </c>
      <c r="BV49" s="62">
        <f t="shared" si="17"/>
        <v>19148</v>
      </c>
      <c r="BW49" s="62">
        <f t="shared" si="17"/>
        <v>19529</v>
      </c>
      <c r="BX49" s="62">
        <f t="shared" si="17"/>
        <v>19966</v>
      </c>
      <c r="BY49" s="62">
        <f t="shared" si="17"/>
        <v>20334</v>
      </c>
      <c r="BZ49" s="62">
        <f t="shared" si="17"/>
        <v>20586</v>
      </c>
      <c r="CA49" s="62">
        <f t="shared" si="17"/>
        <v>20896</v>
      </c>
      <c r="CB49" s="62">
        <f t="shared" si="17"/>
        <v>21177</v>
      </c>
      <c r="CC49" s="62">
        <f t="shared" si="17"/>
        <v>21565</v>
      </c>
      <c r="CD49" s="62">
        <f t="shared" si="17"/>
        <v>22718</v>
      </c>
      <c r="CE49" s="62">
        <f t="shared" si="17"/>
        <v>22761</v>
      </c>
      <c r="CF49" s="62">
        <f t="shared" si="17"/>
        <v>22831</v>
      </c>
      <c r="CG49" s="63">
        <f t="shared" si="17"/>
        <v>22881</v>
      </c>
      <c r="CH49" s="62">
        <f t="shared" si="17"/>
        <v>22937</v>
      </c>
      <c r="CI49" s="62">
        <f t="shared" si="17"/>
        <v>23114</v>
      </c>
      <c r="CJ49" s="62">
        <f t="shared" si="17"/>
        <v>23535</v>
      </c>
      <c r="CK49" s="62">
        <f t="shared" si="17"/>
        <v>23550</v>
      </c>
      <c r="CL49" s="62">
        <f t="shared" si="17"/>
        <v>23574</v>
      </c>
      <c r="CM49" s="62">
        <f t="shared" si="17"/>
        <v>23635</v>
      </c>
      <c r="CN49" s="62">
        <f t="shared" si="17"/>
        <v>23646</v>
      </c>
      <c r="CO49" s="62">
        <f t="shared" si="17"/>
        <v>23672</v>
      </c>
      <c r="CP49" s="62">
        <f t="shared" si="17"/>
        <v>23702</v>
      </c>
      <c r="CQ49" s="62">
        <f t="shared" si="17"/>
        <v>23735</v>
      </c>
      <c r="CR49" s="62">
        <f t="shared" si="17"/>
        <v>23791</v>
      </c>
      <c r="CS49" s="63">
        <f t="shared" si="17"/>
        <v>23808</v>
      </c>
      <c r="CT49" s="62">
        <f t="shared" si="17"/>
        <v>23826</v>
      </c>
      <c r="CU49" s="62">
        <f t="shared" si="17"/>
        <v>23868</v>
      </c>
      <c r="CV49" s="62">
        <f t="shared" si="17"/>
        <v>23921</v>
      </c>
      <c r="CW49" s="62">
        <f t="shared" si="17"/>
        <v>23955</v>
      </c>
      <c r="CX49" s="62">
        <f t="shared" si="17"/>
        <v>23972</v>
      </c>
      <c r="CY49" s="62">
        <f t="shared" si="17"/>
        <v>23996</v>
      </c>
      <c r="CZ49" s="62">
        <f t="shared" si="17"/>
        <v>24014</v>
      </c>
      <c r="DA49" s="62">
        <f t="shared" si="17"/>
        <v>24057</v>
      </c>
      <c r="DB49" s="62">
        <f t="shared" si="17"/>
        <v>24066</v>
      </c>
      <c r="DC49" s="62">
        <f t="shared" si="17"/>
        <v>24148</v>
      </c>
      <c r="DD49" s="62">
        <f t="shared" si="17"/>
        <v>24196</v>
      </c>
      <c r="DE49" s="63">
        <f t="shared" si="17"/>
        <v>24207</v>
      </c>
      <c r="DF49" s="62">
        <f t="shared" si="17"/>
        <v>24274</v>
      </c>
      <c r="DG49" s="62">
        <f t="shared" si="17"/>
        <v>24327</v>
      </c>
      <c r="DH49" s="62">
        <f t="shared" si="17"/>
        <v>24340</v>
      </c>
      <c r="DI49" s="62">
        <f t="shared" si="17"/>
        <v>24366</v>
      </c>
      <c r="DJ49" s="62">
        <f t="shared" si="17"/>
        <v>24388</v>
      </c>
      <c r="DK49" s="62">
        <f t="shared" si="17"/>
        <v>24434</v>
      </c>
      <c r="DL49" s="62">
        <f t="shared" si="17"/>
        <v>24466</v>
      </c>
      <c r="DM49" s="62">
        <f t="shared" si="17"/>
        <v>24494</v>
      </c>
      <c r="DN49" s="62">
        <f t="shared" si="17"/>
        <v>24536</v>
      </c>
      <c r="DO49" s="62">
        <f t="shared" si="17"/>
        <v>24552</v>
      </c>
      <c r="DP49" s="62">
        <f t="shared" si="17"/>
        <v>24573</v>
      </c>
      <c r="DQ49" s="63">
        <f t="shared" si="17"/>
        <v>24579</v>
      </c>
      <c r="DR49" s="62">
        <f t="shared" si="17"/>
        <v>24595</v>
      </c>
      <c r="DS49" s="62">
        <f t="shared" si="17"/>
        <v>24614</v>
      </c>
      <c r="DT49" s="62">
        <f t="shared" si="17"/>
        <v>24638</v>
      </c>
      <c r="DU49" s="62">
        <f t="shared" si="17"/>
        <v>24640</v>
      </c>
      <c r="DV49" s="62">
        <f t="shared" si="17"/>
        <v>24641</v>
      </c>
      <c r="DW49" s="62">
        <f t="shared" si="17"/>
        <v>24679</v>
      </c>
      <c r="DX49" s="62">
        <f t="shared" si="17"/>
        <v>24695</v>
      </c>
      <c r="DY49" s="62">
        <f t="shared" si="17"/>
        <v>24747</v>
      </c>
      <c r="DZ49" s="62">
        <f t="shared" si="17"/>
        <v>24778</v>
      </c>
      <c r="EA49" s="62">
        <f t="shared" ref="EA49:GL49" si="18">SUM(EA43:EA48)</f>
        <v>24804</v>
      </c>
      <c r="EB49" s="62">
        <f t="shared" si="18"/>
        <v>24822</v>
      </c>
      <c r="EC49" s="63">
        <f t="shared" si="18"/>
        <v>24827</v>
      </c>
      <c r="ED49" s="62">
        <f t="shared" si="18"/>
        <v>24871</v>
      </c>
      <c r="EE49" s="62">
        <f t="shared" si="18"/>
        <v>24885</v>
      </c>
      <c r="EF49" s="62">
        <f t="shared" si="18"/>
        <v>24919</v>
      </c>
      <c r="EG49" s="62">
        <f t="shared" si="18"/>
        <v>24950</v>
      </c>
      <c r="EH49" s="62">
        <f t="shared" si="18"/>
        <v>25003</v>
      </c>
      <c r="EI49" s="62">
        <f t="shared" si="18"/>
        <v>25070</v>
      </c>
      <c r="EJ49" s="62">
        <f t="shared" si="18"/>
        <v>25101</v>
      </c>
      <c r="EK49" s="62">
        <f t="shared" si="18"/>
        <v>25166</v>
      </c>
      <c r="EL49" s="62">
        <f t="shared" si="18"/>
        <v>25270</v>
      </c>
      <c r="EM49" s="62">
        <f t="shared" si="18"/>
        <v>25334</v>
      </c>
      <c r="EN49" s="62">
        <f t="shared" si="18"/>
        <v>25443</v>
      </c>
      <c r="EO49" s="63">
        <f t="shared" si="18"/>
        <v>25487</v>
      </c>
      <c r="EP49" s="62">
        <f t="shared" si="18"/>
        <v>25599</v>
      </c>
      <c r="EQ49" s="62">
        <f t="shared" si="18"/>
        <v>25685</v>
      </c>
      <c r="ER49" s="62">
        <f t="shared" si="18"/>
        <v>25783</v>
      </c>
      <c r="ES49" s="62">
        <f t="shared" si="18"/>
        <v>25868</v>
      </c>
      <c r="ET49" s="62">
        <f t="shared" si="18"/>
        <v>26051</v>
      </c>
      <c r="EU49" s="62">
        <f t="shared" si="18"/>
        <v>26196</v>
      </c>
      <c r="EV49" s="62">
        <f t="shared" si="18"/>
        <v>26332</v>
      </c>
      <c r="EW49" s="62">
        <f t="shared" si="18"/>
        <v>26495</v>
      </c>
      <c r="EX49" s="62">
        <f t="shared" si="18"/>
        <v>26697</v>
      </c>
      <c r="EY49" s="62">
        <f t="shared" si="18"/>
        <v>26890</v>
      </c>
      <c r="EZ49" s="62">
        <f t="shared" si="18"/>
        <v>27141</v>
      </c>
      <c r="FA49" s="63">
        <f t="shared" si="18"/>
        <v>27295</v>
      </c>
      <c r="FB49" s="62">
        <f t="shared" si="18"/>
        <v>27505</v>
      </c>
      <c r="FC49" s="62">
        <f t="shared" si="18"/>
        <v>27686</v>
      </c>
      <c r="FD49" s="62">
        <f t="shared" si="18"/>
        <v>27856</v>
      </c>
      <c r="FE49" s="62">
        <f t="shared" si="18"/>
        <v>27978</v>
      </c>
      <c r="FF49" s="62">
        <f t="shared" si="18"/>
        <v>28145</v>
      </c>
      <c r="FG49" s="62">
        <f t="shared" si="18"/>
        <v>28316</v>
      </c>
      <c r="FH49" s="62">
        <f t="shared" si="18"/>
        <v>28478</v>
      </c>
      <c r="FI49" s="62">
        <f t="shared" si="18"/>
        <v>28672</v>
      </c>
      <c r="FJ49" s="62">
        <f t="shared" si="18"/>
        <v>28854</v>
      </c>
      <c r="FK49" s="158">
        <f t="shared" si="18"/>
        <v>29064</v>
      </c>
      <c r="FL49" s="158">
        <f t="shared" si="18"/>
        <v>29224</v>
      </c>
      <c r="FM49" s="158">
        <f t="shared" si="18"/>
        <v>29329</v>
      </c>
      <c r="FN49" s="122">
        <f t="shared" si="18"/>
        <v>29439</v>
      </c>
      <c r="FO49" s="158">
        <f t="shared" si="18"/>
        <v>29624</v>
      </c>
      <c r="FP49" s="158">
        <f t="shared" si="18"/>
        <v>29709</v>
      </c>
      <c r="FQ49" s="158">
        <f t="shared" si="18"/>
        <v>29914</v>
      </c>
      <c r="FR49" s="158">
        <f t="shared" si="18"/>
        <v>30080</v>
      </c>
      <c r="FS49" s="158">
        <f t="shared" si="18"/>
        <v>30307</v>
      </c>
      <c r="FT49" s="158">
        <f t="shared" si="18"/>
        <v>30486</v>
      </c>
      <c r="FU49" s="158">
        <f t="shared" si="18"/>
        <v>30692</v>
      </c>
      <c r="FV49" s="158">
        <f t="shared" si="18"/>
        <v>30871</v>
      </c>
      <c r="FW49" s="158">
        <f t="shared" si="18"/>
        <v>31104</v>
      </c>
      <c r="FX49" s="158">
        <f t="shared" si="18"/>
        <v>31349</v>
      </c>
      <c r="FY49" s="198">
        <f t="shared" si="18"/>
        <v>31439</v>
      </c>
      <c r="FZ49" s="158">
        <f t="shared" si="18"/>
        <v>31582</v>
      </c>
      <c r="GA49" s="158">
        <f t="shared" si="18"/>
        <v>31756</v>
      </c>
      <c r="GB49" s="158">
        <f t="shared" si="18"/>
        <v>31977</v>
      </c>
      <c r="GC49" s="158">
        <f t="shared" si="18"/>
        <v>32174</v>
      </c>
      <c r="GD49" s="158">
        <f t="shared" si="18"/>
        <v>32532</v>
      </c>
      <c r="GE49" s="158">
        <f t="shared" si="18"/>
        <v>32836</v>
      </c>
      <c r="GF49" s="158">
        <f t="shared" si="18"/>
        <v>33056</v>
      </c>
      <c r="GG49" s="158">
        <f t="shared" si="18"/>
        <v>33307</v>
      </c>
      <c r="GH49" s="158">
        <f t="shared" si="18"/>
        <v>33521</v>
      </c>
      <c r="GI49" s="158">
        <f t="shared" si="18"/>
        <v>33822</v>
      </c>
      <c r="GJ49" s="158">
        <f t="shared" si="18"/>
        <v>34152</v>
      </c>
      <c r="GK49" s="198">
        <f t="shared" si="18"/>
        <v>34309</v>
      </c>
      <c r="GL49" s="158">
        <f t="shared" si="18"/>
        <v>34558</v>
      </c>
      <c r="GM49" s="158">
        <f t="shared" ref="GM49:GO49" si="19">SUM(GM43:GM48)</f>
        <v>34810</v>
      </c>
      <c r="GN49" s="158">
        <f t="shared" si="19"/>
        <v>35138</v>
      </c>
      <c r="GO49" s="158">
        <f t="shared" si="19"/>
        <v>35490</v>
      </c>
    </row>
    <row r="50" spans="1:197" s="25" customFormat="1" ht="20.149999999999999" customHeight="1" thickTop="1" x14ac:dyDescent="0.35">
      <c r="A50" s="26" t="s">
        <v>269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c r="GN50" s="39"/>
      <c r="GO50" s="39"/>
    </row>
    <row r="51" spans="1:197" s="30" customFormat="1" ht="20.149999999999999" customHeight="1" x14ac:dyDescent="0.35">
      <c r="A51" s="31" t="s">
        <v>1623</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745833</v>
      </c>
      <c r="DG51" s="55">
        <v>749960</v>
      </c>
      <c r="DH51" s="55">
        <v>759564</v>
      </c>
      <c r="DI51" s="55">
        <v>761444</v>
      </c>
      <c r="DJ51" s="55">
        <v>763780</v>
      </c>
      <c r="DK51" s="55">
        <v>766257</v>
      </c>
      <c r="DL51" s="55">
        <v>768630</v>
      </c>
      <c r="DM51" s="55">
        <v>771131</v>
      </c>
      <c r="DN51" s="55">
        <v>773755</v>
      </c>
      <c r="DO51" s="55">
        <v>776416</v>
      </c>
      <c r="DP51" s="55">
        <v>779260</v>
      </c>
      <c r="DQ51" s="55">
        <v>781122</v>
      </c>
      <c r="DR51" s="77">
        <v>783472</v>
      </c>
      <c r="DS51" s="55">
        <v>785696</v>
      </c>
      <c r="DT51" s="55">
        <v>787981</v>
      </c>
      <c r="DU51" s="55">
        <v>788310</v>
      </c>
      <c r="DV51" s="55">
        <v>788862</v>
      </c>
      <c r="DW51" s="55">
        <v>790267</v>
      </c>
      <c r="DX51" s="55">
        <v>792460</v>
      </c>
      <c r="DY51" s="55">
        <v>794737</v>
      </c>
      <c r="DZ51" s="55">
        <v>797584</v>
      </c>
      <c r="EA51" s="55">
        <v>800295</v>
      </c>
      <c r="EB51" s="55">
        <v>803282</v>
      </c>
      <c r="EC51" s="55">
        <v>805422</v>
      </c>
      <c r="ED51" s="77">
        <v>808045</v>
      </c>
      <c r="EE51" s="55">
        <v>810462</v>
      </c>
      <c r="EF51" s="55">
        <v>813736</v>
      </c>
      <c r="EG51" s="55">
        <v>817138</v>
      </c>
      <c r="EH51" s="55">
        <v>820597</v>
      </c>
      <c r="EI51" s="55">
        <v>824081</v>
      </c>
      <c r="EJ51" s="55">
        <v>827246</v>
      </c>
      <c r="EK51" s="55">
        <v>830705</v>
      </c>
      <c r="EL51" s="55">
        <v>834540</v>
      </c>
      <c r="EM51" s="55">
        <v>838097</v>
      </c>
      <c r="EN51" s="55">
        <v>842599</v>
      </c>
      <c r="EO51" s="55">
        <v>845894</v>
      </c>
      <c r="EP51" s="77">
        <v>849631</v>
      </c>
      <c r="EQ51" s="55">
        <v>854420</v>
      </c>
      <c r="ER51" s="55">
        <v>860700</v>
      </c>
      <c r="ES51" s="55">
        <v>866567</v>
      </c>
      <c r="ET51" s="55">
        <v>872854</v>
      </c>
      <c r="EU51" s="55">
        <v>879438</v>
      </c>
      <c r="EV51" s="55">
        <v>885329</v>
      </c>
      <c r="EW51" s="55">
        <v>891813</v>
      </c>
      <c r="EX51" s="55">
        <v>899420</v>
      </c>
      <c r="EY51" s="55">
        <v>906208</v>
      </c>
      <c r="EZ51" s="55">
        <v>913756</v>
      </c>
      <c r="FA51" s="83">
        <v>919377</v>
      </c>
      <c r="FB51" s="55">
        <v>926540</v>
      </c>
      <c r="FC51" s="55">
        <v>934321</v>
      </c>
      <c r="FD51" s="55">
        <v>943193</v>
      </c>
      <c r="FE51" s="55">
        <v>950107</v>
      </c>
      <c r="FF51" s="55">
        <v>957768</v>
      </c>
      <c r="FG51" s="55">
        <v>965883</v>
      </c>
      <c r="FH51" s="55">
        <v>972905</v>
      </c>
      <c r="FI51" s="55">
        <v>979851</v>
      </c>
      <c r="FJ51" s="39">
        <v>986869</v>
      </c>
      <c r="FK51" s="39">
        <v>993820</v>
      </c>
      <c r="FL51" s="39">
        <v>1001347</v>
      </c>
      <c r="FM51" s="39">
        <v>1006004</v>
      </c>
      <c r="FN51" s="77">
        <v>1012337</v>
      </c>
      <c r="FO51" s="39">
        <v>1019187</v>
      </c>
      <c r="FP51" s="39">
        <v>1026940</v>
      </c>
      <c r="FQ51" s="39">
        <v>1034547</v>
      </c>
      <c r="FR51" s="39">
        <v>1042788</v>
      </c>
      <c r="FS51" s="39">
        <v>1051346</v>
      </c>
      <c r="FT51" s="39">
        <v>1059950</v>
      </c>
      <c r="FU51" s="38">
        <v>1068592</v>
      </c>
      <c r="FV51" s="38">
        <v>1078458</v>
      </c>
      <c r="FW51" s="38">
        <v>1090367</v>
      </c>
      <c r="FX51" s="38">
        <v>1103760</v>
      </c>
      <c r="FY51" s="196">
        <v>1112346</v>
      </c>
      <c r="FZ51" s="38">
        <v>1122882</v>
      </c>
      <c r="GA51" s="38">
        <v>1135269</v>
      </c>
      <c r="GB51" s="38">
        <v>1150511</v>
      </c>
      <c r="GC51" s="38">
        <v>1162199</v>
      </c>
      <c r="GD51" s="38">
        <v>1175884</v>
      </c>
      <c r="GE51" s="38">
        <v>1190048</v>
      </c>
      <c r="GF51" s="38">
        <v>1202702</v>
      </c>
      <c r="GG51" s="38">
        <v>1214035</v>
      </c>
      <c r="GH51" s="38">
        <v>1227596</v>
      </c>
      <c r="GI51" s="38">
        <v>1243123</v>
      </c>
      <c r="GJ51" s="38">
        <v>1257711</v>
      </c>
      <c r="GK51" s="196">
        <v>1269087</v>
      </c>
      <c r="GL51" s="38">
        <v>1280993</v>
      </c>
      <c r="GM51" s="38">
        <v>1295373</v>
      </c>
      <c r="GN51" s="38">
        <v>1313040</v>
      </c>
      <c r="GO51" s="38">
        <v>1325782</v>
      </c>
    </row>
    <row r="52" spans="1:197" s="1" customFormat="1" ht="20.149999999999999" customHeight="1" x14ac:dyDescent="0.35">
      <c r="A52" s="31" t="s">
        <v>1626</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205662</v>
      </c>
      <c r="DL52" s="55">
        <v>206121</v>
      </c>
      <c r="DM52" s="55">
        <v>206583</v>
      </c>
      <c r="DN52" s="55">
        <v>207230</v>
      </c>
      <c r="DO52" s="55">
        <v>208000</v>
      </c>
      <c r="DP52" s="55">
        <v>208659</v>
      </c>
      <c r="DQ52" s="55">
        <v>209182</v>
      </c>
      <c r="DR52" s="77">
        <v>209840</v>
      </c>
      <c r="DS52" s="55">
        <v>210520</v>
      </c>
      <c r="DT52" s="55">
        <v>211271</v>
      </c>
      <c r="DU52" s="55">
        <v>211554</v>
      </c>
      <c r="DV52" s="55">
        <v>212031</v>
      </c>
      <c r="DW52" s="55">
        <v>212918</v>
      </c>
      <c r="DX52" s="55">
        <v>213872</v>
      </c>
      <c r="DY52" s="55">
        <v>214741</v>
      </c>
      <c r="DZ52" s="55">
        <v>215849</v>
      </c>
      <c r="EA52" s="55">
        <v>216964</v>
      </c>
      <c r="EB52" s="55">
        <v>218136</v>
      </c>
      <c r="EC52" s="55">
        <v>219002</v>
      </c>
      <c r="ED52" s="77">
        <v>219916</v>
      </c>
      <c r="EE52" s="55">
        <v>220917</v>
      </c>
      <c r="EF52" s="55">
        <v>222396</v>
      </c>
      <c r="EG52" s="55">
        <v>223805</v>
      </c>
      <c r="EH52" s="55">
        <v>225231</v>
      </c>
      <c r="EI52" s="55">
        <v>226828</v>
      </c>
      <c r="EJ52" s="55">
        <v>228337</v>
      </c>
      <c r="EK52" s="55">
        <v>229730</v>
      </c>
      <c r="EL52" s="55">
        <v>231614</v>
      </c>
      <c r="EM52" s="55">
        <v>233414</v>
      </c>
      <c r="EN52" s="55">
        <v>235735</v>
      </c>
      <c r="EO52" s="55">
        <v>237443</v>
      </c>
      <c r="EP52" s="77">
        <v>239625</v>
      </c>
      <c r="EQ52" s="55">
        <v>242155</v>
      </c>
      <c r="ER52" s="55">
        <v>245641</v>
      </c>
      <c r="ES52" s="55">
        <v>249374</v>
      </c>
      <c r="ET52" s="55">
        <v>253967</v>
      </c>
      <c r="EU52" s="55">
        <v>258587</v>
      </c>
      <c r="EV52" s="55">
        <v>263643</v>
      </c>
      <c r="EW52" s="55">
        <v>269289</v>
      </c>
      <c r="EX52" s="55">
        <v>275946</v>
      </c>
      <c r="EY52" s="55">
        <v>283119</v>
      </c>
      <c r="EZ52" s="55">
        <v>291533</v>
      </c>
      <c r="FA52" s="83">
        <v>297972</v>
      </c>
      <c r="FB52" s="55">
        <v>306932</v>
      </c>
      <c r="FC52" s="55">
        <v>316279</v>
      </c>
      <c r="FD52" s="55">
        <v>326859</v>
      </c>
      <c r="FE52" s="55">
        <v>335386</v>
      </c>
      <c r="FF52" s="55">
        <v>345085</v>
      </c>
      <c r="FG52" s="55">
        <v>354699</v>
      </c>
      <c r="FH52" s="55">
        <v>362823</v>
      </c>
      <c r="FI52" s="55">
        <v>371260</v>
      </c>
      <c r="FJ52" s="39">
        <v>379233</v>
      </c>
      <c r="FK52" s="39">
        <v>387199</v>
      </c>
      <c r="FL52" s="39">
        <v>395038</v>
      </c>
      <c r="FM52" s="39">
        <v>400164</v>
      </c>
      <c r="FN52" s="77">
        <v>406410</v>
      </c>
      <c r="FO52" s="39">
        <v>412974</v>
      </c>
      <c r="FP52" s="39">
        <v>419598</v>
      </c>
      <c r="FQ52" s="39">
        <v>426756</v>
      </c>
      <c r="FR52" s="39">
        <v>433875</v>
      </c>
      <c r="FS52" s="39">
        <v>440335</v>
      </c>
      <c r="FT52" s="39">
        <v>447314</v>
      </c>
      <c r="FU52" s="39">
        <v>453464</v>
      </c>
      <c r="FV52" s="39">
        <v>459979</v>
      </c>
      <c r="FW52" s="39">
        <v>467296</v>
      </c>
      <c r="FX52" s="39">
        <v>474198</v>
      </c>
      <c r="FY52" s="197">
        <v>479137</v>
      </c>
      <c r="FZ52" s="39">
        <v>485380</v>
      </c>
      <c r="GA52" s="39">
        <v>492468</v>
      </c>
      <c r="GB52" s="39">
        <v>500849</v>
      </c>
      <c r="GC52" s="39">
        <v>508572</v>
      </c>
      <c r="GD52" s="39">
        <v>517043</v>
      </c>
      <c r="GE52" s="39">
        <v>525510</v>
      </c>
      <c r="GF52" s="39">
        <v>534597</v>
      </c>
      <c r="GG52" s="39">
        <v>542674</v>
      </c>
      <c r="GH52" s="39">
        <v>551845</v>
      </c>
      <c r="GI52" s="39">
        <v>561403</v>
      </c>
      <c r="GJ52" s="39">
        <v>569772</v>
      </c>
      <c r="GK52" s="197">
        <v>575851</v>
      </c>
      <c r="GL52" s="39">
        <v>582553</v>
      </c>
      <c r="GM52" s="39">
        <v>589790</v>
      </c>
      <c r="GN52" s="39">
        <v>598036</v>
      </c>
      <c r="GO52" s="39">
        <v>606375</v>
      </c>
    </row>
    <row r="53" spans="1:197" s="1" customFormat="1" ht="20.149999999999999" customHeight="1" x14ac:dyDescent="0.35">
      <c r="A53" s="31" t="s">
        <v>1625</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27110</v>
      </c>
      <c r="CF53" s="55">
        <v>27260</v>
      </c>
      <c r="CG53" s="55">
        <v>27447</v>
      </c>
      <c r="CH53" s="77">
        <v>27533</v>
      </c>
      <c r="CI53" s="55">
        <v>27648</v>
      </c>
      <c r="CJ53" s="55">
        <v>27899</v>
      </c>
      <c r="CK53" s="55">
        <v>28026</v>
      </c>
      <c r="CL53" s="55">
        <v>28177</v>
      </c>
      <c r="CM53" s="55">
        <v>28364</v>
      </c>
      <c r="CN53" s="55">
        <v>28521</v>
      </c>
      <c r="CO53" s="55">
        <v>28689</v>
      </c>
      <c r="CP53" s="55">
        <v>28888</v>
      </c>
      <c r="CQ53" s="55">
        <v>29053</v>
      </c>
      <c r="CR53" s="55">
        <v>29254</v>
      </c>
      <c r="CS53" s="55">
        <v>29415</v>
      </c>
      <c r="CT53" s="77">
        <v>29580</v>
      </c>
      <c r="CU53" s="55">
        <v>29739</v>
      </c>
      <c r="CV53" s="55">
        <v>29961</v>
      </c>
      <c r="CW53" s="55">
        <v>30104</v>
      </c>
      <c r="CX53" s="55">
        <v>30257</v>
      </c>
      <c r="CY53" s="55">
        <v>30453</v>
      </c>
      <c r="CZ53" s="55">
        <v>30637</v>
      </c>
      <c r="DA53" s="55">
        <v>30847</v>
      </c>
      <c r="DB53" s="55">
        <v>31030</v>
      </c>
      <c r="DC53" s="55">
        <v>31247</v>
      </c>
      <c r="DD53" s="55">
        <v>31462</v>
      </c>
      <c r="DE53" s="55">
        <v>31693</v>
      </c>
      <c r="DF53" s="77">
        <v>31962</v>
      </c>
      <c r="DG53" s="55">
        <v>32367</v>
      </c>
      <c r="DH53" s="55">
        <v>33962</v>
      </c>
      <c r="DI53" s="55">
        <v>34033</v>
      </c>
      <c r="DJ53" s="55">
        <v>34102</v>
      </c>
      <c r="DK53" s="55">
        <v>34201</v>
      </c>
      <c r="DL53" s="55">
        <v>34309</v>
      </c>
      <c r="DM53" s="55">
        <v>34447</v>
      </c>
      <c r="DN53" s="55">
        <v>34585</v>
      </c>
      <c r="DO53" s="55">
        <v>34725</v>
      </c>
      <c r="DP53" s="55">
        <v>34880</v>
      </c>
      <c r="DQ53" s="55">
        <v>34992</v>
      </c>
      <c r="DR53" s="77">
        <v>35151</v>
      </c>
      <c r="DS53" s="55">
        <v>35311</v>
      </c>
      <c r="DT53" s="55">
        <v>35527</v>
      </c>
      <c r="DU53" s="55">
        <v>35579</v>
      </c>
      <c r="DV53" s="55">
        <v>35630</v>
      </c>
      <c r="DW53" s="55">
        <v>35754</v>
      </c>
      <c r="DX53" s="55">
        <v>35902</v>
      </c>
      <c r="DY53" s="55">
        <v>36016</v>
      </c>
      <c r="DZ53" s="55">
        <v>36189</v>
      </c>
      <c r="EA53" s="55">
        <v>36363</v>
      </c>
      <c r="EB53" s="55">
        <v>36552</v>
      </c>
      <c r="EC53" s="55">
        <v>36691</v>
      </c>
      <c r="ED53" s="77">
        <v>36831</v>
      </c>
      <c r="EE53" s="55">
        <v>36993</v>
      </c>
      <c r="EF53" s="55">
        <v>37224</v>
      </c>
      <c r="EG53" s="55">
        <v>37410</v>
      </c>
      <c r="EH53" s="55">
        <v>37591</v>
      </c>
      <c r="EI53" s="55">
        <v>37762</v>
      </c>
      <c r="EJ53" s="55">
        <v>37987</v>
      </c>
      <c r="EK53" s="55">
        <v>38236</v>
      </c>
      <c r="EL53" s="55">
        <v>38476</v>
      </c>
      <c r="EM53" s="55">
        <v>38727</v>
      </c>
      <c r="EN53" s="55">
        <v>39032</v>
      </c>
      <c r="EO53" s="55">
        <v>39201</v>
      </c>
      <c r="EP53" s="77">
        <v>39428</v>
      </c>
      <c r="EQ53" s="55">
        <v>39678</v>
      </c>
      <c r="ER53" s="55">
        <v>40058</v>
      </c>
      <c r="ES53" s="55">
        <v>40341</v>
      </c>
      <c r="ET53" s="55">
        <v>40722</v>
      </c>
      <c r="EU53" s="55">
        <v>41083</v>
      </c>
      <c r="EV53" s="55">
        <v>41457</v>
      </c>
      <c r="EW53" s="55">
        <v>41858</v>
      </c>
      <c r="EX53" s="55">
        <v>42279</v>
      </c>
      <c r="EY53" s="55">
        <v>42740</v>
      </c>
      <c r="EZ53" s="55">
        <v>43285</v>
      </c>
      <c r="FA53" s="83">
        <v>43704</v>
      </c>
      <c r="FB53" s="55">
        <v>44256</v>
      </c>
      <c r="FC53" s="55">
        <v>44982</v>
      </c>
      <c r="FD53" s="55">
        <v>45807</v>
      </c>
      <c r="FE53" s="55">
        <v>46552</v>
      </c>
      <c r="FF53" s="55">
        <v>47474</v>
      </c>
      <c r="FG53" s="55">
        <v>48469</v>
      </c>
      <c r="FH53" s="55">
        <v>49328</v>
      </c>
      <c r="FI53" s="55">
        <v>50169</v>
      </c>
      <c r="FJ53" s="39">
        <v>51107</v>
      </c>
      <c r="FK53" s="39">
        <v>51945</v>
      </c>
      <c r="FL53" s="39">
        <v>52781</v>
      </c>
      <c r="FM53" s="39">
        <v>53311</v>
      </c>
      <c r="FN53" s="77">
        <v>54075</v>
      </c>
      <c r="FO53" s="39">
        <v>54767</v>
      </c>
      <c r="FP53" s="39">
        <v>55545</v>
      </c>
      <c r="FQ53" s="39">
        <v>56374</v>
      </c>
      <c r="FR53" s="39">
        <v>57327</v>
      </c>
      <c r="FS53" s="39">
        <v>58219</v>
      </c>
      <c r="FT53" s="39">
        <v>59190</v>
      </c>
      <c r="FU53" s="39">
        <v>60112</v>
      </c>
      <c r="FV53" s="39">
        <v>61001</v>
      </c>
      <c r="FW53" s="39">
        <v>61950</v>
      </c>
      <c r="FX53" s="39">
        <v>62925</v>
      </c>
      <c r="FY53" s="197">
        <v>63611</v>
      </c>
      <c r="FZ53" s="39">
        <v>64558</v>
      </c>
      <c r="GA53" s="39">
        <v>65656</v>
      </c>
      <c r="GB53" s="39">
        <v>66881</v>
      </c>
      <c r="GC53" s="39">
        <v>68087</v>
      </c>
      <c r="GD53" s="39">
        <v>69434</v>
      </c>
      <c r="GE53" s="39">
        <v>70742</v>
      </c>
      <c r="GF53" s="39">
        <v>72140</v>
      </c>
      <c r="GG53" s="39">
        <v>73403</v>
      </c>
      <c r="GH53" s="39">
        <v>74848</v>
      </c>
      <c r="GI53" s="39">
        <v>76262</v>
      </c>
      <c r="GJ53" s="39">
        <v>77509</v>
      </c>
      <c r="GK53" s="197">
        <v>78612</v>
      </c>
      <c r="GL53" s="39">
        <v>79837</v>
      </c>
      <c r="GM53" s="39">
        <v>81202</v>
      </c>
      <c r="GN53" s="39">
        <v>82863</v>
      </c>
      <c r="GO53" s="39">
        <v>84487</v>
      </c>
    </row>
    <row r="54" spans="1:197" s="1" customFormat="1" ht="20.149999999999999" customHeight="1" x14ac:dyDescent="0.35">
      <c r="A54" s="31" t="s">
        <v>1627</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7938</v>
      </c>
      <c r="FT54" s="39">
        <v>7985</v>
      </c>
      <c r="FU54" s="39">
        <v>8022</v>
      </c>
      <c r="FV54" s="39">
        <v>8045</v>
      </c>
      <c r="FW54" s="39">
        <v>8075</v>
      </c>
      <c r="FX54" s="39">
        <v>8114</v>
      </c>
      <c r="FY54" s="197">
        <v>8135</v>
      </c>
      <c r="FZ54" s="39">
        <v>8158</v>
      </c>
      <c r="GA54" s="39">
        <v>8193</v>
      </c>
      <c r="GB54" s="39">
        <v>8221</v>
      </c>
      <c r="GC54" s="39">
        <v>8246</v>
      </c>
      <c r="GD54" s="39">
        <v>8290</v>
      </c>
      <c r="GE54" s="39">
        <v>8325</v>
      </c>
      <c r="GF54" s="39">
        <v>8365</v>
      </c>
      <c r="GG54" s="39">
        <v>8401</v>
      </c>
      <c r="GH54" s="39">
        <v>8444</v>
      </c>
      <c r="GI54" s="39">
        <v>8492</v>
      </c>
      <c r="GJ54" s="39">
        <v>8522</v>
      </c>
      <c r="GK54" s="197">
        <v>8541</v>
      </c>
      <c r="GL54" s="39">
        <v>8558</v>
      </c>
      <c r="GM54" s="39">
        <v>8588</v>
      </c>
      <c r="GN54" s="39">
        <v>8620</v>
      </c>
      <c r="GO54" s="39">
        <v>8648</v>
      </c>
    </row>
    <row r="55" spans="1:197" s="1" customFormat="1" ht="20.149999999999999" customHeight="1" x14ac:dyDescent="0.35">
      <c r="A55" s="31" t="s">
        <v>1624</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499</v>
      </c>
      <c r="GA55" s="39">
        <v>500</v>
      </c>
      <c r="GB55" s="39">
        <v>500</v>
      </c>
      <c r="GC55" s="39">
        <v>500</v>
      </c>
      <c r="GD55" s="39">
        <v>500</v>
      </c>
      <c r="GE55" s="39">
        <v>502</v>
      </c>
      <c r="GF55" s="39">
        <v>502</v>
      </c>
      <c r="GG55" s="39">
        <v>503</v>
      </c>
      <c r="GH55" s="39">
        <v>503</v>
      </c>
      <c r="GI55" s="39">
        <v>504</v>
      </c>
      <c r="GJ55" s="39">
        <v>504</v>
      </c>
      <c r="GK55" s="197">
        <v>504</v>
      </c>
      <c r="GL55" s="39">
        <v>504</v>
      </c>
      <c r="GM55" s="39">
        <v>504</v>
      </c>
      <c r="GN55" s="39">
        <v>504</v>
      </c>
      <c r="GO55" s="39">
        <v>504</v>
      </c>
    </row>
    <row r="56" spans="1:197" s="1" customFormat="1" ht="20.149999999999999" customHeight="1" x14ac:dyDescent="0.4">
      <c r="A56" s="31" t="s">
        <v>1628</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c r="GN56" s="39">
        <v>109</v>
      </c>
      <c r="GO56" s="39">
        <v>109</v>
      </c>
    </row>
    <row r="57" spans="1:197" s="1" customFormat="1" ht="20.149999999999999" customHeight="1" thickBot="1" x14ac:dyDescent="0.4">
      <c r="A57" s="32" t="s">
        <v>267</v>
      </c>
      <c r="B57" s="64">
        <f>SUM(B51:B56)</f>
        <v>5092</v>
      </c>
      <c r="C57" s="65">
        <f t="shared" ref="C57:BN57" si="20">SUM(C51:C56)</f>
        <v>5683</v>
      </c>
      <c r="D57" s="65">
        <f t="shared" si="20"/>
        <v>6718</v>
      </c>
      <c r="E57" s="65">
        <f t="shared" si="20"/>
        <v>7778</v>
      </c>
      <c r="F57" s="65">
        <f t="shared" si="20"/>
        <v>9307</v>
      </c>
      <c r="G57" s="65">
        <f t="shared" si="20"/>
        <v>11240</v>
      </c>
      <c r="H57" s="65">
        <f t="shared" si="20"/>
        <v>13566</v>
      </c>
      <c r="I57" s="65">
        <f t="shared" si="20"/>
        <v>15859</v>
      </c>
      <c r="J57" s="65">
        <f t="shared" si="20"/>
        <v>18726</v>
      </c>
      <c r="K57" s="65">
        <f t="shared" si="20"/>
        <v>22198</v>
      </c>
      <c r="L57" s="65">
        <f t="shared" si="20"/>
        <v>26183</v>
      </c>
      <c r="M57" s="65">
        <f t="shared" si="20"/>
        <v>29237</v>
      </c>
      <c r="N57" s="64">
        <f t="shared" si="20"/>
        <v>33398</v>
      </c>
      <c r="O57" s="65">
        <f t="shared" si="20"/>
        <v>38086</v>
      </c>
      <c r="P57" s="65">
        <f t="shared" si="20"/>
        <v>45196</v>
      </c>
      <c r="Q57" s="65">
        <f t="shared" si="20"/>
        <v>51615</v>
      </c>
      <c r="R57" s="65">
        <f t="shared" si="20"/>
        <v>58992</v>
      </c>
      <c r="S57" s="65">
        <f t="shared" si="20"/>
        <v>68565</v>
      </c>
      <c r="T57" s="65">
        <f t="shared" si="20"/>
        <v>79892</v>
      </c>
      <c r="U57" s="65">
        <f t="shared" si="20"/>
        <v>94145</v>
      </c>
      <c r="V57" s="65">
        <f t="shared" si="20"/>
        <v>111675</v>
      </c>
      <c r="W57" s="65">
        <f t="shared" si="20"/>
        <v>132175</v>
      </c>
      <c r="X57" s="65">
        <f t="shared" si="20"/>
        <v>189424</v>
      </c>
      <c r="Y57" s="65">
        <f t="shared" si="20"/>
        <v>235881</v>
      </c>
      <c r="Z57" s="64">
        <f t="shared" si="20"/>
        <v>244405</v>
      </c>
      <c r="AA57" s="65">
        <f t="shared" si="20"/>
        <v>288511</v>
      </c>
      <c r="AB57" s="65">
        <f t="shared" si="20"/>
        <v>315613</v>
      </c>
      <c r="AC57" s="65">
        <f t="shared" si="20"/>
        <v>321141</v>
      </c>
      <c r="AD57" s="65">
        <f t="shared" si="20"/>
        <v>331657</v>
      </c>
      <c r="AE57" s="65">
        <f t="shared" si="20"/>
        <v>344942</v>
      </c>
      <c r="AF57" s="65">
        <f t="shared" si="20"/>
        <v>371724</v>
      </c>
      <c r="AG57" s="65">
        <f t="shared" si="20"/>
        <v>375756</v>
      </c>
      <c r="AH57" s="65">
        <f t="shared" si="20"/>
        <v>381147</v>
      </c>
      <c r="AI57" s="65">
        <f t="shared" si="20"/>
        <v>392049</v>
      </c>
      <c r="AJ57" s="65">
        <f t="shared" si="20"/>
        <v>398017</v>
      </c>
      <c r="AK57" s="65">
        <f t="shared" si="20"/>
        <v>404218</v>
      </c>
      <c r="AL57" s="64">
        <f t="shared" si="20"/>
        <v>410888</v>
      </c>
      <c r="AM57" s="65">
        <f t="shared" si="20"/>
        <v>418097</v>
      </c>
      <c r="AN57" s="65">
        <f t="shared" si="20"/>
        <v>426451</v>
      </c>
      <c r="AO57" s="65">
        <f t="shared" si="20"/>
        <v>435069</v>
      </c>
      <c r="AP57" s="65">
        <f t="shared" si="20"/>
        <v>443870</v>
      </c>
      <c r="AQ57" s="65">
        <f t="shared" si="20"/>
        <v>456784</v>
      </c>
      <c r="AR57" s="65">
        <f t="shared" si="20"/>
        <v>463848</v>
      </c>
      <c r="AS57" s="65">
        <f t="shared" si="20"/>
        <v>472194</v>
      </c>
      <c r="AT57" s="65">
        <f t="shared" si="20"/>
        <v>481079</v>
      </c>
      <c r="AU57" s="65">
        <f t="shared" si="20"/>
        <v>490535</v>
      </c>
      <c r="AV57" s="65">
        <f t="shared" si="20"/>
        <v>501308</v>
      </c>
      <c r="AW57" s="66">
        <f t="shared" si="20"/>
        <v>510367</v>
      </c>
      <c r="AX57" s="65">
        <f t="shared" si="20"/>
        <v>519120</v>
      </c>
      <c r="AY57" s="65">
        <f t="shared" si="20"/>
        <v>529473</v>
      </c>
      <c r="AZ57" s="65">
        <f t="shared" si="20"/>
        <v>545748</v>
      </c>
      <c r="BA57" s="65">
        <f t="shared" si="20"/>
        <v>554380</v>
      </c>
      <c r="BB57" s="65">
        <f t="shared" si="20"/>
        <v>563936</v>
      </c>
      <c r="BC57" s="65">
        <f t="shared" si="20"/>
        <v>574615</v>
      </c>
      <c r="BD57" s="65">
        <f t="shared" si="20"/>
        <v>586392</v>
      </c>
      <c r="BE57" s="65">
        <f t="shared" si="20"/>
        <v>597728</v>
      </c>
      <c r="BF57" s="65">
        <f t="shared" si="20"/>
        <v>611220</v>
      </c>
      <c r="BG57" s="65">
        <f t="shared" si="20"/>
        <v>625228</v>
      </c>
      <c r="BH57" s="65">
        <f t="shared" si="20"/>
        <v>638518</v>
      </c>
      <c r="BI57" s="66">
        <f t="shared" si="20"/>
        <v>652352</v>
      </c>
      <c r="BJ57" s="65">
        <f t="shared" si="20"/>
        <v>661317</v>
      </c>
      <c r="BK57" s="65">
        <f t="shared" si="20"/>
        <v>672293</v>
      </c>
      <c r="BL57" s="65">
        <f t="shared" si="20"/>
        <v>689704</v>
      </c>
      <c r="BM57" s="65">
        <f t="shared" si="20"/>
        <v>701108</v>
      </c>
      <c r="BN57" s="65">
        <f t="shared" si="20"/>
        <v>713196</v>
      </c>
      <c r="BO57" s="65">
        <f t="shared" ref="BO57:DZ57" si="21">SUM(BO51:BO56)</f>
        <v>730475</v>
      </c>
      <c r="BP57" s="65">
        <f t="shared" si="21"/>
        <v>742663</v>
      </c>
      <c r="BQ57" s="65">
        <f t="shared" si="21"/>
        <v>755129</v>
      </c>
      <c r="BR57" s="65">
        <f t="shared" si="21"/>
        <v>776157</v>
      </c>
      <c r="BS57" s="65">
        <f t="shared" si="21"/>
        <v>793277</v>
      </c>
      <c r="BT57" s="65">
        <f t="shared" si="21"/>
        <v>815428</v>
      </c>
      <c r="BU57" s="66">
        <f t="shared" si="21"/>
        <v>841823</v>
      </c>
      <c r="BV57" s="65">
        <f t="shared" si="21"/>
        <v>857297</v>
      </c>
      <c r="BW57" s="65">
        <f t="shared" si="21"/>
        <v>860994</v>
      </c>
      <c r="BX57" s="65">
        <f t="shared" si="21"/>
        <v>865861</v>
      </c>
      <c r="BY57" s="65">
        <f t="shared" si="21"/>
        <v>869608</v>
      </c>
      <c r="BZ57" s="65">
        <f t="shared" si="21"/>
        <v>873331</v>
      </c>
      <c r="CA57" s="65">
        <f t="shared" si="21"/>
        <v>877767</v>
      </c>
      <c r="CB57" s="65">
        <f t="shared" si="21"/>
        <v>881299</v>
      </c>
      <c r="CC57" s="65">
        <f t="shared" si="21"/>
        <v>884747</v>
      </c>
      <c r="CD57" s="65">
        <f t="shared" si="21"/>
        <v>889712</v>
      </c>
      <c r="CE57" s="65">
        <f t="shared" si="21"/>
        <v>892595</v>
      </c>
      <c r="CF57" s="65">
        <f t="shared" si="21"/>
        <v>896114</v>
      </c>
      <c r="CG57" s="65">
        <f t="shared" si="21"/>
        <v>898764</v>
      </c>
      <c r="CH57" s="78">
        <f t="shared" si="21"/>
        <v>901300</v>
      </c>
      <c r="CI57" s="65">
        <f t="shared" si="21"/>
        <v>904150</v>
      </c>
      <c r="CJ57" s="65">
        <f t="shared" si="21"/>
        <v>908199</v>
      </c>
      <c r="CK57" s="65">
        <f t="shared" si="21"/>
        <v>910629</v>
      </c>
      <c r="CL57" s="65">
        <f t="shared" si="21"/>
        <v>913892</v>
      </c>
      <c r="CM57" s="65">
        <f t="shared" si="21"/>
        <v>917183</v>
      </c>
      <c r="CN57" s="65">
        <f t="shared" si="21"/>
        <v>920051</v>
      </c>
      <c r="CO57" s="65">
        <f t="shared" si="21"/>
        <v>923279</v>
      </c>
      <c r="CP57" s="65">
        <f t="shared" si="21"/>
        <v>926671</v>
      </c>
      <c r="CQ57" s="65">
        <f t="shared" si="21"/>
        <v>929859</v>
      </c>
      <c r="CR57" s="65">
        <f t="shared" si="21"/>
        <v>933668</v>
      </c>
      <c r="CS57" s="65">
        <f t="shared" si="21"/>
        <v>936148</v>
      </c>
      <c r="CT57" s="78">
        <f t="shared" si="21"/>
        <v>938970</v>
      </c>
      <c r="CU57" s="65">
        <f t="shared" si="21"/>
        <v>941735</v>
      </c>
      <c r="CV57" s="65">
        <f t="shared" si="21"/>
        <v>945122</v>
      </c>
      <c r="CW57" s="65">
        <f t="shared" si="21"/>
        <v>948159</v>
      </c>
      <c r="CX57" s="65">
        <f t="shared" si="21"/>
        <v>951542</v>
      </c>
      <c r="CY57" s="65">
        <f t="shared" si="21"/>
        <v>955040</v>
      </c>
      <c r="CZ57" s="65">
        <f t="shared" si="21"/>
        <v>958329</v>
      </c>
      <c r="DA57" s="65">
        <f t="shared" si="21"/>
        <v>962095</v>
      </c>
      <c r="DB57" s="65">
        <f t="shared" si="21"/>
        <v>965963</v>
      </c>
      <c r="DC57" s="65">
        <f t="shared" si="21"/>
        <v>970429</v>
      </c>
      <c r="DD57" s="65">
        <f t="shared" si="21"/>
        <v>975321</v>
      </c>
      <c r="DE57" s="65">
        <f t="shared" si="21"/>
        <v>979367</v>
      </c>
      <c r="DF57" s="78">
        <f t="shared" si="21"/>
        <v>984452</v>
      </c>
      <c r="DG57" s="65">
        <f t="shared" si="21"/>
        <v>990542</v>
      </c>
      <c r="DH57" s="65">
        <f t="shared" si="21"/>
        <v>1005597</v>
      </c>
      <c r="DI57" s="65">
        <f t="shared" si="21"/>
        <v>1007715</v>
      </c>
      <c r="DJ57" s="65">
        <f t="shared" si="21"/>
        <v>1010380</v>
      </c>
      <c r="DK57" s="65">
        <f t="shared" si="21"/>
        <v>1013291</v>
      </c>
      <c r="DL57" s="65">
        <f t="shared" si="21"/>
        <v>1016242</v>
      </c>
      <c r="DM57" s="65">
        <f t="shared" si="21"/>
        <v>1019358</v>
      </c>
      <c r="DN57" s="65">
        <f t="shared" si="21"/>
        <v>1022783</v>
      </c>
      <c r="DO57" s="65">
        <f t="shared" si="21"/>
        <v>1026364</v>
      </c>
      <c r="DP57" s="65">
        <f t="shared" si="21"/>
        <v>1030027</v>
      </c>
      <c r="DQ57" s="65">
        <f t="shared" si="21"/>
        <v>1032531</v>
      </c>
      <c r="DR57" s="78">
        <f t="shared" si="21"/>
        <v>1035710</v>
      </c>
      <c r="DS57" s="65">
        <f t="shared" si="21"/>
        <v>1038780</v>
      </c>
      <c r="DT57" s="65">
        <f t="shared" si="21"/>
        <v>1042049</v>
      </c>
      <c r="DU57" s="65">
        <f t="shared" si="21"/>
        <v>1042721</v>
      </c>
      <c r="DV57" s="65">
        <f t="shared" si="21"/>
        <v>1043805</v>
      </c>
      <c r="DW57" s="65">
        <f t="shared" si="21"/>
        <v>1046224</v>
      </c>
      <c r="DX57" s="65">
        <f t="shared" si="21"/>
        <v>1049526</v>
      </c>
      <c r="DY57" s="65">
        <f t="shared" si="21"/>
        <v>1052802</v>
      </c>
      <c r="DZ57" s="65">
        <f t="shared" si="21"/>
        <v>1056940</v>
      </c>
      <c r="EA57" s="65">
        <f t="shared" ref="EA57:GL57" si="22">SUM(EA51:EA56)</f>
        <v>1060944</v>
      </c>
      <c r="EB57" s="65">
        <f t="shared" si="22"/>
        <v>1065296</v>
      </c>
      <c r="EC57" s="65">
        <f t="shared" si="22"/>
        <v>1068451</v>
      </c>
      <c r="ED57" s="78">
        <f t="shared" si="22"/>
        <v>1072136</v>
      </c>
      <c r="EE57" s="65">
        <f t="shared" si="22"/>
        <v>1075721</v>
      </c>
      <c r="EF57" s="65">
        <f t="shared" si="22"/>
        <v>1080716</v>
      </c>
      <c r="EG57" s="65">
        <f t="shared" si="22"/>
        <v>1085720</v>
      </c>
      <c r="EH57" s="65">
        <f t="shared" si="22"/>
        <v>1090793</v>
      </c>
      <c r="EI57" s="65">
        <f t="shared" si="22"/>
        <v>1096056</v>
      </c>
      <c r="EJ57" s="65">
        <f t="shared" si="22"/>
        <v>1100966</v>
      </c>
      <c r="EK57" s="65">
        <f t="shared" si="22"/>
        <v>1106074</v>
      </c>
      <c r="EL57" s="65">
        <f t="shared" si="22"/>
        <v>1112050</v>
      </c>
      <c r="EM57" s="65">
        <f t="shared" si="22"/>
        <v>1117673</v>
      </c>
      <c r="EN57" s="65">
        <f t="shared" si="22"/>
        <v>1124817</v>
      </c>
      <c r="EO57" s="65">
        <f t="shared" si="22"/>
        <v>1130003</v>
      </c>
      <c r="EP57" s="78">
        <f t="shared" si="22"/>
        <v>1136169</v>
      </c>
      <c r="EQ57" s="65">
        <f t="shared" si="22"/>
        <v>1143752</v>
      </c>
      <c r="ER57" s="65">
        <f t="shared" si="22"/>
        <v>1153917</v>
      </c>
      <c r="ES57" s="65">
        <f t="shared" si="22"/>
        <v>1163819</v>
      </c>
      <c r="ET57" s="65">
        <f t="shared" si="22"/>
        <v>1175101</v>
      </c>
      <c r="EU57" s="65">
        <f t="shared" si="22"/>
        <v>1186688</v>
      </c>
      <c r="EV57" s="65">
        <f t="shared" si="22"/>
        <v>1198024</v>
      </c>
      <c r="EW57" s="65">
        <f t="shared" si="22"/>
        <v>1210568</v>
      </c>
      <c r="EX57" s="65">
        <f t="shared" si="22"/>
        <v>1225272</v>
      </c>
      <c r="EY57" s="65">
        <f t="shared" si="22"/>
        <v>1239724</v>
      </c>
      <c r="EZ57" s="65">
        <f t="shared" si="22"/>
        <v>1256256</v>
      </c>
      <c r="FA57" s="84">
        <f t="shared" si="22"/>
        <v>1268757</v>
      </c>
      <c r="FB57" s="65">
        <f t="shared" si="22"/>
        <v>1285463</v>
      </c>
      <c r="FC57" s="65">
        <f t="shared" si="22"/>
        <v>1303345</v>
      </c>
      <c r="FD57" s="65">
        <f t="shared" si="22"/>
        <v>1323682</v>
      </c>
      <c r="FE57" s="65">
        <f t="shared" si="22"/>
        <v>1339910</v>
      </c>
      <c r="FF57" s="65">
        <f t="shared" si="22"/>
        <v>1358244</v>
      </c>
      <c r="FG57" s="65">
        <f t="shared" si="22"/>
        <v>1377026</v>
      </c>
      <c r="FH57" s="65">
        <f t="shared" si="22"/>
        <v>1393077</v>
      </c>
      <c r="FI57" s="65">
        <f t="shared" si="22"/>
        <v>1409352</v>
      </c>
      <c r="FJ57" s="65">
        <f t="shared" si="22"/>
        <v>1425333</v>
      </c>
      <c r="FK57" s="159">
        <f t="shared" si="22"/>
        <v>1441141</v>
      </c>
      <c r="FL57" s="159">
        <f t="shared" si="22"/>
        <v>1457385</v>
      </c>
      <c r="FM57" s="159">
        <f t="shared" si="22"/>
        <v>1467721</v>
      </c>
      <c r="FN57" s="78">
        <f t="shared" si="22"/>
        <v>1481109</v>
      </c>
      <c r="FO57" s="159">
        <f t="shared" si="22"/>
        <v>1495254</v>
      </c>
      <c r="FP57" s="159">
        <f t="shared" si="22"/>
        <v>1510456</v>
      </c>
      <c r="FQ57" s="159">
        <f t="shared" si="22"/>
        <v>1526097</v>
      </c>
      <c r="FR57" s="159">
        <f t="shared" si="22"/>
        <v>1542456</v>
      </c>
      <c r="FS57" s="159">
        <f t="shared" si="22"/>
        <v>1558402</v>
      </c>
      <c r="FT57" s="159">
        <f t="shared" si="22"/>
        <v>1575005</v>
      </c>
      <c r="FU57" s="159">
        <f t="shared" si="22"/>
        <v>1590756</v>
      </c>
      <c r="FV57" s="159">
        <f t="shared" si="22"/>
        <v>1608049</v>
      </c>
      <c r="FW57" s="159">
        <f t="shared" si="22"/>
        <v>1628261</v>
      </c>
      <c r="FX57" s="159">
        <f t="shared" si="22"/>
        <v>1649571</v>
      </c>
      <c r="FY57" s="199">
        <f t="shared" si="22"/>
        <v>1663806</v>
      </c>
      <c r="FZ57" s="159">
        <f t="shared" si="22"/>
        <v>1681564</v>
      </c>
      <c r="GA57" s="159">
        <f t="shared" si="22"/>
        <v>1702175</v>
      </c>
      <c r="GB57" s="159">
        <f t="shared" si="22"/>
        <v>1727054</v>
      </c>
      <c r="GC57" s="159">
        <f t="shared" si="22"/>
        <v>1747699</v>
      </c>
      <c r="GD57" s="159">
        <f t="shared" si="22"/>
        <v>1771248</v>
      </c>
      <c r="GE57" s="159">
        <f t="shared" si="22"/>
        <v>1795226</v>
      </c>
      <c r="GF57" s="159">
        <f t="shared" si="22"/>
        <v>1818408</v>
      </c>
      <c r="GG57" s="159">
        <f t="shared" si="22"/>
        <v>1839120</v>
      </c>
      <c r="GH57" s="159">
        <f t="shared" si="22"/>
        <v>1863342</v>
      </c>
      <c r="GI57" s="159">
        <f t="shared" si="22"/>
        <v>1889892</v>
      </c>
      <c r="GJ57" s="159">
        <f t="shared" si="22"/>
        <v>1914126</v>
      </c>
      <c r="GK57" s="199">
        <f t="shared" si="22"/>
        <v>1932703</v>
      </c>
      <c r="GL57" s="159">
        <f t="shared" si="22"/>
        <v>1952554</v>
      </c>
      <c r="GM57" s="159">
        <f t="shared" ref="GM57:GO57" si="23">SUM(GM51:GM56)</f>
        <v>1975566</v>
      </c>
      <c r="GN57" s="159">
        <f t="shared" si="23"/>
        <v>2003172</v>
      </c>
      <c r="GO57" s="159">
        <f t="shared" si="23"/>
        <v>2025905</v>
      </c>
    </row>
    <row r="58" spans="1:197" s="25" customFormat="1" ht="20.149999999999999" customHeight="1" thickTop="1" x14ac:dyDescent="0.35">
      <c r="A58" s="90" t="s">
        <v>271</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850832</v>
      </c>
      <c r="CF58" s="128">
        <v>853474</v>
      </c>
      <c r="CG58" s="130">
        <v>855516</v>
      </c>
      <c r="CH58" s="128">
        <v>857335</v>
      </c>
      <c r="CI58" s="128">
        <v>859440</v>
      </c>
      <c r="CJ58" s="128">
        <v>862361</v>
      </c>
      <c r="CK58" s="128">
        <v>864171</v>
      </c>
      <c r="CL58" s="128">
        <v>866450</v>
      </c>
      <c r="CM58" s="128">
        <v>868754</v>
      </c>
      <c r="CN58" s="128">
        <v>870887</v>
      </c>
      <c r="CO58" s="128">
        <v>873315</v>
      </c>
      <c r="CP58" s="128">
        <v>875781</v>
      </c>
      <c r="CQ58" s="128">
        <v>878028</v>
      </c>
      <c r="CR58" s="128">
        <v>880675</v>
      </c>
      <c r="CS58" s="130">
        <v>882486</v>
      </c>
      <c r="CT58" s="128">
        <v>884490</v>
      </c>
      <c r="CU58" s="128">
        <v>886385</v>
      </c>
      <c r="CV58" s="128">
        <v>888759</v>
      </c>
      <c r="CW58" s="128">
        <v>890921</v>
      </c>
      <c r="CX58" s="128">
        <v>893351</v>
      </c>
      <c r="CY58" s="128">
        <v>895802</v>
      </c>
      <c r="CZ58" s="128">
        <v>898078</v>
      </c>
      <c r="DA58" s="128">
        <v>900726</v>
      </c>
      <c r="DB58" s="128">
        <v>903587</v>
      </c>
      <c r="DC58" s="128">
        <v>906787</v>
      </c>
      <c r="DD58" s="128">
        <v>910332</v>
      </c>
      <c r="DE58" s="130">
        <v>913398</v>
      </c>
      <c r="DF58" s="128">
        <v>917467</v>
      </c>
      <c r="DG58" s="128">
        <v>922220</v>
      </c>
      <c r="DH58" s="128">
        <v>933433</v>
      </c>
      <c r="DI58" s="128">
        <v>934205</v>
      </c>
      <c r="DJ58" s="128">
        <v>935232</v>
      </c>
      <c r="DK58" s="128">
        <v>936316</v>
      </c>
      <c r="DL58" s="128">
        <v>937680</v>
      </c>
      <c r="DM58" s="128">
        <v>939124</v>
      </c>
      <c r="DN58" s="128">
        <v>940750</v>
      </c>
      <c r="DO58" s="128">
        <v>942532</v>
      </c>
      <c r="DP58" s="128">
        <v>944212</v>
      </c>
      <c r="DQ58" s="130">
        <v>945402</v>
      </c>
      <c r="DR58" s="128">
        <v>947092</v>
      </c>
      <c r="DS58" s="128">
        <v>948761</v>
      </c>
      <c r="DT58" s="128">
        <v>950481</v>
      </c>
      <c r="DU58" s="128">
        <v>950981</v>
      </c>
      <c r="DV58" s="128">
        <v>951801</v>
      </c>
      <c r="DW58" s="128">
        <v>953326</v>
      </c>
      <c r="DX58" s="128">
        <v>955226</v>
      </c>
      <c r="DY58" s="128">
        <v>957029</v>
      </c>
      <c r="DZ58" s="128">
        <v>959272</v>
      </c>
      <c r="EA58" s="128">
        <v>961519</v>
      </c>
      <c r="EB58" s="128">
        <v>964167</v>
      </c>
      <c r="EC58" s="130">
        <v>966612</v>
      </c>
      <c r="ED58" s="128">
        <v>969773</v>
      </c>
      <c r="EE58" s="128">
        <v>972574</v>
      </c>
      <c r="EF58" s="128">
        <v>976651</v>
      </c>
      <c r="EG58" s="128">
        <v>980765</v>
      </c>
      <c r="EH58" s="128">
        <v>984954</v>
      </c>
      <c r="EI58" s="128">
        <v>988933</v>
      </c>
      <c r="EJ58" s="128">
        <v>992462</v>
      </c>
      <c r="EK58" s="128">
        <v>996175</v>
      </c>
      <c r="EL58" s="128">
        <v>1000463</v>
      </c>
      <c r="EM58" s="128">
        <v>1004415</v>
      </c>
      <c r="EN58" s="128">
        <v>1009440</v>
      </c>
      <c r="EO58" s="129">
        <v>1013066</v>
      </c>
      <c r="EP58" s="128">
        <v>1017625</v>
      </c>
      <c r="EQ58" s="128">
        <v>1023252</v>
      </c>
      <c r="ER58" s="128">
        <v>1030999</v>
      </c>
      <c r="ES58" s="128">
        <v>1038699</v>
      </c>
      <c r="ET58" s="128">
        <v>1047806</v>
      </c>
      <c r="EU58" s="128">
        <v>1057137</v>
      </c>
      <c r="EV58" s="128">
        <v>1066307</v>
      </c>
      <c r="EW58" s="128">
        <v>1076624</v>
      </c>
      <c r="EX58" s="128">
        <v>1089095</v>
      </c>
      <c r="EY58" s="128">
        <v>1101141</v>
      </c>
      <c r="EZ58" s="128">
        <v>1114940</v>
      </c>
      <c r="FA58" s="130">
        <v>1125374</v>
      </c>
      <c r="FB58" s="128">
        <v>1140039</v>
      </c>
      <c r="FC58" s="128">
        <v>1155444</v>
      </c>
      <c r="FD58" s="128">
        <v>1172971</v>
      </c>
      <c r="FE58" s="128">
        <v>1186886</v>
      </c>
      <c r="FF58" s="128">
        <v>1202119</v>
      </c>
      <c r="FG58" s="128">
        <v>1217807</v>
      </c>
      <c r="FH58" s="128">
        <v>1231176</v>
      </c>
      <c r="FI58" s="128">
        <v>1244691</v>
      </c>
      <c r="FJ58" s="156">
        <v>1258103</v>
      </c>
      <c r="FK58" s="156">
        <v>1271039</v>
      </c>
      <c r="FL58" s="156">
        <v>1284229</v>
      </c>
      <c r="FM58" s="156">
        <v>1292711</v>
      </c>
      <c r="FN58" s="168">
        <v>1303889</v>
      </c>
      <c r="FO58" s="156">
        <v>1315611</v>
      </c>
      <c r="FP58" s="156">
        <v>1328170</v>
      </c>
      <c r="FQ58" s="156">
        <v>1341060</v>
      </c>
      <c r="FR58" s="156">
        <v>1354127</v>
      </c>
      <c r="FS58" s="156">
        <v>1366556</v>
      </c>
      <c r="FT58" s="156">
        <v>1379265</v>
      </c>
      <c r="FU58" s="156">
        <v>1391229</v>
      </c>
      <c r="FV58" s="156">
        <v>1404100</v>
      </c>
      <c r="FW58" s="156">
        <v>1418914</v>
      </c>
      <c r="FX58" s="156">
        <v>1433660</v>
      </c>
      <c r="FY58" s="200">
        <v>1443957</v>
      </c>
      <c r="FZ58" s="156">
        <v>1457411</v>
      </c>
      <c r="GA58" s="156">
        <v>1472119</v>
      </c>
      <c r="GB58" s="156">
        <v>1489334</v>
      </c>
      <c r="GC58" s="156">
        <v>1503392</v>
      </c>
      <c r="GD58" s="156">
        <v>1519011</v>
      </c>
      <c r="GE58" s="156">
        <v>1534569</v>
      </c>
      <c r="GF58" s="156">
        <v>1550934</v>
      </c>
      <c r="GG58" s="156">
        <v>1565275</v>
      </c>
      <c r="GH58" s="156">
        <v>1581603</v>
      </c>
      <c r="GI58" s="156">
        <v>1599003</v>
      </c>
      <c r="GJ58" s="156">
        <v>1614271</v>
      </c>
      <c r="GK58" s="200">
        <v>1626193</v>
      </c>
      <c r="GL58" s="156">
        <v>1639538</v>
      </c>
      <c r="GM58" s="156">
        <v>1654975</v>
      </c>
      <c r="GN58" s="156">
        <v>1673107</v>
      </c>
      <c r="GO58" s="156">
        <v>1688417</v>
      </c>
    </row>
    <row r="59" spans="1:197"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7"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7"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7"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7" s="1" customFormat="1" ht="20.149999999999999" customHeight="1" x14ac:dyDescent="0.35">
      <c r="A63" s="6"/>
      <c r="B63" s="6"/>
      <c r="C63" s="6"/>
      <c r="D63" s="6"/>
      <c r="E63" s="6"/>
      <c r="F63" s="6"/>
      <c r="G63" s="6"/>
      <c r="H63" s="6"/>
      <c r="I63" s="6"/>
      <c r="J63" s="6"/>
      <c r="K63" s="6"/>
      <c r="L63" s="6"/>
      <c r="M63" s="6"/>
      <c r="FC63" s="160"/>
      <c r="FD63" s="120"/>
    </row>
    <row r="64" spans="1:197"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B0847-7B25-4629-A720-0EA7B8BD35A8}">
  <sheetPr>
    <pageSetUpPr fitToPage="1"/>
  </sheetPr>
  <dimension ref="A1:GN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96" width="10.7265625" style="6" bestFit="1" customWidth="1"/>
    <col min="197" max="16384" width="8.81640625" style="6"/>
  </cols>
  <sheetData>
    <row r="1" spans="1:196" s="18" customFormat="1" ht="45" customHeight="1" x14ac:dyDescent="0.6">
      <c r="A1" s="17" t="s">
        <v>71</v>
      </c>
    </row>
    <row r="2" spans="1:196"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6" s="19" customFormat="1" ht="20.149999999999999" customHeight="1" x14ac:dyDescent="0.35">
      <c r="A3" s="19" t="s">
        <v>73</v>
      </c>
      <c r="FQ3" s="175"/>
    </row>
    <row r="4" spans="1:196" s="19" customFormat="1" ht="20.149999999999999" customHeight="1" x14ac:dyDescent="0.35">
      <c r="A4" s="19" t="s">
        <v>74</v>
      </c>
    </row>
    <row r="5" spans="1:196"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3" t="s">
        <v>218</v>
      </c>
      <c r="EO5" s="80" t="s">
        <v>219</v>
      </c>
      <c r="EP5" s="23" t="s">
        <v>220</v>
      </c>
      <c r="EQ5" s="43" t="s">
        <v>221</v>
      </c>
      <c r="ER5" s="43" t="s">
        <v>222</v>
      </c>
      <c r="ES5" s="43" t="s">
        <v>223</v>
      </c>
      <c r="ET5" s="43" t="s">
        <v>224</v>
      </c>
      <c r="EU5" s="43" t="s">
        <v>225</v>
      </c>
      <c r="EV5" s="43" t="s">
        <v>226</v>
      </c>
      <c r="EW5" s="43" t="s">
        <v>227</v>
      </c>
      <c r="EX5" s="43" t="s">
        <v>228</v>
      </c>
      <c r="EY5" s="43" t="s">
        <v>229</v>
      </c>
      <c r="EZ5" s="43" t="s">
        <v>230</v>
      </c>
      <c r="FA5" s="80" t="s">
        <v>231</v>
      </c>
      <c r="FB5" s="43" t="s">
        <v>232</v>
      </c>
      <c r="FC5" s="43" t="s">
        <v>233</v>
      </c>
      <c r="FD5" s="43" t="s">
        <v>234</v>
      </c>
      <c r="FE5" s="43" t="s">
        <v>235</v>
      </c>
      <c r="FF5" s="43" t="s">
        <v>236</v>
      </c>
      <c r="FG5" s="43" t="s">
        <v>237</v>
      </c>
      <c r="FH5" s="43" t="s">
        <v>238</v>
      </c>
      <c r="FI5" s="43" t="s">
        <v>239</v>
      </c>
      <c r="FJ5" s="43" t="s">
        <v>240</v>
      </c>
      <c r="FK5" s="43" t="s">
        <v>241</v>
      </c>
      <c r="FL5" s="43" t="s">
        <v>242</v>
      </c>
      <c r="FM5" s="43" t="s">
        <v>243</v>
      </c>
      <c r="FN5" s="147" t="s">
        <v>244</v>
      </c>
      <c r="FO5" s="43" t="s">
        <v>245</v>
      </c>
      <c r="FP5" s="43" t="s">
        <v>246</v>
      </c>
      <c r="FQ5" s="43" t="s">
        <v>247</v>
      </c>
      <c r="FR5" s="43" t="s">
        <v>248</v>
      </c>
      <c r="FS5" s="43" t="s">
        <v>249</v>
      </c>
      <c r="FT5" s="43" t="s">
        <v>250</v>
      </c>
      <c r="FU5" s="43" t="s">
        <v>251</v>
      </c>
      <c r="FV5" s="43" t="s">
        <v>252</v>
      </c>
      <c r="FW5" s="43" t="s">
        <v>253</v>
      </c>
      <c r="FX5" s="43" t="s">
        <v>254</v>
      </c>
      <c r="FY5" s="141" t="s">
        <v>255</v>
      </c>
      <c r="FZ5" s="43" t="s">
        <v>256</v>
      </c>
      <c r="GA5" s="43" t="s">
        <v>257</v>
      </c>
      <c r="GB5" s="43" t="s">
        <v>258</v>
      </c>
      <c r="GC5" s="43" t="s">
        <v>259</v>
      </c>
      <c r="GD5" s="43" t="s">
        <v>260</v>
      </c>
      <c r="GE5" s="43" t="s">
        <v>261</v>
      </c>
      <c r="GF5" s="43" t="s">
        <v>262</v>
      </c>
      <c r="GG5" s="43" t="s">
        <v>263</v>
      </c>
      <c r="GH5" s="43" t="s">
        <v>264</v>
      </c>
      <c r="GI5" s="43" t="s">
        <v>265</v>
      </c>
      <c r="GJ5" s="43" t="s">
        <v>1622</v>
      </c>
      <c r="GK5" s="141" t="s">
        <v>1629</v>
      </c>
      <c r="GL5" s="43" t="s">
        <v>1630</v>
      </c>
      <c r="GM5" s="43" t="s">
        <v>1635</v>
      </c>
      <c r="GN5" s="43" t="s">
        <v>1638</v>
      </c>
    </row>
    <row r="6" spans="1:196" s="30" customFormat="1" ht="20.149999999999999" customHeight="1" x14ac:dyDescent="0.35">
      <c r="A6" s="26" t="s">
        <v>266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c r="GN6" s="177"/>
    </row>
    <row r="7" spans="1:196" s="1" customFormat="1" ht="20.149999999999999" customHeight="1" x14ac:dyDescent="0.35">
      <c r="A7" s="31" t="s">
        <v>1623</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1974.0329999999999</v>
      </c>
      <c r="DG7" s="45">
        <v>1984.759</v>
      </c>
      <c r="DH7" s="45">
        <v>2009.298</v>
      </c>
      <c r="DI7" s="45">
        <v>2012.575</v>
      </c>
      <c r="DJ7" s="45">
        <v>2016.5920000000001</v>
      </c>
      <c r="DK7" s="45">
        <v>2020.915</v>
      </c>
      <c r="DL7" s="45">
        <v>2025.0630000000001</v>
      </c>
      <c r="DM7" s="45">
        <v>2029.39</v>
      </c>
      <c r="DN7" s="45">
        <v>2034.1079999999999</v>
      </c>
      <c r="DO7" s="45">
        <v>2038.8409999999999</v>
      </c>
      <c r="DP7" s="45">
        <v>2043.848</v>
      </c>
      <c r="DQ7" s="49">
        <v>2047.095</v>
      </c>
      <c r="DR7" s="45">
        <v>2051.3270000000002</v>
      </c>
      <c r="DS7" s="45">
        <v>2055.433</v>
      </c>
      <c r="DT7" s="45">
        <v>2059.6129999999998</v>
      </c>
      <c r="DU7" s="45">
        <v>2060.4209999999998</v>
      </c>
      <c r="DV7" s="45">
        <v>2061.69</v>
      </c>
      <c r="DW7" s="45">
        <v>2064.5160000000001</v>
      </c>
      <c r="DX7" s="45">
        <v>2068.5079999999998</v>
      </c>
      <c r="DY7" s="45">
        <v>2072.73</v>
      </c>
      <c r="DZ7" s="45">
        <v>2078.0230000000001</v>
      </c>
      <c r="EA7" s="45">
        <v>2083.2130000000002</v>
      </c>
      <c r="EB7" s="45">
        <v>2088.7489999999998</v>
      </c>
      <c r="EC7" s="49">
        <v>2092.9090000000001</v>
      </c>
      <c r="ED7" s="45">
        <v>2098.1390000000001</v>
      </c>
      <c r="EE7" s="45">
        <v>2102.8409999999999</v>
      </c>
      <c r="EF7" s="45">
        <v>2109.2710000000002</v>
      </c>
      <c r="EG7" s="45">
        <v>2116.1030000000001</v>
      </c>
      <c r="EH7" s="45">
        <v>2123.3589999999999</v>
      </c>
      <c r="EI7" s="45">
        <v>2130.6759999999999</v>
      </c>
      <c r="EJ7" s="45">
        <v>2137.4270000000001</v>
      </c>
      <c r="EK7" s="45">
        <v>2144.8429999999998</v>
      </c>
      <c r="EL7" s="45">
        <v>2153.0610000000001</v>
      </c>
      <c r="EM7" s="45">
        <v>2160.509</v>
      </c>
      <c r="EN7" s="45">
        <v>2170.0650000000001</v>
      </c>
      <c r="EO7" s="82">
        <v>2177.2330000000002</v>
      </c>
      <c r="EP7" s="45">
        <v>2185.7640000000001</v>
      </c>
      <c r="EQ7" s="45">
        <v>2196.672</v>
      </c>
      <c r="ER7" s="45">
        <v>2211.4299999999998</v>
      </c>
      <c r="ES7" s="45">
        <v>2225.511</v>
      </c>
      <c r="ET7" s="45">
        <v>2240.6480000000001</v>
      </c>
      <c r="EU7" s="45">
        <v>2256.5010000000002</v>
      </c>
      <c r="EV7" s="45">
        <v>2271.0219999999999</v>
      </c>
      <c r="EW7" s="45">
        <v>2287.0650000000001</v>
      </c>
      <c r="EX7" s="45">
        <v>2306.279</v>
      </c>
      <c r="EY7" s="45">
        <v>2323.5419999999999</v>
      </c>
      <c r="EZ7" s="45">
        <v>2342.2620000000002</v>
      </c>
      <c r="FA7" s="82">
        <v>2356.1689999999999</v>
      </c>
      <c r="FB7" s="45">
        <v>2374.9160000000002</v>
      </c>
      <c r="FC7" s="45">
        <v>2395.4189999999999</v>
      </c>
      <c r="FD7" s="45">
        <v>2418.3589999999999</v>
      </c>
      <c r="FE7" s="45">
        <v>2436.598</v>
      </c>
      <c r="FF7" s="45">
        <v>2456.3139999999999</v>
      </c>
      <c r="FG7" s="45">
        <v>2476.6840000000002</v>
      </c>
      <c r="FH7" s="45">
        <v>2494.5309999999999</v>
      </c>
      <c r="FI7" s="45">
        <v>2512.1909999999998</v>
      </c>
      <c r="FJ7" s="45">
        <v>2530.0970000000002</v>
      </c>
      <c r="FK7" s="155">
        <v>2547.444</v>
      </c>
      <c r="FL7" s="155">
        <v>2565.9369999999999</v>
      </c>
      <c r="FM7" s="155">
        <v>2577.73</v>
      </c>
      <c r="FN7" s="69">
        <v>2593.6990000000001</v>
      </c>
      <c r="FO7" s="155">
        <v>2610.7930000000001</v>
      </c>
      <c r="FP7" s="155">
        <v>2630.31</v>
      </c>
      <c r="FQ7" s="155">
        <v>2649.239</v>
      </c>
      <c r="FR7" s="155">
        <v>2669.1379999999999</v>
      </c>
      <c r="FS7" s="155">
        <v>2688.6280000000002</v>
      </c>
      <c r="FT7" s="155">
        <v>2708.817</v>
      </c>
      <c r="FU7" s="178">
        <v>2728.8780000000002</v>
      </c>
      <c r="FV7" s="178">
        <v>2751.357</v>
      </c>
      <c r="FW7" s="178">
        <v>2777.8939999999998</v>
      </c>
      <c r="FX7" s="178">
        <v>2806.1260000000002</v>
      </c>
      <c r="FY7" s="180">
        <v>2825.2829999999999</v>
      </c>
      <c r="FZ7" s="178">
        <v>2850.2939999999999</v>
      </c>
      <c r="GA7" s="178">
        <v>2879.0720000000001</v>
      </c>
      <c r="GB7" s="178">
        <v>2914.5360000000001</v>
      </c>
      <c r="GC7" s="178">
        <v>2940.7640000000001</v>
      </c>
      <c r="GD7" s="178">
        <v>2969.8809999999999</v>
      </c>
      <c r="GE7" s="178">
        <v>2999.9960000000001</v>
      </c>
      <c r="GF7" s="178">
        <v>3028.3649999999998</v>
      </c>
      <c r="GG7" s="178">
        <v>3053.19</v>
      </c>
      <c r="GH7" s="178">
        <v>3082.5630000000001</v>
      </c>
      <c r="GI7" s="178">
        <v>3115.5830000000001</v>
      </c>
      <c r="GJ7" s="178">
        <v>3145.9780000000001</v>
      </c>
      <c r="GK7" s="180">
        <v>3170.2640000000001</v>
      </c>
      <c r="GL7" s="178">
        <v>3197.1480000000001</v>
      </c>
      <c r="GM7" s="178">
        <v>3236.0410000000002</v>
      </c>
      <c r="GN7" s="178">
        <v>3276.797</v>
      </c>
    </row>
    <row r="8" spans="1:196" s="1" customFormat="1" ht="20.149999999999999" customHeight="1" x14ac:dyDescent="0.35">
      <c r="A8" s="31" t="s">
        <v>1626</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851.13900000000001</v>
      </c>
      <c r="DL8" s="45">
        <v>853.51</v>
      </c>
      <c r="DM8" s="45">
        <v>855.93499999999995</v>
      </c>
      <c r="DN8" s="45">
        <v>859.23299999999995</v>
      </c>
      <c r="DO8" s="45">
        <v>863.25300000000004</v>
      </c>
      <c r="DP8" s="45">
        <v>866.68600000000004</v>
      </c>
      <c r="DQ8" s="49">
        <v>869.44500000000005</v>
      </c>
      <c r="DR8" s="45">
        <v>872.89200000000005</v>
      </c>
      <c r="DS8" s="45">
        <v>876.45</v>
      </c>
      <c r="DT8" s="45">
        <v>880.37699999999995</v>
      </c>
      <c r="DU8" s="45">
        <v>881.88699999999994</v>
      </c>
      <c r="DV8" s="45">
        <v>884.44200000000001</v>
      </c>
      <c r="DW8" s="45">
        <v>889.12900000000002</v>
      </c>
      <c r="DX8" s="45">
        <v>894.18299999999999</v>
      </c>
      <c r="DY8" s="45">
        <v>898.77099999999996</v>
      </c>
      <c r="DZ8" s="45">
        <v>904.64099999999996</v>
      </c>
      <c r="EA8" s="45">
        <v>910.63599999999997</v>
      </c>
      <c r="EB8" s="45">
        <v>916.90899999999999</v>
      </c>
      <c r="EC8" s="49">
        <v>921.56700000000001</v>
      </c>
      <c r="ED8" s="45">
        <v>926.54300000000001</v>
      </c>
      <c r="EE8" s="45">
        <v>931.952</v>
      </c>
      <c r="EF8" s="45">
        <v>939.92399999999998</v>
      </c>
      <c r="EG8" s="45">
        <v>947.46500000000003</v>
      </c>
      <c r="EH8" s="45">
        <v>954.90099999999995</v>
      </c>
      <c r="EI8" s="45">
        <v>963.30700000000002</v>
      </c>
      <c r="EJ8" s="45">
        <v>971.44</v>
      </c>
      <c r="EK8" s="45">
        <v>978.73699999999997</v>
      </c>
      <c r="EL8" s="45">
        <v>988.63599999999997</v>
      </c>
      <c r="EM8" s="45">
        <v>998.44500000000005</v>
      </c>
      <c r="EN8" s="45">
        <v>1010.673</v>
      </c>
      <c r="EO8" s="82">
        <v>1019.692</v>
      </c>
      <c r="EP8" s="45">
        <v>1031.1600000000001</v>
      </c>
      <c r="EQ8" s="45">
        <v>1044.578</v>
      </c>
      <c r="ER8" s="45">
        <v>1063.162</v>
      </c>
      <c r="ES8" s="45">
        <v>1083.1110000000001</v>
      </c>
      <c r="ET8" s="45">
        <v>1107.2650000000001</v>
      </c>
      <c r="EU8" s="45">
        <v>1131.6880000000001</v>
      </c>
      <c r="EV8" s="45">
        <v>1158.7729999999999</v>
      </c>
      <c r="EW8" s="45">
        <v>1188.682</v>
      </c>
      <c r="EX8" s="45">
        <v>1224.1659999999999</v>
      </c>
      <c r="EY8" s="45">
        <v>1262.5940000000001</v>
      </c>
      <c r="EZ8" s="45">
        <v>1307.3610000000001</v>
      </c>
      <c r="FA8" s="82">
        <v>1342.259</v>
      </c>
      <c r="FB8" s="45">
        <v>1390.9939999999999</v>
      </c>
      <c r="FC8" s="45">
        <v>1442.0260000000001</v>
      </c>
      <c r="FD8" s="45">
        <v>1499.923</v>
      </c>
      <c r="FE8" s="45">
        <v>1546.9670000000001</v>
      </c>
      <c r="FF8" s="45">
        <v>1600.145</v>
      </c>
      <c r="FG8" s="45">
        <v>1652.875</v>
      </c>
      <c r="FH8" s="45">
        <v>1697.5540000000001</v>
      </c>
      <c r="FI8" s="45">
        <v>1743.3679999999999</v>
      </c>
      <c r="FJ8" s="45">
        <v>1786.954</v>
      </c>
      <c r="FK8" s="155">
        <v>1830.5940000000001</v>
      </c>
      <c r="FL8" s="155">
        <v>1873.35</v>
      </c>
      <c r="FM8" s="155">
        <v>1901.6479999999999</v>
      </c>
      <c r="FN8" s="69">
        <v>1936.2829999999999</v>
      </c>
      <c r="FO8" s="155">
        <v>1972.528</v>
      </c>
      <c r="FP8" s="155">
        <v>2009.25</v>
      </c>
      <c r="FQ8" s="155">
        <v>2048.864</v>
      </c>
      <c r="FR8" s="155">
        <v>2088.6509999999998</v>
      </c>
      <c r="FS8" s="155">
        <v>2124.4650000000001</v>
      </c>
      <c r="FT8" s="155">
        <v>2163.3890000000001</v>
      </c>
      <c r="FU8" s="178">
        <v>2197.643</v>
      </c>
      <c r="FV8" s="178">
        <v>2234.1799999999998</v>
      </c>
      <c r="FW8" s="178">
        <v>2275.3670000000002</v>
      </c>
      <c r="FX8" s="178">
        <v>2314.2170000000001</v>
      </c>
      <c r="FY8" s="180">
        <v>2342.3609999999999</v>
      </c>
      <c r="FZ8" s="178">
        <v>2377.9189999999999</v>
      </c>
      <c r="GA8" s="178">
        <v>2418.201</v>
      </c>
      <c r="GB8" s="178">
        <v>2466.002</v>
      </c>
      <c r="GC8" s="178">
        <v>2511.0569999999998</v>
      </c>
      <c r="GD8" s="178">
        <v>2560.4</v>
      </c>
      <c r="GE8" s="178">
        <v>2609.8679999999999</v>
      </c>
      <c r="GF8" s="178">
        <v>2662.8989999999999</v>
      </c>
      <c r="GG8" s="178">
        <v>2710.181</v>
      </c>
      <c r="GH8" s="178">
        <v>2763.6489999999999</v>
      </c>
      <c r="GI8" s="178">
        <v>2819.4690000000001</v>
      </c>
      <c r="GJ8" s="178">
        <v>2868.2069999999999</v>
      </c>
      <c r="GK8" s="180">
        <v>2903.5749999999998</v>
      </c>
      <c r="GL8" s="178">
        <v>2942.87</v>
      </c>
      <c r="GM8" s="178">
        <v>2973.4960000000001</v>
      </c>
      <c r="GN8" s="178">
        <v>3021.3910000000001</v>
      </c>
    </row>
    <row r="9" spans="1:196" s="1" customFormat="1" ht="20.149999999999999" customHeight="1" x14ac:dyDescent="0.35">
      <c r="A9" s="31" t="s">
        <v>1625</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643.10299999999995</v>
      </c>
      <c r="CF9" s="45">
        <v>646.04300000000001</v>
      </c>
      <c r="CG9" s="49">
        <v>650.53599999999994</v>
      </c>
      <c r="CH9" s="45">
        <v>652.19200000000001</v>
      </c>
      <c r="CI9" s="45">
        <v>654.55799999999999</v>
      </c>
      <c r="CJ9" s="45">
        <v>659.14700000000005</v>
      </c>
      <c r="CK9" s="45">
        <v>662.05799999999999</v>
      </c>
      <c r="CL9" s="45">
        <v>665.65300000000002</v>
      </c>
      <c r="CM9" s="45">
        <v>669.58799999999997</v>
      </c>
      <c r="CN9" s="45">
        <v>673.34100000000001</v>
      </c>
      <c r="CO9" s="45">
        <v>677.29</v>
      </c>
      <c r="CP9" s="45">
        <v>682.173</v>
      </c>
      <c r="CQ9" s="45">
        <v>686.04300000000001</v>
      </c>
      <c r="CR9" s="45">
        <v>691.00099999999998</v>
      </c>
      <c r="CS9" s="49">
        <v>694.87300000000005</v>
      </c>
      <c r="CT9" s="45">
        <v>698.96600000000001</v>
      </c>
      <c r="CU9" s="45">
        <v>702.697</v>
      </c>
      <c r="CV9" s="45">
        <v>708.01199999999994</v>
      </c>
      <c r="CW9" s="45">
        <v>711.38199999999995</v>
      </c>
      <c r="CX9" s="45">
        <v>714.82600000000002</v>
      </c>
      <c r="CY9" s="45">
        <v>719.59699999999998</v>
      </c>
      <c r="CZ9" s="45">
        <v>723.92100000000005</v>
      </c>
      <c r="DA9" s="45">
        <v>729.03200000000004</v>
      </c>
      <c r="DB9" s="45">
        <v>733.53300000000002</v>
      </c>
      <c r="DC9" s="45">
        <v>738.57899999999995</v>
      </c>
      <c r="DD9" s="45">
        <v>743.55200000000002</v>
      </c>
      <c r="DE9" s="49">
        <v>749.18799999999999</v>
      </c>
      <c r="DF9" s="45">
        <v>755.51499999999999</v>
      </c>
      <c r="DG9" s="45">
        <v>765.51300000000003</v>
      </c>
      <c r="DH9" s="45">
        <v>804.25199999999995</v>
      </c>
      <c r="DI9" s="45">
        <v>805.803</v>
      </c>
      <c r="DJ9" s="45">
        <v>807.40599999999995</v>
      </c>
      <c r="DK9" s="45">
        <v>809.38699999999994</v>
      </c>
      <c r="DL9" s="45">
        <v>811.70299999999997</v>
      </c>
      <c r="DM9" s="45">
        <v>814.99099999999999</v>
      </c>
      <c r="DN9" s="45">
        <v>818.31299999999999</v>
      </c>
      <c r="DO9" s="45">
        <v>821.54100000000005</v>
      </c>
      <c r="DP9" s="45">
        <v>825.15200000000004</v>
      </c>
      <c r="DQ9" s="49">
        <v>827.50400000000002</v>
      </c>
      <c r="DR9" s="45">
        <v>831.03899999999999</v>
      </c>
      <c r="DS9" s="45">
        <v>834.73400000000004</v>
      </c>
      <c r="DT9" s="45">
        <v>840.33199999999999</v>
      </c>
      <c r="DU9" s="45">
        <v>841.57399999999996</v>
      </c>
      <c r="DV9" s="45">
        <v>842.59400000000005</v>
      </c>
      <c r="DW9" s="45">
        <v>845.23</v>
      </c>
      <c r="DX9" s="45">
        <v>848.36699999999996</v>
      </c>
      <c r="DY9" s="45">
        <v>850.94899999999996</v>
      </c>
      <c r="DZ9" s="45">
        <v>855.08199999999999</v>
      </c>
      <c r="EA9" s="45">
        <v>858.846</v>
      </c>
      <c r="EB9" s="45">
        <v>863.101</v>
      </c>
      <c r="EC9" s="49">
        <v>866.05100000000004</v>
      </c>
      <c r="ED9" s="45">
        <v>869.024</v>
      </c>
      <c r="EE9" s="45">
        <v>872.49599999999998</v>
      </c>
      <c r="EF9" s="45">
        <v>877.27700000000004</v>
      </c>
      <c r="EG9" s="45">
        <v>881.01300000000003</v>
      </c>
      <c r="EH9" s="45">
        <v>884.78300000000002</v>
      </c>
      <c r="EI9" s="45">
        <v>888.15099999999995</v>
      </c>
      <c r="EJ9" s="45">
        <v>892.88900000000001</v>
      </c>
      <c r="EK9" s="45">
        <v>898.10199999999998</v>
      </c>
      <c r="EL9" s="45">
        <v>903.41099999999994</v>
      </c>
      <c r="EM9" s="45">
        <v>908.40300000000002</v>
      </c>
      <c r="EN9" s="45">
        <v>914.9</v>
      </c>
      <c r="EO9" s="82">
        <v>918.28399999999999</v>
      </c>
      <c r="EP9" s="45">
        <v>922.97400000000005</v>
      </c>
      <c r="EQ9" s="45">
        <v>928.11199999999997</v>
      </c>
      <c r="ER9" s="45">
        <v>936.01400000000001</v>
      </c>
      <c r="ES9" s="45">
        <v>941.87300000000005</v>
      </c>
      <c r="ET9" s="45">
        <v>950.01599999999996</v>
      </c>
      <c r="EU9" s="45">
        <v>956.96900000000005</v>
      </c>
      <c r="EV9" s="45">
        <v>964.36800000000005</v>
      </c>
      <c r="EW9" s="45">
        <v>972.57299999999998</v>
      </c>
      <c r="EX9" s="45">
        <v>980.90200000000004</v>
      </c>
      <c r="EY9" s="45">
        <v>989.63699999999994</v>
      </c>
      <c r="EZ9" s="45">
        <v>1000.269</v>
      </c>
      <c r="FA9" s="82">
        <v>1008.247</v>
      </c>
      <c r="FB9" s="45">
        <v>1018.694</v>
      </c>
      <c r="FC9" s="45">
        <v>1031.7670000000001</v>
      </c>
      <c r="FD9" s="45">
        <v>1047.5239999999999</v>
      </c>
      <c r="FE9" s="45">
        <v>1061.2550000000001</v>
      </c>
      <c r="FF9" s="45">
        <v>1078.779</v>
      </c>
      <c r="FG9" s="45">
        <v>1099.037</v>
      </c>
      <c r="FH9" s="45">
        <v>1116.039</v>
      </c>
      <c r="FI9" s="45">
        <v>1133.085</v>
      </c>
      <c r="FJ9" s="45">
        <v>1152.069</v>
      </c>
      <c r="FK9" s="155">
        <v>1168.33</v>
      </c>
      <c r="FL9" s="155">
        <v>1185.2180000000001</v>
      </c>
      <c r="FM9" s="155">
        <v>1195.6500000000001</v>
      </c>
      <c r="FN9" s="69">
        <v>1210.4549999999999</v>
      </c>
      <c r="FO9" s="155">
        <v>1223.778</v>
      </c>
      <c r="FP9" s="155">
        <v>1239.489</v>
      </c>
      <c r="FQ9" s="155">
        <v>1255.1949999999999</v>
      </c>
      <c r="FR9" s="155">
        <v>1273.502</v>
      </c>
      <c r="FS9" s="155">
        <v>1290.627</v>
      </c>
      <c r="FT9" s="155">
        <v>1309.3689999999999</v>
      </c>
      <c r="FU9" s="178">
        <v>1327.117</v>
      </c>
      <c r="FV9" s="178">
        <v>1344.318</v>
      </c>
      <c r="FW9" s="178">
        <v>1361.9659999999999</v>
      </c>
      <c r="FX9" s="178">
        <v>1380.1969999999999</v>
      </c>
      <c r="FY9" s="180">
        <v>1392.6030000000001</v>
      </c>
      <c r="FZ9" s="178">
        <v>1409.723</v>
      </c>
      <c r="GA9" s="178">
        <v>1429.9739999999999</v>
      </c>
      <c r="GB9" s="178">
        <v>1452.008</v>
      </c>
      <c r="GC9" s="178">
        <v>1472.903</v>
      </c>
      <c r="GD9" s="178">
        <v>1495.99</v>
      </c>
      <c r="GE9" s="178">
        <v>1517.7539999999999</v>
      </c>
      <c r="GF9" s="178">
        <v>1541.3530000000001</v>
      </c>
      <c r="GG9" s="178">
        <v>1562.576</v>
      </c>
      <c r="GH9" s="178">
        <v>1586.99</v>
      </c>
      <c r="GI9" s="178">
        <v>1610.7090000000001</v>
      </c>
      <c r="GJ9" s="178">
        <v>1631.3119999999999</v>
      </c>
      <c r="GK9" s="180">
        <v>1649.1969999999999</v>
      </c>
      <c r="GL9" s="178">
        <v>1669.4960000000001</v>
      </c>
      <c r="GM9" s="178">
        <v>1687.77</v>
      </c>
      <c r="GN9" s="178">
        <v>1716.662</v>
      </c>
    </row>
    <row r="10" spans="1:196" s="1" customFormat="1" ht="20.149999999999999" customHeight="1" x14ac:dyDescent="0.35">
      <c r="A10" s="31" t="s">
        <v>1627</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3837.259</v>
      </c>
      <c r="FT10" s="155">
        <v>3846.201</v>
      </c>
      <c r="FU10" s="178">
        <v>3849.971</v>
      </c>
      <c r="FV10" s="178">
        <v>3853.663</v>
      </c>
      <c r="FW10" s="178">
        <v>3858.93</v>
      </c>
      <c r="FX10" s="178">
        <v>3864.069</v>
      </c>
      <c r="FY10" s="180">
        <v>3865.069</v>
      </c>
      <c r="FZ10" s="178">
        <v>3866.4960000000001</v>
      </c>
      <c r="GA10" s="178">
        <v>3869.3339999999998</v>
      </c>
      <c r="GB10" s="178">
        <v>3871.53</v>
      </c>
      <c r="GC10" s="178">
        <v>3872.93</v>
      </c>
      <c r="GD10" s="178">
        <v>3876.1179999999999</v>
      </c>
      <c r="GE10" s="178">
        <v>3878.569</v>
      </c>
      <c r="GF10" s="178">
        <v>3883.7689999999998</v>
      </c>
      <c r="GG10" s="178">
        <v>3885.5189999999998</v>
      </c>
      <c r="GH10" s="178">
        <v>3887.6689999999999</v>
      </c>
      <c r="GI10" s="178">
        <v>3890.4690000000001</v>
      </c>
      <c r="GJ10" s="178">
        <v>3891.9690000000001</v>
      </c>
      <c r="GK10" s="180">
        <v>3894.8690000000001</v>
      </c>
      <c r="GL10" s="178">
        <v>3895.7190000000001</v>
      </c>
      <c r="GM10" s="178">
        <v>3896.819</v>
      </c>
      <c r="GN10" s="178">
        <v>3898.4189999999999</v>
      </c>
    </row>
    <row r="11" spans="1:196" s="1" customFormat="1" ht="20.149999999999999" customHeight="1" x14ac:dyDescent="0.35">
      <c r="A11" s="31" t="s">
        <v>1624</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4989.12</v>
      </c>
      <c r="GA11" s="178">
        <v>4999.12</v>
      </c>
      <c r="GB11" s="178">
        <v>4999.12</v>
      </c>
      <c r="GC11" s="178">
        <v>4999.12</v>
      </c>
      <c r="GD11" s="178">
        <v>4999.12</v>
      </c>
      <c r="GE11" s="178">
        <v>5041.12</v>
      </c>
      <c r="GF11" s="178">
        <v>5041.12</v>
      </c>
      <c r="GG11" s="178">
        <v>5059.12</v>
      </c>
      <c r="GH11" s="178">
        <v>5059.12</v>
      </c>
      <c r="GI11" s="178">
        <v>5066.07</v>
      </c>
      <c r="GJ11" s="178">
        <v>5066.07</v>
      </c>
      <c r="GK11" s="180">
        <v>5066.07</v>
      </c>
      <c r="GL11" s="178">
        <v>5066.07</v>
      </c>
      <c r="GM11" s="178">
        <v>5066.07</v>
      </c>
      <c r="GN11" s="178">
        <v>5066.07</v>
      </c>
    </row>
    <row r="12" spans="1:196" s="1" customFormat="1" ht="20.149999999999999" customHeight="1" x14ac:dyDescent="0.4">
      <c r="A12" s="31" t="s">
        <v>1628</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c r="GN12" s="178">
        <v>4735.5640000000003</v>
      </c>
    </row>
    <row r="13" spans="1:196" s="25" customFormat="1" ht="20.149999999999999" customHeight="1" thickBot="1" x14ac:dyDescent="0.4">
      <c r="A13" s="32" t="s">
        <v>267</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11769.36</v>
      </c>
      <c r="CF13" s="52">
        <f t="shared" si="1"/>
        <v>11811.239</v>
      </c>
      <c r="CG13" s="54">
        <f t="shared" si="1"/>
        <v>11887.571000000002</v>
      </c>
      <c r="CH13" s="52">
        <f t="shared" si="1"/>
        <v>11925.545</v>
      </c>
      <c r="CI13" s="52">
        <f t="shared" si="1"/>
        <v>11991.419</v>
      </c>
      <c r="CJ13" s="52">
        <f t="shared" si="1"/>
        <v>12468.005999999999</v>
      </c>
      <c r="CK13" s="52">
        <f t="shared" si="1"/>
        <v>12486.956</v>
      </c>
      <c r="CL13" s="52">
        <f t="shared" si="1"/>
        <v>12504.698</v>
      </c>
      <c r="CM13" s="52">
        <f t="shared" si="1"/>
        <v>12521.638000000001</v>
      </c>
      <c r="CN13" s="52">
        <f t="shared" si="1"/>
        <v>12550.32</v>
      </c>
      <c r="CO13" s="52">
        <f t="shared" si="1"/>
        <v>12567.655000000001</v>
      </c>
      <c r="CP13" s="52">
        <f t="shared" si="1"/>
        <v>12584.359999999999</v>
      </c>
      <c r="CQ13" s="52">
        <f t="shared" si="1"/>
        <v>12608.968000000001</v>
      </c>
      <c r="CR13" s="52">
        <f t="shared" si="1"/>
        <v>12624.665000000001</v>
      </c>
      <c r="CS13" s="54">
        <f t="shared" si="1"/>
        <v>12636.078</v>
      </c>
      <c r="CT13" s="52">
        <f t="shared" si="1"/>
        <v>12648.344999999999</v>
      </c>
      <c r="CU13" s="52">
        <f t="shared" si="1"/>
        <v>12659.231000000002</v>
      </c>
      <c r="CV13" s="52">
        <f t="shared" si="1"/>
        <v>12675.745000000001</v>
      </c>
      <c r="CW13" s="52">
        <f t="shared" si="1"/>
        <v>12689.513000000001</v>
      </c>
      <c r="CX13" s="52">
        <f t="shared" si="1"/>
        <v>12705.769000000002</v>
      </c>
      <c r="CY13" s="52">
        <f t="shared" si="1"/>
        <v>12726.187</v>
      </c>
      <c r="CZ13" s="52">
        <f t="shared" si="1"/>
        <v>12741.609999999999</v>
      </c>
      <c r="DA13" s="52">
        <f t="shared" si="1"/>
        <v>12758.587000000001</v>
      </c>
      <c r="DB13" s="52">
        <f t="shared" si="1"/>
        <v>12775.829</v>
      </c>
      <c r="DC13" s="52">
        <f t="shared" si="1"/>
        <v>12801.784000000001</v>
      </c>
      <c r="DD13" s="52">
        <f t="shared" si="1"/>
        <v>12828.808999999999</v>
      </c>
      <c r="DE13" s="54">
        <f t="shared" si="1"/>
        <v>12859.152</v>
      </c>
      <c r="DF13" s="52">
        <f t="shared" si="1"/>
        <v>12947.606</v>
      </c>
      <c r="DG13" s="52">
        <f t="shared" si="1"/>
        <v>12979.755000000001</v>
      </c>
      <c r="DH13" s="52">
        <f t="shared" si="1"/>
        <v>13067.217000000001</v>
      </c>
      <c r="DI13" s="52">
        <f t="shared" si="1"/>
        <v>13085.468000000001</v>
      </c>
      <c r="DJ13" s="52">
        <f t="shared" si="1"/>
        <v>13093.088</v>
      </c>
      <c r="DK13" s="52">
        <f t="shared" si="1"/>
        <v>13103.304</v>
      </c>
      <c r="DL13" s="52">
        <f t="shared" si="1"/>
        <v>13121.93</v>
      </c>
      <c r="DM13" s="52">
        <f t="shared" si="1"/>
        <v>13138.732</v>
      </c>
      <c r="DN13" s="52">
        <f t="shared" si="1"/>
        <v>13174.147999999999</v>
      </c>
      <c r="DO13" s="52">
        <f t="shared" si="1"/>
        <v>13187.262999999999</v>
      </c>
      <c r="DP13" s="52">
        <f t="shared" si="1"/>
        <v>13200.074000000001</v>
      </c>
      <c r="DQ13" s="54">
        <f t="shared" si="1"/>
        <v>13244.758</v>
      </c>
      <c r="DR13" s="52">
        <f t="shared" si="1"/>
        <v>13284.029999999999</v>
      </c>
      <c r="DS13" s="52">
        <f t="shared" si="1"/>
        <v>13300.989</v>
      </c>
      <c r="DT13" s="52">
        <f t="shared" si="1"/>
        <v>13317.081999999999</v>
      </c>
      <c r="DU13" s="52">
        <f t="shared" si="1"/>
        <v>13322.093000000001</v>
      </c>
      <c r="DV13" s="52">
        <f t="shared" si="1"/>
        <v>13336.091</v>
      </c>
      <c r="DW13" s="52">
        <f t="shared" si="1"/>
        <v>13346.39</v>
      </c>
      <c r="DX13" s="52">
        <f t="shared" si="1"/>
        <v>13365.422999999999</v>
      </c>
      <c r="DY13" s="52">
        <f t="shared" si="1"/>
        <v>13425.785</v>
      </c>
      <c r="DZ13" s="52">
        <f t="shared" si="1"/>
        <v>13441.581</v>
      </c>
      <c r="EA13" s="52">
        <f t="shared" ref="EA13:GL13" si="2">SUM(EA7:EA12)</f>
        <v>13460.480000000001</v>
      </c>
      <c r="EB13" s="52">
        <f t="shared" si="2"/>
        <v>13478.494000000001</v>
      </c>
      <c r="EC13" s="54">
        <f t="shared" si="2"/>
        <v>13505.637000000001</v>
      </c>
      <c r="ED13" s="52">
        <f t="shared" si="2"/>
        <v>13577.391</v>
      </c>
      <c r="EE13" s="52">
        <f t="shared" si="2"/>
        <v>13592.773999999999</v>
      </c>
      <c r="EF13" s="52">
        <f t="shared" si="2"/>
        <v>13745.406999999999</v>
      </c>
      <c r="EG13" s="52">
        <f t="shared" si="2"/>
        <v>13813.766</v>
      </c>
      <c r="EH13" s="52">
        <f t="shared" si="2"/>
        <v>13840.378000000001</v>
      </c>
      <c r="EI13" s="52">
        <f t="shared" si="2"/>
        <v>13874.869000000001</v>
      </c>
      <c r="EJ13" s="52">
        <f t="shared" si="2"/>
        <v>13900.611000000001</v>
      </c>
      <c r="EK13" s="52">
        <f t="shared" si="2"/>
        <v>13922.115000000002</v>
      </c>
      <c r="EL13" s="52">
        <f t="shared" si="2"/>
        <v>13952.736000000001</v>
      </c>
      <c r="EM13" s="52">
        <f t="shared" si="2"/>
        <v>14003.85</v>
      </c>
      <c r="EN13" s="52">
        <f t="shared" si="2"/>
        <v>14034.631000000001</v>
      </c>
      <c r="EO13" s="53">
        <f t="shared" si="2"/>
        <v>14058.386999999999</v>
      </c>
      <c r="EP13" s="52">
        <f t="shared" si="2"/>
        <v>14145.656000000001</v>
      </c>
      <c r="EQ13" s="52">
        <f t="shared" si="2"/>
        <v>14178.595000000001</v>
      </c>
      <c r="ER13" s="52">
        <f t="shared" si="2"/>
        <v>14231.161</v>
      </c>
      <c r="ES13" s="52">
        <f t="shared" si="2"/>
        <v>14314.612000000001</v>
      </c>
      <c r="ET13" s="52">
        <f t="shared" si="2"/>
        <v>14369.375</v>
      </c>
      <c r="EU13" s="52">
        <f t="shared" si="2"/>
        <v>14420.229000000001</v>
      </c>
      <c r="EV13" s="52">
        <f t="shared" si="2"/>
        <v>14491.241000000002</v>
      </c>
      <c r="EW13" s="52">
        <f t="shared" si="2"/>
        <v>14546.759000000002</v>
      </c>
      <c r="EX13" s="52">
        <f t="shared" si="2"/>
        <v>14636.209000000003</v>
      </c>
      <c r="EY13" s="52">
        <f t="shared" si="2"/>
        <v>14706.818000000003</v>
      </c>
      <c r="EZ13" s="52">
        <f t="shared" si="2"/>
        <v>14786.065000000002</v>
      </c>
      <c r="FA13" s="53">
        <f t="shared" si="2"/>
        <v>14899.615000000002</v>
      </c>
      <c r="FB13" s="52">
        <f t="shared" si="2"/>
        <v>15042.219000000001</v>
      </c>
      <c r="FC13" s="52">
        <f t="shared" si="2"/>
        <v>15168.18</v>
      </c>
      <c r="FD13" s="52">
        <f t="shared" si="2"/>
        <v>15393.790999999999</v>
      </c>
      <c r="FE13" s="52">
        <f t="shared" si="2"/>
        <v>15483.093999999999</v>
      </c>
      <c r="FF13" s="52">
        <f t="shared" si="2"/>
        <v>15578.534999999998</v>
      </c>
      <c r="FG13" s="52">
        <f t="shared" si="2"/>
        <v>15679.385</v>
      </c>
      <c r="FH13" s="52">
        <f t="shared" si="2"/>
        <v>15768.299000000001</v>
      </c>
      <c r="FI13" s="52">
        <f t="shared" si="2"/>
        <v>15854.203</v>
      </c>
      <c r="FJ13" s="52">
        <f t="shared" si="2"/>
        <v>16003.54</v>
      </c>
      <c r="FK13" s="157">
        <f t="shared" si="2"/>
        <v>16149.284</v>
      </c>
      <c r="FL13" s="157">
        <f t="shared" si="2"/>
        <v>16253.447</v>
      </c>
      <c r="FM13" s="157">
        <f t="shared" si="2"/>
        <v>16307.552</v>
      </c>
      <c r="FN13" s="125">
        <f t="shared" si="2"/>
        <v>16729.205999999998</v>
      </c>
      <c r="FO13" s="157">
        <f t="shared" si="2"/>
        <v>16876.987000000001</v>
      </c>
      <c r="FP13" s="157">
        <f t="shared" si="2"/>
        <v>17100.395</v>
      </c>
      <c r="FQ13" s="157">
        <f t="shared" si="2"/>
        <v>17329.814999999999</v>
      </c>
      <c r="FR13" s="157">
        <f t="shared" si="2"/>
        <v>17515.704999999998</v>
      </c>
      <c r="FS13" s="157">
        <f t="shared" si="2"/>
        <v>17733.725000000002</v>
      </c>
      <c r="FT13" s="157">
        <f t="shared" si="2"/>
        <v>17876.972000000002</v>
      </c>
      <c r="FU13" s="157">
        <f t="shared" si="2"/>
        <v>17952.805</v>
      </c>
      <c r="FV13" s="157">
        <f t="shared" si="2"/>
        <v>18032.714</v>
      </c>
      <c r="FW13" s="157">
        <f t="shared" si="2"/>
        <v>18398.485000000001</v>
      </c>
      <c r="FX13" s="157">
        <f t="shared" si="2"/>
        <v>18538.837</v>
      </c>
      <c r="FY13" s="191">
        <f t="shared" si="2"/>
        <v>18644.544000000002</v>
      </c>
      <c r="FZ13" s="157">
        <f t="shared" si="2"/>
        <v>18983.225999999999</v>
      </c>
      <c r="GA13" s="157">
        <f t="shared" si="2"/>
        <v>19148.375</v>
      </c>
      <c r="GB13" s="157">
        <f t="shared" si="2"/>
        <v>19405.57</v>
      </c>
      <c r="GC13" s="157">
        <f t="shared" si="2"/>
        <v>19599.048000000003</v>
      </c>
      <c r="GD13" s="157">
        <f t="shared" si="2"/>
        <v>19803.672999999999</v>
      </c>
      <c r="GE13" s="157">
        <f t="shared" si="2"/>
        <v>20039.370999999999</v>
      </c>
      <c r="GF13" s="157">
        <f t="shared" si="2"/>
        <v>20607.469999999998</v>
      </c>
      <c r="GG13" s="157">
        <f t="shared" si="2"/>
        <v>20798.449999999997</v>
      </c>
      <c r="GH13" s="157">
        <f t="shared" si="2"/>
        <v>20975.555</v>
      </c>
      <c r="GI13" s="157">
        <f t="shared" si="2"/>
        <v>21192.864000000001</v>
      </c>
      <c r="GJ13" s="157">
        <f t="shared" si="2"/>
        <v>21294.1</v>
      </c>
      <c r="GK13" s="191">
        <f t="shared" si="2"/>
        <v>21374.538999999997</v>
      </c>
      <c r="GL13" s="157">
        <f t="shared" si="2"/>
        <v>21506.866999999998</v>
      </c>
      <c r="GM13" s="157">
        <f t="shared" ref="GM13:GN13" si="3">SUM(GM7:GM12)</f>
        <v>21595.760000000002</v>
      </c>
      <c r="GN13" s="157">
        <f t="shared" si="3"/>
        <v>21714.902999999998</v>
      </c>
    </row>
    <row r="14" spans="1:196" s="30" customFormat="1" ht="20.149999999999999" customHeight="1" thickTop="1" x14ac:dyDescent="0.35">
      <c r="A14" s="26" t="s">
        <v>268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c r="GN14" s="177"/>
    </row>
    <row r="15" spans="1:196" s="1" customFormat="1" ht="20.149999999999999" customHeight="1" x14ac:dyDescent="0.35">
      <c r="A15" s="31" t="s">
        <v>1623</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29.992000000000001</v>
      </c>
      <c r="GB15" s="178">
        <v>30.236999999999998</v>
      </c>
      <c r="GC15" s="178">
        <v>30.385999999999999</v>
      </c>
      <c r="GD15" s="178">
        <v>30.742000000000001</v>
      </c>
      <c r="GE15" s="178">
        <v>30.997</v>
      </c>
      <c r="GF15" s="178">
        <v>31.138999999999999</v>
      </c>
      <c r="GG15" s="178">
        <v>31.335000000000001</v>
      </c>
      <c r="GH15" s="178">
        <v>31.448</v>
      </c>
      <c r="GI15" s="178">
        <v>31.699000000000002</v>
      </c>
      <c r="GJ15" s="178">
        <v>32.01</v>
      </c>
      <c r="GK15" s="180">
        <v>32.14</v>
      </c>
      <c r="GL15" s="178">
        <v>32.344000000000001</v>
      </c>
      <c r="GM15" s="178">
        <v>33.093000000000004</v>
      </c>
      <c r="GN15" s="178">
        <v>33.412999999999997</v>
      </c>
    </row>
    <row r="16" spans="1:196" s="1" customFormat="1" ht="20.149999999999999" customHeight="1" x14ac:dyDescent="0.35">
      <c r="A16" s="31" t="s">
        <v>1626</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82.534000000000006</v>
      </c>
      <c r="FU16" s="178">
        <v>83.325999999999993</v>
      </c>
      <c r="FV16" s="178">
        <v>83.965000000000003</v>
      </c>
      <c r="FW16" s="178">
        <v>84.622</v>
      </c>
      <c r="FX16" s="178">
        <v>85.316999999999993</v>
      </c>
      <c r="FY16" s="180">
        <v>85.626000000000005</v>
      </c>
      <c r="FZ16" s="178">
        <v>86.215000000000003</v>
      </c>
      <c r="GA16" s="178">
        <v>86.787999999999997</v>
      </c>
      <c r="GB16" s="178">
        <v>87.644999999999996</v>
      </c>
      <c r="GC16" s="178">
        <v>88.388000000000005</v>
      </c>
      <c r="GD16" s="178">
        <v>89.644000000000005</v>
      </c>
      <c r="GE16" s="178">
        <v>90.778000000000006</v>
      </c>
      <c r="GF16" s="178">
        <v>91.664000000000001</v>
      </c>
      <c r="GG16" s="178">
        <v>92.686999999999998</v>
      </c>
      <c r="GH16" s="178">
        <v>93.744</v>
      </c>
      <c r="GI16" s="178">
        <v>94.893000000000001</v>
      </c>
      <c r="GJ16" s="178">
        <v>95.966999999999999</v>
      </c>
      <c r="GK16" s="180">
        <v>96.632999999999996</v>
      </c>
      <c r="GL16" s="178">
        <v>97.635999999999996</v>
      </c>
      <c r="GM16" s="178">
        <v>97.697999999999993</v>
      </c>
      <c r="GN16" s="178">
        <v>98.991</v>
      </c>
    </row>
    <row r="17" spans="1:196" s="1" customFormat="1" ht="20.149999999999999" customHeight="1" x14ac:dyDescent="0.35">
      <c r="A17" s="31" t="s">
        <v>1625</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51.610999999999997</v>
      </c>
      <c r="GJ17" s="178">
        <v>51.942</v>
      </c>
      <c r="GK17" s="180">
        <v>52.076999999999998</v>
      </c>
      <c r="GL17" s="178">
        <v>52.289000000000001</v>
      </c>
      <c r="GM17" s="178">
        <v>52.408999999999999</v>
      </c>
      <c r="GN17" s="178">
        <v>52.606000000000002</v>
      </c>
    </row>
    <row r="18" spans="1:196" s="1" customFormat="1" ht="20.149999999999999" customHeight="1" x14ac:dyDescent="0.35">
      <c r="A18" s="31" t="s">
        <v>1627</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c r="GN18" s="178">
        <v>31.045000000000002</v>
      </c>
    </row>
    <row r="19" spans="1:196" s="1" customFormat="1" ht="20.149999999999999" customHeight="1" x14ac:dyDescent="0.35">
      <c r="A19" s="31" t="s">
        <v>1624</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c r="GN19" s="178">
        <v>117.96899999999999</v>
      </c>
    </row>
    <row r="20" spans="1:196" s="1" customFormat="1" ht="20.149999999999999" customHeight="1" x14ac:dyDescent="0.4">
      <c r="A20" s="31" t="s">
        <v>1628</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c r="GN20" s="178">
        <v>72.852999999999994</v>
      </c>
    </row>
    <row r="21" spans="1:196" s="25" customFormat="1" ht="20.149999999999999" customHeight="1" thickBot="1" x14ac:dyDescent="0.4">
      <c r="A21" s="32" t="s">
        <v>267</v>
      </c>
      <c r="B21" s="51">
        <f>SUM(B15:B20)</f>
        <v>1.046</v>
      </c>
      <c r="C21" s="52">
        <f t="shared" ref="C21:BN21" si="4">SUM(C15:C20)</f>
        <v>1.046</v>
      </c>
      <c r="D21" s="52">
        <f t="shared" si="4"/>
        <v>1.0860000000000001</v>
      </c>
      <c r="E21" s="52">
        <f t="shared" si="4"/>
        <v>1.099</v>
      </c>
      <c r="F21" s="52">
        <f t="shared" si="4"/>
        <v>1.105</v>
      </c>
      <c r="G21" s="52">
        <f t="shared" si="4"/>
        <v>1.133</v>
      </c>
      <c r="H21" s="52">
        <f t="shared" si="4"/>
        <v>1.1520000000000001</v>
      </c>
      <c r="I21" s="52">
        <f t="shared" si="4"/>
        <v>1.155</v>
      </c>
      <c r="J21" s="52">
        <f t="shared" si="4"/>
        <v>1.1560000000000001</v>
      </c>
      <c r="K21" s="52">
        <f t="shared" si="4"/>
        <v>1.167</v>
      </c>
      <c r="L21" s="52">
        <f t="shared" si="4"/>
        <v>1.1859999999999999</v>
      </c>
      <c r="M21" s="53">
        <f t="shared" si="4"/>
        <v>1.198</v>
      </c>
      <c r="N21" s="52">
        <f t="shared" si="4"/>
        <v>1.198</v>
      </c>
      <c r="O21" s="52">
        <f t="shared" si="4"/>
        <v>1.2070000000000001</v>
      </c>
      <c r="P21" s="52">
        <f t="shared" si="4"/>
        <v>1.2210000000000001</v>
      </c>
      <c r="Q21" s="52">
        <f t="shared" si="4"/>
        <v>1.23</v>
      </c>
      <c r="R21" s="52">
        <f t="shared" si="4"/>
        <v>1.2829999999999999</v>
      </c>
      <c r="S21" s="52">
        <f t="shared" si="4"/>
        <v>1.3260000000000001</v>
      </c>
      <c r="T21" s="52">
        <f t="shared" si="4"/>
        <v>1.343</v>
      </c>
      <c r="U21" s="52">
        <f t="shared" si="4"/>
        <v>1.3759999999999999</v>
      </c>
      <c r="V21" s="52">
        <f t="shared" si="4"/>
        <v>1.4260000000000002</v>
      </c>
      <c r="W21" s="52">
        <f t="shared" si="4"/>
        <v>1.5359999999999998</v>
      </c>
      <c r="X21" s="52">
        <f t="shared" si="4"/>
        <v>1.6529999999999998</v>
      </c>
      <c r="Y21" s="53">
        <f t="shared" si="4"/>
        <v>1.823</v>
      </c>
      <c r="Z21" s="52">
        <f t="shared" si="4"/>
        <v>2.0070000000000001</v>
      </c>
      <c r="AA21" s="52">
        <f t="shared" si="4"/>
        <v>2.0909999999999997</v>
      </c>
      <c r="AB21" s="52">
        <f t="shared" si="4"/>
        <v>2.226</v>
      </c>
      <c r="AC21" s="52">
        <f t="shared" si="4"/>
        <v>2.3180000000000001</v>
      </c>
      <c r="AD21" s="52">
        <f t="shared" si="4"/>
        <v>2.3979999999999997</v>
      </c>
      <c r="AE21" s="52">
        <f t="shared" si="4"/>
        <v>2.444</v>
      </c>
      <c r="AF21" s="52">
        <f t="shared" si="4"/>
        <v>2.5459999999999998</v>
      </c>
      <c r="AG21" s="52">
        <f t="shared" si="4"/>
        <v>2.992</v>
      </c>
      <c r="AH21" s="52">
        <f t="shared" si="4"/>
        <v>3.4409999999999998</v>
      </c>
      <c r="AI21" s="52">
        <f t="shared" si="4"/>
        <v>4.2469999999999999</v>
      </c>
      <c r="AJ21" s="52">
        <f t="shared" si="4"/>
        <v>5.3029999999999999</v>
      </c>
      <c r="AK21" s="53">
        <f t="shared" si="4"/>
        <v>5.93</v>
      </c>
      <c r="AL21" s="52">
        <f t="shared" si="4"/>
        <v>6.8069999999999995</v>
      </c>
      <c r="AM21" s="52">
        <f t="shared" si="4"/>
        <v>7.5129999999999999</v>
      </c>
      <c r="AN21" s="52">
        <f t="shared" si="4"/>
        <v>8.4510000000000023</v>
      </c>
      <c r="AO21" s="52">
        <f t="shared" si="4"/>
        <v>9.2680000000000007</v>
      </c>
      <c r="AP21" s="52">
        <f t="shared" si="4"/>
        <v>10.535</v>
      </c>
      <c r="AQ21" s="52">
        <f t="shared" si="4"/>
        <v>11.774000000000003</v>
      </c>
      <c r="AR21" s="52">
        <f t="shared" si="4"/>
        <v>13.545000000000002</v>
      </c>
      <c r="AS21" s="52">
        <f t="shared" si="4"/>
        <v>16.278999999999996</v>
      </c>
      <c r="AT21" s="52">
        <f t="shared" si="4"/>
        <v>19.079000000000001</v>
      </c>
      <c r="AU21" s="52">
        <f t="shared" si="4"/>
        <v>21.702000000000002</v>
      </c>
      <c r="AV21" s="52">
        <f t="shared" si="4"/>
        <v>25.132999999999996</v>
      </c>
      <c r="AW21" s="54">
        <f t="shared" si="4"/>
        <v>27.605999999999998</v>
      </c>
      <c r="AX21" s="52">
        <f t="shared" si="4"/>
        <v>31.162000000000003</v>
      </c>
      <c r="AY21" s="52">
        <f t="shared" si="4"/>
        <v>41.815999999999995</v>
      </c>
      <c r="AZ21" s="52">
        <f t="shared" si="4"/>
        <v>43.695</v>
      </c>
      <c r="BA21" s="52">
        <f t="shared" si="4"/>
        <v>45.463999999999999</v>
      </c>
      <c r="BB21" s="52">
        <f t="shared" si="4"/>
        <v>48.369</v>
      </c>
      <c r="BC21" s="52">
        <f t="shared" si="4"/>
        <v>50.948000000000008</v>
      </c>
      <c r="BD21" s="52">
        <f t="shared" si="4"/>
        <v>53.718000000000004</v>
      </c>
      <c r="BE21" s="52">
        <f t="shared" si="4"/>
        <v>55.921999999999997</v>
      </c>
      <c r="BF21" s="52">
        <f t="shared" si="4"/>
        <v>58.585999999999991</v>
      </c>
      <c r="BG21" s="52">
        <f t="shared" si="4"/>
        <v>61.149000000000001</v>
      </c>
      <c r="BH21" s="52">
        <f t="shared" si="4"/>
        <v>63.488999999999997</v>
      </c>
      <c r="BI21" s="54">
        <f t="shared" si="4"/>
        <v>66.841999999999999</v>
      </c>
      <c r="BJ21" s="52">
        <f t="shared" si="4"/>
        <v>69.258999999999986</v>
      </c>
      <c r="BK21" s="52">
        <f t="shared" si="4"/>
        <v>71.989999999999995</v>
      </c>
      <c r="BL21" s="52">
        <f t="shared" si="4"/>
        <v>75.652000000000001</v>
      </c>
      <c r="BM21" s="52">
        <f t="shared" si="4"/>
        <v>78.305999999999997</v>
      </c>
      <c r="BN21" s="52">
        <f t="shared" si="4"/>
        <v>84.625000000000014</v>
      </c>
      <c r="BO21" s="52">
        <f t="shared" ref="BO21:DZ21" si="5">SUM(BO15:BO20)</f>
        <v>87.588999999999999</v>
      </c>
      <c r="BP21" s="52">
        <f t="shared" si="5"/>
        <v>90.200999999999993</v>
      </c>
      <c r="BQ21" s="52">
        <f t="shared" si="5"/>
        <v>95.283999999999992</v>
      </c>
      <c r="BR21" s="52">
        <f t="shared" si="5"/>
        <v>107.08</v>
      </c>
      <c r="BS21" s="52">
        <f t="shared" si="5"/>
        <v>108.679</v>
      </c>
      <c r="BT21" s="52">
        <f t="shared" si="5"/>
        <v>110.19499999999999</v>
      </c>
      <c r="BU21" s="54">
        <f t="shared" si="5"/>
        <v>111.738</v>
      </c>
      <c r="BV21" s="52">
        <f t="shared" si="5"/>
        <v>113.33800000000001</v>
      </c>
      <c r="BW21" s="52">
        <f t="shared" si="5"/>
        <v>114.93200000000002</v>
      </c>
      <c r="BX21" s="52">
        <f t="shared" si="5"/>
        <v>116.72499999999999</v>
      </c>
      <c r="BY21" s="52">
        <f t="shared" si="5"/>
        <v>123.45100000000002</v>
      </c>
      <c r="BZ21" s="52">
        <f t="shared" si="5"/>
        <v>129.50800000000001</v>
      </c>
      <c r="CA21" s="52">
        <f t="shared" si="5"/>
        <v>131.11500000000001</v>
      </c>
      <c r="CB21" s="52">
        <f t="shared" si="5"/>
        <v>133.02600000000001</v>
      </c>
      <c r="CC21" s="52">
        <f t="shared" si="5"/>
        <v>135.28700000000001</v>
      </c>
      <c r="CD21" s="52">
        <f t="shared" si="5"/>
        <v>142.39500000000001</v>
      </c>
      <c r="CE21" s="52">
        <f t="shared" si="5"/>
        <v>142.55700000000002</v>
      </c>
      <c r="CF21" s="52">
        <f t="shared" si="5"/>
        <v>142.82599999999999</v>
      </c>
      <c r="CG21" s="54">
        <f t="shared" si="5"/>
        <v>143.071</v>
      </c>
      <c r="CH21" s="52">
        <f t="shared" si="5"/>
        <v>143.90800000000002</v>
      </c>
      <c r="CI21" s="52">
        <f t="shared" si="5"/>
        <v>171.59899999999999</v>
      </c>
      <c r="CJ21" s="52">
        <f t="shared" si="5"/>
        <v>255.709</v>
      </c>
      <c r="CK21" s="52">
        <f t="shared" si="5"/>
        <v>255.78299999999996</v>
      </c>
      <c r="CL21" s="52">
        <f t="shared" si="5"/>
        <v>255.875</v>
      </c>
      <c r="CM21" s="52">
        <f t="shared" si="5"/>
        <v>256.07900000000001</v>
      </c>
      <c r="CN21" s="52">
        <f t="shared" si="5"/>
        <v>256.12900000000002</v>
      </c>
      <c r="CO21" s="52">
        <f t="shared" si="5"/>
        <v>256.24099999999999</v>
      </c>
      <c r="CP21" s="52">
        <f t="shared" si="5"/>
        <v>256.33</v>
      </c>
      <c r="CQ21" s="52">
        <f t="shared" si="5"/>
        <v>256.41000000000003</v>
      </c>
      <c r="CR21" s="52">
        <f t="shared" si="5"/>
        <v>256.63400000000001</v>
      </c>
      <c r="CS21" s="54">
        <f t="shared" si="5"/>
        <v>268.709</v>
      </c>
      <c r="CT21" s="52">
        <f t="shared" si="5"/>
        <v>295.851</v>
      </c>
      <c r="CU21" s="52">
        <f t="shared" si="5"/>
        <v>302.43700000000001</v>
      </c>
      <c r="CV21" s="52">
        <f t="shared" si="5"/>
        <v>326.88099999999997</v>
      </c>
      <c r="CW21" s="52">
        <f t="shared" si="5"/>
        <v>340.02000000000004</v>
      </c>
      <c r="CX21" s="52">
        <f t="shared" si="5"/>
        <v>346.59199999999998</v>
      </c>
      <c r="CY21" s="52">
        <f t="shared" si="5"/>
        <v>346.661</v>
      </c>
      <c r="CZ21" s="52">
        <f t="shared" si="5"/>
        <v>346.72700000000003</v>
      </c>
      <c r="DA21" s="52">
        <f t="shared" si="5"/>
        <v>346.91699999999997</v>
      </c>
      <c r="DB21" s="52">
        <f t="shared" si="5"/>
        <v>346.96700000000004</v>
      </c>
      <c r="DC21" s="52">
        <f t="shared" si="5"/>
        <v>347.10899999999998</v>
      </c>
      <c r="DD21" s="52">
        <f t="shared" si="5"/>
        <v>347.214</v>
      </c>
      <c r="DE21" s="54">
        <f t="shared" si="5"/>
        <v>347.3</v>
      </c>
      <c r="DF21" s="52">
        <f t="shared" si="5"/>
        <v>347.42500000000001</v>
      </c>
      <c r="DG21" s="52">
        <f t="shared" si="5"/>
        <v>347.59300000000002</v>
      </c>
      <c r="DH21" s="52">
        <f t="shared" si="5"/>
        <v>347.642</v>
      </c>
      <c r="DI21" s="52">
        <f t="shared" si="5"/>
        <v>347.67400000000004</v>
      </c>
      <c r="DJ21" s="52">
        <f t="shared" si="5"/>
        <v>347.72800000000001</v>
      </c>
      <c r="DK21" s="52">
        <f t="shared" si="5"/>
        <v>347.83300000000003</v>
      </c>
      <c r="DL21" s="52">
        <f t="shared" si="5"/>
        <v>347.90500000000003</v>
      </c>
      <c r="DM21" s="52">
        <f t="shared" si="5"/>
        <v>347.983</v>
      </c>
      <c r="DN21" s="52">
        <f t="shared" si="5"/>
        <v>348.154</v>
      </c>
      <c r="DO21" s="52">
        <f t="shared" si="5"/>
        <v>348.25</v>
      </c>
      <c r="DP21" s="52">
        <f t="shared" si="5"/>
        <v>348.30799999999999</v>
      </c>
      <c r="DQ21" s="54">
        <f t="shared" si="5"/>
        <v>348.34300000000002</v>
      </c>
      <c r="DR21" s="52">
        <f t="shared" si="5"/>
        <v>348.41300000000001</v>
      </c>
      <c r="DS21" s="52">
        <f t="shared" si="5"/>
        <v>348.48700000000002</v>
      </c>
      <c r="DT21" s="52">
        <f t="shared" si="5"/>
        <v>348.54500000000002</v>
      </c>
      <c r="DU21" s="52">
        <f t="shared" si="5"/>
        <v>348.56099999999998</v>
      </c>
      <c r="DV21" s="52">
        <f t="shared" si="5"/>
        <v>348.565</v>
      </c>
      <c r="DW21" s="52">
        <f t="shared" si="5"/>
        <v>348.66900000000004</v>
      </c>
      <c r="DX21" s="52">
        <f t="shared" si="5"/>
        <v>348.77600000000001</v>
      </c>
      <c r="DY21" s="52">
        <f t="shared" si="5"/>
        <v>348.96100000000001</v>
      </c>
      <c r="DZ21" s="52">
        <f t="shared" si="5"/>
        <v>349.08699999999999</v>
      </c>
      <c r="EA21" s="52">
        <f t="shared" ref="EA21:GL21" si="6">SUM(EA15:EA20)</f>
        <v>349.13600000000002</v>
      </c>
      <c r="EB21" s="52">
        <f t="shared" si="6"/>
        <v>349.20499999999998</v>
      </c>
      <c r="EC21" s="54">
        <f t="shared" si="6"/>
        <v>349.22999999999996</v>
      </c>
      <c r="ED21" s="52">
        <f>SUM(ED15:ED20)</f>
        <v>349.33699999999999</v>
      </c>
      <c r="EE21" s="52">
        <f t="shared" si="6"/>
        <v>349.399</v>
      </c>
      <c r="EF21" s="52">
        <f t="shared" si="6"/>
        <v>349.517</v>
      </c>
      <c r="EG21" s="52">
        <f t="shared" si="6"/>
        <v>349.69800000000004</v>
      </c>
      <c r="EH21" s="52">
        <f t="shared" si="6"/>
        <v>349.947</v>
      </c>
      <c r="EI21" s="52">
        <f t="shared" si="6"/>
        <v>350.245</v>
      </c>
      <c r="EJ21" s="52">
        <f t="shared" si="6"/>
        <v>350.38900000000001</v>
      </c>
      <c r="EK21" s="52">
        <f t="shared" si="6"/>
        <v>350.63</v>
      </c>
      <c r="EL21" s="52">
        <f t="shared" si="6"/>
        <v>351.03399999999999</v>
      </c>
      <c r="EM21" s="52">
        <f t="shared" si="6"/>
        <v>351.30199999999996</v>
      </c>
      <c r="EN21" s="52">
        <f t="shared" si="6"/>
        <v>351.81299999999999</v>
      </c>
      <c r="EO21" s="53">
        <f t="shared" si="6"/>
        <v>352.04699999999997</v>
      </c>
      <c r="EP21" s="52">
        <f t="shared" si="6"/>
        <v>352.608</v>
      </c>
      <c r="EQ21" s="52">
        <f t="shared" si="6"/>
        <v>353.02799999999996</v>
      </c>
      <c r="ER21" s="52">
        <f t="shared" si="6"/>
        <v>353.62799999999999</v>
      </c>
      <c r="ES21" s="52">
        <f t="shared" si="6"/>
        <v>354.14000000000004</v>
      </c>
      <c r="ET21" s="52">
        <f t="shared" si="6"/>
        <v>355.11700000000002</v>
      </c>
      <c r="EU21" s="52">
        <f t="shared" si="6"/>
        <v>355.97700000000003</v>
      </c>
      <c r="EV21" s="52">
        <f t="shared" si="6"/>
        <v>356.75299999999999</v>
      </c>
      <c r="EW21" s="52">
        <f t="shared" si="6"/>
        <v>357.64799999999997</v>
      </c>
      <c r="EX21" s="52">
        <f t="shared" si="6"/>
        <v>358.75700000000001</v>
      </c>
      <c r="EY21" s="52">
        <f t="shared" si="6"/>
        <v>360.017</v>
      </c>
      <c r="EZ21" s="52">
        <f t="shared" si="6"/>
        <v>361.47700000000003</v>
      </c>
      <c r="FA21" s="53">
        <f t="shared" si="6"/>
        <v>362.41199999999998</v>
      </c>
      <c r="FB21" s="52">
        <f t="shared" si="6"/>
        <v>363.666</v>
      </c>
      <c r="FC21" s="52">
        <f t="shared" si="6"/>
        <v>364.84899999999999</v>
      </c>
      <c r="FD21" s="52">
        <f t="shared" si="6"/>
        <v>365.91799999999995</v>
      </c>
      <c r="FE21" s="52">
        <f t="shared" si="6"/>
        <v>366.81</v>
      </c>
      <c r="FF21" s="52">
        <f t="shared" si="6"/>
        <v>367.90000000000003</v>
      </c>
      <c r="FG21" s="52">
        <f t="shared" si="6"/>
        <v>368.96300000000002</v>
      </c>
      <c r="FH21" s="52">
        <f t="shared" si="6"/>
        <v>369.87200000000001</v>
      </c>
      <c r="FI21" s="52">
        <f t="shared" si="6"/>
        <v>370.91399999999999</v>
      </c>
      <c r="FJ21" s="52">
        <f t="shared" si="6"/>
        <v>372.00799999999998</v>
      </c>
      <c r="FK21" s="157">
        <f t="shared" si="6"/>
        <v>373.66300000000001</v>
      </c>
      <c r="FL21" s="157">
        <f t="shared" si="6"/>
        <v>374.62099999999998</v>
      </c>
      <c r="FM21" s="157">
        <f t="shared" si="6"/>
        <v>375.32</v>
      </c>
      <c r="FN21" s="125">
        <f t="shared" si="6"/>
        <v>375.95299999999997</v>
      </c>
      <c r="FO21" s="157">
        <f t="shared" si="6"/>
        <v>376.89300000000003</v>
      </c>
      <c r="FP21" s="157">
        <f t="shared" si="6"/>
        <v>377.44</v>
      </c>
      <c r="FQ21" s="157">
        <f t="shared" si="6"/>
        <v>378.61</v>
      </c>
      <c r="FR21" s="157">
        <f t="shared" si="6"/>
        <v>379.483</v>
      </c>
      <c r="FS21" s="157">
        <f t="shared" si="6"/>
        <v>380.61199999999997</v>
      </c>
      <c r="FT21" s="157">
        <f t="shared" si="6"/>
        <v>381.69099999999997</v>
      </c>
      <c r="FU21" s="157">
        <f t="shared" si="6"/>
        <v>382.73499999999996</v>
      </c>
      <c r="FV21" s="157">
        <f t="shared" si="6"/>
        <v>383.601</v>
      </c>
      <c r="FW21" s="157">
        <f t="shared" si="6"/>
        <v>384.56</v>
      </c>
      <c r="FX21" s="157">
        <f t="shared" si="6"/>
        <v>385.726</v>
      </c>
      <c r="FY21" s="191">
        <f t="shared" si="6"/>
        <v>386.41700000000003</v>
      </c>
      <c r="FZ21" s="157">
        <f t="shared" si="6"/>
        <v>387.18099999999998</v>
      </c>
      <c r="GA21" s="157">
        <f t="shared" si="6"/>
        <v>388.13500000000005</v>
      </c>
      <c r="GB21" s="157">
        <f t="shared" si="6"/>
        <v>389.32</v>
      </c>
      <c r="GC21" s="157">
        <f t="shared" si="6"/>
        <v>390.42500000000001</v>
      </c>
      <c r="GD21" s="157">
        <f t="shared" si="6"/>
        <v>392.30700000000002</v>
      </c>
      <c r="GE21" s="157">
        <f t="shared" si="6"/>
        <v>394.03800000000001</v>
      </c>
      <c r="GF21" s="157">
        <f t="shared" si="6"/>
        <v>395.34800000000001</v>
      </c>
      <c r="GG21" s="157">
        <f t="shared" si="6"/>
        <v>396.84499999999997</v>
      </c>
      <c r="GH21" s="157">
        <f t="shared" si="6"/>
        <v>398.21600000000001</v>
      </c>
      <c r="GI21" s="157">
        <f t="shared" si="6"/>
        <v>400.02000000000004</v>
      </c>
      <c r="GJ21" s="157">
        <f t="shared" si="6"/>
        <v>401.73600000000005</v>
      </c>
      <c r="GK21" s="191">
        <f t="shared" si="6"/>
        <v>402.66699999999997</v>
      </c>
      <c r="GL21" s="157">
        <f t="shared" si="6"/>
        <v>404.08600000000001</v>
      </c>
      <c r="GM21" s="157">
        <f t="shared" ref="GM21:GN21" si="7">SUM(GM15:GM20)</f>
        <v>405.06700000000001</v>
      </c>
      <c r="GN21" s="157">
        <f t="shared" si="7"/>
        <v>406.87700000000001</v>
      </c>
    </row>
    <row r="22" spans="1:196" s="30" customFormat="1" ht="20.149999999999999" customHeight="1" thickTop="1" x14ac:dyDescent="0.35">
      <c r="A22" s="26" t="s">
        <v>269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c r="GN22" s="177"/>
    </row>
    <row r="23" spans="1:196" s="1" customFormat="1" ht="20.149999999999999" customHeight="1" x14ac:dyDescent="0.35">
      <c r="A23" s="31" t="s">
        <v>1623</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1999.2760000000001</v>
      </c>
      <c r="DG23" s="45">
        <v>2010.079</v>
      </c>
      <c r="DH23" s="45">
        <v>2034.6469999999999</v>
      </c>
      <c r="DI23" s="45">
        <v>2037.9469999999999</v>
      </c>
      <c r="DJ23" s="45">
        <v>2042.0060000000001</v>
      </c>
      <c r="DK23" s="45">
        <v>2046.3689999999999</v>
      </c>
      <c r="DL23" s="45">
        <v>2050.5590000000002</v>
      </c>
      <c r="DM23" s="45">
        <v>2054.9340000000002</v>
      </c>
      <c r="DN23" s="45">
        <v>2059.7249999999999</v>
      </c>
      <c r="DO23" s="45">
        <v>2064.4940000000001</v>
      </c>
      <c r="DP23" s="45">
        <v>2069.529</v>
      </c>
      <c r="DQ23" s="49">
        <v>2072.7849999999999</v>
      </c>
      <c r="DR23" s="45">
        <v>2077.0439999999999</v>
      </c>
      <c r="DS23" s="45">
        <v>2081.174</v>
      </c>
      <c r="DT23" s="45">
        <v>2085.3760000000002</v>
      </c>
      <c r="DU23" s="45">
        <v>2086.1849999999999</v>
      </c>
      <c r="DV23" s="45">
        <v>2087.4569999999999</v>
      </c>
      <c r="DW23" s="45">
        <v>2090.3159999999998</v>
      </c>
      <c r="DX23" s="45">
        <v>2094.3110000000001</v>
      </c>
      <c r="DY23" s="45">
        <v>2098.5839999999998</v>
      </c>
      <c r="DZ23" s="45">
        <v>2103.9279999999999</v>
      </c>
      <c r="EA23" s="45">
        <v>2109.1529999999998</v>
      </c>
      <c r="EB23" s="45">
        <v>2114.7049999999999</v>
      </c>
      <c r="EC23" s="49">
        <v>2118.8649999999998</v>
      </c>
      <c r="ED23" s="45">
        <v>2124.165</v>
      </c>
      <c r="EE23" s="45">
        <v>2128.8809999999999</v>
      </c>
      <c r="EF23" s="45">
        <v>2135.3389999999999</v>
      </c>
      <c r="EG23" s="45">
        <v>2142.1950000000002</v>
      </c>
      <c r="EH23" s="45">
        <v>2149.4850000000001</v>
      </c>
      <c r="EI23" s="45">
        <v>2156.87</v>
      </c>
      <c r="EJ23" s="45">
        <v>2163.6640000000002</v>
      </c>
      <c r="EK23" s="45">
        <v>2171.15</v>
      </c>
      <c r="EL23" s="45">
        <v>2179.4830000000002</v>
      </c>
      <c r="EM23" s="45">
        <v>2187.018</v>
      </c>
      <c r="EN23" s="45">
        <v>2196.683</v>
      </c>
      <c r="EO23" s="82">
        <v>2203.89</v>
      </c>
      <c r="EP23" s="45">
        <v>2212.4960000000001</v>
      </c>
      <c r="EQ23" s="45">
        <v>2223.4679999999998</v>
      </c>
      <c r="ER23" s="45">
        <v>2238.2530000000002</v>
      </c>
      <c r="ES23" s="45">
        <v>2252.355</v>
      </c>
      <c r="ET23" s="45">
        <v>2267.5749999999998</v>
      </c>
      <c r="EU23" s="45">
        <v>2283.4679999999998</v>
      </c>
      <c r="EV23" s="45">
        <v>2298.0520000000001</v>
      </c>
      <c r="EW23" s="45">
        <v>2314.165</v>
      </c>
      <c r="EX23" s="45">
        <v>2333.4740000000002</v>
      </c>
      <c r="EY23" s="45">
        <v>2350.7950000000001</v>
      </c>
      <c r="EZ23" s="45">
        <v>2369.59</v>
      </c>
      <c r="FA23" s="82">
        <v>2383.54</v>
      </c>
      <c r="FB23" s="45">
        <v>2402.335</v>
      </c>
      <c r="FC23" s="45">
        <v>2422.902</v>
      </c>
      <c r="FD23" s="45">
        <v>2445.8850000000002</v>
      </c>
      <c r="FE23" s="45">
        <v>2464.1590000000001</v>
      </c>
      <c r="FF23" s="45">
        <v>2483.9160000000002</v>
      </c>
      <c r="FG23" s="45">
        <v>2504.3200000000002</v>
      </c>
      <c r="FH23" s="45">
        <v>2522.2089999999998</v>
      </c>
      <c r="FI23" s="45">
        <v>2539.9279999999999</v>
      </c>
      <c r="FJ23" s="45">
        <v>2557.9209999999998</v>
      </c>
      <c r="FK23" s="45">
        <v>2575.3380000000002</v>
      </c>
      <c r="FL23" s="45">
        <v>2593.884</v>
      </c>
      <c r="FM23" s="155">
        <v>2605.6990000000001</v>
      </c>
      <c r="FN23" s="69">
        <v>2621.71</v>
      </c>
      <c r="FO23" s="178">
        <v>2638.922</v>
      </c>
      <c r="FP23" s="178">
        <v>2658.4810000000002</v>
      </c>
      <c r="FQ23" s="178">
        <v>2677.6080000000002</v>
      </c>
      <c r="FR23" s="178">
        <v>2697.6109999999999</v>
      </c>
      <c r="FS23" s="178">
        <v>2717.2979999999998</v>
      </c>
      <c r="FT23" s="178">
        <v>2737.616</v>
      </c>
      <c r="FU23" s="178">
        <v>2757.8119999999999</v>
      </c>
      <c r="FV23" s="178">
        <v>2780.4389999999999</v>
      </c>
      <c r="FW23" s="178">
        <v>2807.2060000000001</v>
      </c>
      <c r="FX23" s="178">
        <v>2835.779</v>
      </c>
      <c r="FY23" s="180">
        <v>2855.01</v>
      </c>
      <c r="FZ23" s="178">
        <v>2880.1120000000001</v>
      </c>
      <c r="GA23" s="178">
        <v>2909.0650000000001</v>
      </c>
      <c r="GB23" s="178">
        <v>2944.7739999999999</v>
      </c>
      <c r="GC23" s="178">
        <v>2971.15</v>
      </c>
      <c r="GD23" s="178">
        <v>3000.623</v>
      </c>
      <c r="GE23" s="178">
        <v>3030.9929999999999</v>
      </c>
      <c r="GF23" s="178">
        <v>3059.5050000000001</v>
      </c>
      <c r="GG23" s="178">
        <v>3084.5250000000001</v>
      </c>
      <c r="GH23" s="178">
        <v>3114.011</v>
      </c>
      <c r="GI23" s="178">
        <v>3147.2820000000002</v>
      </c>
      <c r="GJ23" s="178">
        <v>3177.989</v>
      </c>
      <c r="GK23" s="180">
        <v>3202.404</v>
      </c>
      <c r="GL23" s="178">
        <v>3229.4920000000002</v>
      </c>
      <c r="GM23" s="178">
        <v>3269.1329999999998</v>
      </c>
      <c r="GN23" s="178">
        <v>3310.2089999999998</v>
      </c>
    </row>
    <row r="24" spans="1:196" s="1" customFormat="1" ht="20.149999999999999" customHeight="1" x14ac:dyDescent="0.35">
      <c r="A24" s="31" t="s">
        <v>1626</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911.61599999999999</v>
      </c>
      <c r="DL24" s="45">
        <v>914.01900000000001</v>
      </c>
      <c r="DM24" s="45">
        <v>916.46100000000001</v>
      </c>
      <c r="DN24" s="45">
        <v>919.78899999999999</v>
      </c>
      <c r="DO24" s="45">
        <v>923.822</v>
      </c>
      <c r="DP24" s="45">
        <v>927.26300000000003</v>
      </c>
      <c r="DQ24" s="49">
        <v>930.03599999999994</v>
      </c>
      <c r="DR24" s="45">
        <v>933.51300000000003</v>
      </c>
      <c r="DS24" s="45">
        <v>937.12199999999996</v>
      </c>
      <c r="DT24" s="45">
        <v>941.07299999999998</v>
      </c>
      <c r="DU24" s="45">
        <v>942.58699999999999</v>
      </c>
      <c r="DV24" s="45">
        <v>945.14099999999996</v>
      </c>
      <c r="DW24" s="45">
        <v>949.87800000000004</v>
      </c>
      <c r="DX24" s="45">
        <v>954.98500000000001</v>
      </c>
      <c r="DY24" s="45">
        <v>959.60900000000004</v>
      </c>
      <c r="DZ24" s="45">
        <v>965.53</v>
      </c>
      <c r="EA24" s="45">
        <v>971.53899999999999</v>
      </c>
      <c r="EB24" s="45">
        <v>977.86500000000001</v>
      </c>
      <c r="EC24" s="49">
        <v>982.54700000000003</v>
      </c>
      <c r="ED24" s="45">
        <v>987.55100000000004</v>
      </c>
      <c r="EE24" s="45">
        <v>993.00599999999997</v>
      </c>
      <c r="EF24" s="45">
        <v>1001.047</v>
      </c>
      <c r="EG24" s="45">
        <v>1008.676</v>
      </c>
      <c r="EH24" s="45">
        <v>1016.2670000000001</v>
      </c>
      <c r="EI24" s="45">
        <v>1024.826</v>
      </c>
      <c r="EJ24" s="45">
        <v>1033.0450000000001</v>
      </c>
      <c r="EK24" s="45">
        <v>1040.502</v>
      </c>
      <c r="EL24" s="45">
        <v>1050.645</v>
      </c>
      <c r="EM24" s="45">
        <v>1060.5640000000001</v>
      </c>
      <c r="EN24" s="45">
        <v>1073.1510000000001</v>
      </c>
      <c r="EO24" s="82">
        <v>1082.3209999999999</v>
      </c>
      <c r="EP24" s="45">
        <v>1094.2090000000001</v>
      </c>
      <c r="EQ24" s="45">
        <v>1107.856</v>
      </c>
      <c r="ER24" s="45">
        <v>1126.8219999999999</v>
      </c>
      <c r="ES24" s="45">
        <v>1147.1659999999999</v>
      </c>
      <c r="ET24" s="45">
        <v>1172.0309999999999</v>
      </c>
      <c r="EU24" s="45">
        <v>1197.087</v>
      </c>
      <c r="EV24" s="45">
        <v>1224.739</v>
      </c>
      <c r="EW24" s="45">
        <v>1255.28</v>
      </c>
      <c r="EX24" s="45">
        <v>1291.6089999999999</v>
      </c>
      <c r="EY24" s="45">
        <v>1330.81</v>
      </c>
      <c r="EZ24" s="45">
        <v>1376.694</v>
      </c>
      <c r="FA24" s="82">
        <v>1412.2639999999999</v>
      </c>
      <c r="FB24" s="45">
        <v>1461.9469999999999</v>
      </c>
      <c r="FC24" s="45">
        <v>1513.701</v>
      </c>
      <c r="FD24" s="45">
        <v>1572.2529999999999</v>
      </c>
      <c r="FE24" s="45">
        <v>1619.7539999999999</v>
      </c>
      <c r="FF24" s="45">
        <v>1673.655</v>
      </c>
      <c r="FG24" s="45">
        <v>1727.183</v>
      </c>
      <c r="FH24" s="45">
        <v>1772.576</v>
      </c>
      <c r="FI24" s="45">
        <v>1819.2570000000001</v>
      </c>
      <c r="FJ24" s="45">
        <v>1863.521</v>
      </c>
      <c r="FK24" s="45">
        <v>1907.8779999999999</v>
      </c>
      <c r="FL24" s="45">
        <v>1951.3009999999999</v>
      </c>
      <c r="FM24" s="155">
        <v>1980.059</v>
      </c>
      <c r="FN24" s="69">
        <v>2015.1610000000001</v>
      </c>
      <c r="FO24" s="178">
        <v>2051.9670000000001</v>
      </c>
      <c r="FP24" s="178">
        <v>2089.0500000000002</v>
      </c>
      <c r="FQ24" s="178">
        <v>2129.252</v>
      </c>
      <c r="FR24" s="178">
        <v>2169.6790000000001</v>
      </c>
      <c r="FS24" s="178">
        <v>2206.2629999999999</v>
      </c>
      <c r="FT24" s="178">
        <v>2245.922</v>
      </c>
      <c r="FU24" s="178">
        <v>2280.9699999999998</v>
      </c>
      <c r="FV24" s="178">
        <v>2318.145</v>
      </c>
      <c r="FW24" s="178">
        <v>2359.989</v>
      </c>
      <c r="FX24" s="178">
        <v>2399.5340000000001</v>
      </c>
      <c r="FY24" s="180">
        <v>2427.9870000000001</v>
      </c>
      <c r="FZ24" s="178">
        <v>2464.134</v>
      </c>
      <c r="GA24" s="178">
        <v>2504.989</v>
      </c>
      <c r="GB24" s="178">
        <v>2553.6469999999999</v>
      </c>
      <c r="GC24" s="178">
        <v>2599.4450000000002</v>
      </c>
      <c r="GD24" s="178">
        <v>2650.0430000000001</v>
      </c>
      <c r="GE24" s="178">
        <v>2700.6460000000002</v>
      </c>
      <c r="GF24" s="178">
        <v>2754.5630000000001</v>
      </c>
      <c r="GG24" s="178">
        <v>2802.8679999999999</v>
      </c>
      <c r="GH24" s="178">
        <v>2857.3919999999998</v>
      </c>
      <c r="GI24" s="178">
        <v>2914.3629999999998</v>
      </c>
      <c r="GJ24" s="178">
        <v>2964.1750000000002</v>
      </c>
      <c r="GK24" s="180">
        <v>3000.2089999999998</v>
      </c>
      <c r="GL24" s="178">
        <v>3040.5050000000001</v>
      </c>
      <c r="GM24" s="178">
        <v>3071.194</v>
      </c>
      <c r="GN24" s="178">
        <v>3120.3820000000001</v>
      </c>
    </row>
    <row r="25" spans="1:196" s="1" customFormat="1" ht="20.149999999999999" customHeight="1" x14ac:dyDescent="0.35">
      <c r="A25" s="31" t="s">
        <v>1625</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682.32899999999995</v>
      </c>
      <c r="CF25" s="45">
        <v>685.32600000000002</v>
      </c>
      <c r="CG25" s="49">
        <v>689.89</v>
      </c>
      <c r="CH25" s="45">
        <v>691.57100000000003</v>
      </c>
      <c r="CI25" s="45">
        <v>694.11400000000003</v>
      </c>
      <c r="CJ25" s="45">
        <v>699.35699999999997</v>
      </c>
      <c r="CK25" s="45">
        <v>702.3</v>
      </c>
      <c r="CL25" s="45">
        <v>705.89499999999998</v>
      </c>
      <c r="CM25" s="45">
        <v>709.88</v>
      </c>
      <c r="CN25" s="45">
        <v>713.64499999999998</v>
      </c>
      <c r="CO25" s="45">
        <v>717.63800000000003</v>
      </c>
      <c r="CP25" s="45">
        <v>722.52099999999996</v>
      </c>
      <c r="CQ25" s="45">
        <v>726.40300000000002</v>
      </c>
      <c r="CR25" s="45">
        <v>731.49099999999999</v>
      </c>
      <c r="CS25" s="49">
        <v>735.44</v>
      </c>
      <c r="CT25" s="45">
        <v>739.53399999999999</v>
      </c>
      <c r="CU25" s="45">
        <v>743.27599999999995</v>
      </c>
      <c r="CV25" s="45">
        <v>748.59100000000001</v>
      </c>
      <c r="CW25" s="45">
        <v>752.03300000000002</v>
      </c>
      <c r="CX25" s="45">
        <v>755.48900000000003</v>
      </c>
      <c r="CY25" s="45">
        <v>760.27200000000005</v>
      </c>
      <c r="CZ25" s="45">
        <v>764.60799999999995</v>
      </c>
      <c r="DA25" s="45">
        <v>769.83699999999999</v>
      </c>
      <c r="DB25" s="45">
        <v>774.35</v>
      </c>
      <c r="DC25" s="45">
        <v>779.40599999999995</v>
      </c>
      <c r="DD25" s="45">
        <v>784.40300000000002</v>
      </c>
      <c r="DE25" s="49">
        <v>790.09299999999996</v>
      </c>
      <c r="DF25" s="45">
        <v>796.42</v>
      </c>
      <c r="DG25" s="45">
        <v>806.48</v>
      </c>
      <c r="DH25" s="45">
        <v>845.21799999999996</v>
      </c>
      <c r="DI25" s="45">
        <v>846.76900000000001</v>
      </c>
      <c r="DJ25" s="45">
        <v>848.37199999999996</v>
      </c>
      <c r="DK25" s="45">
        <v>850.38900000000001</v>
      </c>
      <c r="DL25" s="45">
        <v>852.70500000000004</v>
      </c>
      <c r="DM25" s="45">
        <v>856.00599999999997</v>
      </c>
      <c r="DN25" s="45">
        <v>859.39499999999998</v>
      </c>
      <c r="DO25" s="45">
        <v>862.67</v>
      </c>
      <c r="DP25" s="45">
        <v>866.30100000000004</v>
      </c>
      <c r="DQ25" s="49">
        <v>868.66600000000005</v>
      </c>
      <c r="DR25" s="45">
        <v>872.21299999999997</v>
      </c>
      <c r="DS25" s="45">
        <v>875.90800000000002</v>
      </c>
      <c r="DT25" s="45">
        <v>881.51800000000003</v>
      </c>
      <c r="DU25" s="45">
        <v>882.77200000000005</v>
      </c>
      <c r="DV25" s="45">
        <v>883.79100000000005</v>
      </c>
      <c r="DW25" s="45">
        <v>886.44899999999996</v>
      </c>
      <c r="DX25" s="45">
        <v>889.63699999999994</v>
      </c>
      <c r="DY25" s="45">
        <v>892.21900000000005</v>
      </c>
      <c r="DZ25" s="45">
        <v>896.37599999999998</v>
      </c>
      <c r="EA25" s="45">
        <v>900.14</v>
      </c>
      <c r="EB25" s="45">
        <v>904.39499999999998</v>
      </c>
      <c r="EC25" s="49">
        <v>907.34500000000003</v>
      </c>
      <c r="ED25" s="45">
        <v>910.32799999999997</v>
      </c>
      <c r="EE25" s="45">
        <v>913.80100000000004</v>
      </c>
      <c r="EF25" s="45">
        <v>918.60400000000004</v>
      </c>
      <c r="EG25" s="45">
        <v>922.40700000000004</v>
      </c>
      <c r="EH25" s="45">
        <v>926.23699999999997</v>
      </c>
      <c r="EI25" s="45">
        <v>929.68200000000002</v>
      </c>
      <c r="EJ25" s="45">
        <v>934.43600000000004</v>
      </c>
      <c r="EK25" s="45">
        <v>939.66</v>
      </c>
      <c r="EL25" s="45">
        <v>945.01400000000001</v>
      </c>
      <c r="EM25" s="45">
        <v>950.07600000000002</v>
      </c>
      <c r="EN25" s="45">
        <v>956.61800000000005</v>
      </c>
      <c r="EO25" s="82">
        <v>960.04499999999996</v>
      </c>
      <c r="EP25" s="45">
        <v>964.80200000000002</v>
      </c>
      <c r="EQ25" s="45">
        <v>970.06600000000003</v>
      </c>
      <c r="ER25" s="45">
        <v>978.10900000000004</v>
      </c>
      <c r="ES25" s="45">
        <v>984.06500000000005</v>
      </c>
      <c r="ET25" s="45">
        <v>992.33900000000006</v>
      </c>
      <c r="EU25" s="45">
        <v>999.48099999999999</v>
      </c>
      <c r="EV25" s="45">
        <v>1007.025</v>
      </c>
      <c r="EW25" s="45">
        <v>1015.423</v>
      </c>
      <c r="EX25" s="45">
        <v>1023.921</v>
      </c>
      <c r="EY25" s="45">
        <v>1033.085</v>
      </c>
      <c r="EZ25" s="45">
        <v>1043.9860000000001</v>
      </c>
      <c r="FA25" s="82">
        <v>1052.182</v>
      </c>
      <c r="FB25" s="45">
        <v>1062.8889999999999</v>
      </c>
      <c r="FC25" s="45">
        <v>1076.3579999999999</v>
      </c>
      <c r="FD25" s="45">
        <v>1092.4870000000001</v>
      </c>
      <c r="FE25" s="45">
        <v>1106.6179999999999</v>
      </c>
      <c r="FF25" s="45">
        <v>1124.4670000000001</v>
      </c>
      <c r="FG25" s="45">
        <v>1144.954</v>
      </c>
      <c r="FH25" s="45">
        <v>1162.1110000000001</v>
      </c>
      <c r="FI25" s="45">
        <v>1179.2729999999999</v>
      </c>
      <c r="FJ25" s="45">
        <v>1198.5350000000001</v>
      </c>
      <c r="FK25" s="45">
        <v>1215.365</v>
      </c>
      <c r="FL25" s="45">
        <v>1232.49</v>
      </c>
      <c r="FM25" s="155">
        <v>1243.1400000000001</v>
      </c>
      <c r="FN25" s="69">
        <v>1258.069</v>
      </c>
      <c r="FO25" s="178">
        <v>1271.652</v>
      </c>
      <c r="FP25" s="178">
        <v>1287.508</v>
      </c>
      <c r="FQ25" s="178">
        <v>1303.5999999999999</v>
      </c>
      <c r="FR25" s="178">
        <v>1322.0350000000001</v>
      </c>
      <c r="FS25" s="178">
        <v>1339.32</v>
      </c>
      <c r="FT25" s="178">
        <v>1358.229</v>
      </c>
      <c r="FU25" s="178">
        <v>1376.0920000000001</v>
      </c>
      <c r="FV25" s="178">
        <v>1393.3720000000001</v>
      </c>
      <c r="FW25" s="178">
        <v>1411.0930000000001</v>
      </c>
      <c r="FX25" s="178">
        <v>1429.453</v>
      </c>
      <c r="FY25" s="180">
        <v>1441.95</v>
      </c>
      <c r="FZ25" s="178">
        <v>1459.155</v>
      </c>
      <c r="GA25" s="178">
        <v>1479.6120000000001</v>
      </c>
      <c r="GB25" s="178">
        <v>1501.73</v>
      </c>
      <c r="GC25" s="178">
        <v>1522.837</v>
      </c>
      <c r="GD25" s="178">
        <v>1546.194</v>
      </c>
      <c r="GE25" s="178">
        <v>1568.3</v>
      </c>
      <c r="GF25" s="178">
        <v>1592.1310000000001</v>
      </c>
      <c r="GG25" s="178">
        <v>1613.5820000000001</v>
      </c>
      <c r="GH25" s="178">
        <v>1638.1980000000001</v>
      </c>
      <c r="GI25" s="178">
        <v>1662.32</v>
      </c>
      <c r="GJ25" s="178">
        <v>1683.2539999999999</v>
      </c>
      <c r="GK25" s="180">
        <v>1701.2739999999999</v>
      </c>
      <c r="GL25" s="178">
        <v>1721.7850000000001</v>
      </c>
      <c r="GM25" s="178">
        <v>1740.1790000000001</v>
      </c>
      <c r="GN25" s="178">
        <v>1769.268</v>
      </c>
    </row>
    <row r="26" spans="1:196" s="1" customFormat="1" ht="20.149999999999999" customHeight="1" x14ac:dyDescent="0.35">
      <c r="A26" s="31" t="s">
        <v>1627</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3867.8870000000002</v>
      </c>
      <c r="FT26" s="178">
        <v>3876.8789999999999</v>
      </c>
      <c r="FU26" s="178">
        <v>3880.6489999999999</v>
      </c>
      <c r="FV26" s="178">
        <v>3884.3409999999999</v>
      </c>
      <c r="FW26" s="178">
        <v>3889.6080000000002</v>
      </c>
      <c r="FX26" s="178">
        <v>3894.748</v>
      </c>
      <c r="FY26" s="180">
        <v>3895.9650000000001</v>
      </c>
      <c r="FZ26" s="178">
        <v>3897.3910000000001</v>
      </c>
      <c r="GA26" s="178">
        <v>3900.2289999999998</v>
      </c>
      <c r="GB26" s="178">
        <v>3902.4250000000002</v>
      </c>
      <c r="GC26" s="178">
        <v>3903.8249999999998</v>
      </c>
      <c r="GD26" s="178">
        <v>3907.0129999999999</v>
      </c>
      <c r="GE26" s="178">
        <v>3909.4639999999999</v>
      </c>
      <c r="GF26" s="178">
        <v>3914.7139999999999</v>
      </c>
      <c r="GG26" s="178">
        <v>3916.5140000000001</v>
      </c>
      <c r="GH26" s="178">
        <v>3918.6640000000002</v>
      </c>
      <c r="GI26" s="178">
        <v>3921.4639999999999</v>
      </c>
      <c r="GJ26" s="178">
        <v>3922.9639999999999</v>
      </c>
      <c r="GK26" s="180">
        <v>3925.864</v>
      </c>
      <c r="GL26" s="178">
        <v>3926.7139999999999</v>
      </c>
      <c r="GM26" s="178">
        <v>3927.864</v>
      </c>
      <c r="GN26" s="178">
        <v>3929.4639999999999</v>
      </c>
    </row>
    <row r="27" spans="1:196" s="1" customFormat="1" ht="20.149999999999999" customHeight="1" x14ac:dyDescent="0.35">
      <c r="A27" s="31" t="s">
        <v>1624</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5107.0889999999999</v>
      </c>
      <c r="GA27" s="178">
        <v>5117.0889999999999</v>
      </c>
      <c r="GB27" s="178">
        <v>5117.0889999999999</v>
      </c>
      <c r="GC27" s="178">
        <v>5117.0889999999999</v>
      </c>
      <c r="GD27" s="178">
        <v>5117.0889999999999</v>
      </c>
      <c r="GE27" s="178">
        <v>5159.0889999999999</v>
      </c>
      <c r="GF27" s="178">
        <v>5159.0889999999999</v>
      </c>
      <c r="GG27" s="178">
        <v>5177.0889999999999</v>
      </c>
      <c r="GH27" s="178">
        <v>5177.0889999999999</v>
      </c>
      <c r="GI27" s="178">
        <v>5184.0389999999998</v>
      </c>
      <c r="GJ27" s="178">
        <v>5184.0389999999998</v>
      </c>
      <c r="GK27" s="180">
        <v>5184.0389999999998</v>
      </c>
      <c r="GL27" s="178">
        <v>5184.0389999999998</v>
      </c>
      <c r="GM27" s="178">
        <v>5184.0389999999998</v>
      </c>
      <c r="GN27" s="178">
        <v>5184.0389999999998</v>
      </c>
    </row>
    <row r="28" spans="1:196" s="1" customFormat="1" ht="20.149999999999999" customHeight="1" x14ac:dyDescent="0.4">
      <c r="A28" s="31" t="s">
        <v>1628</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c r="GN28" s="161">
        <v>4808.4170000000004</v>
      </c>
    </row>
    <row r="29" spans="1:196" s="1" customFormat="1" ht="20.149999999999999" customHeight="1" x14ac:dyDescent="0.35">
      <c r="A29" s="207" t="s">
        <v>270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c r="GN29" s="178">
        <v>14.6</v>
      </c>
    </row>
    <row r="30" spans="1:196" s="25" customFormat="1" ht="20.149999999999999" customHeight="1" thickBot="1" x14ac:dyDescent="0.4">
      <c r="A30" s="32" t="s">
        <v>267</v>
      </c>
      <c r="B30" s="51">
        <f>SUM(B23:B29)</f>
        <v>29.872</v>
      </c>
      <c r="C30" s="52">
        <f t="shared" ref="C30:BN30" si="8">SUM(C23:C29)</f>
        <v>31.286999999999999</v>
      </c>
      <c r="D30" s="52">
        <f t="shared" si="8"/>
        <v>33.820999999999998</v>
      </c>
      <c r="E30" s="52">
        <f t="shared" si="8"/>
        <v>36.481000000000002</v>
      </c>
      <c r="F30" s="52">
        <f t="shared" si="8"/>
        <v>40.784999999999997</v>
      </c>
      <c r="G30" s="52">
        <f t="shared" si="8"/>
        <v>46.424999999999997</v>
      </c>
      <c r="H30" s="52">
        <f t="shared" si="8"/>
        <v>52.319000000000003</v>
      </c>
      <c r="I30" s="52">
        <f t="shared" si="8"/>
        <v>58.143999999999998</v>
      </c>
      <c r="J30" s="52">
        <f t="shared" si="8"/>
        <v>65.666999999999987</v>
      </c>
      <c r="K30" s="52">
        <f t="shared" si="8"/>
        <v>75.114999999999995</v>
      </c>
      <c r="L30" s="52">
        <f t="shared" si="8"/>
        <v>85.576999999999998</v>
      </c>
      <c r="M30" s="52">
        <f t="shared" si="8"/>
        <v>93.577999999999989</v>
      </c>
      <c r="N30" s="51">
        <f t="shared" si="8"/>
        <v>104.786</v>
      </c>
      <c r="O30" s="52">
        <f t="shared" si="8"/>
        <v>118.26700000000001</v>
      </c>
      <c r="P30" s="52">
        <f t="shared" si="8"/>
        <v>138.18700000000001</v>
      </c>
      <c r="Q30" s="52">
        <f t="shared" si="8"/>
        <v>162.62199999999999</v>
      </c>
      <c r="R30" s="52">
        <f t="shared" si="8"/>
        <v>186.316</v>
      </c>
      <c r="S30" s="52">
        <f t="shared" si="8"/>
        <v>220.309</v>
      </c>
      <c r="T30" s="52">
        <f t="shared" si="8"/>
        <v>378.154</v>
      </c>
      <c r="U30" s="52">
        <f t="shared" si="8"/>
        <v>424.12000000000006</v>
      </c>
      <c r="V30" s="52">
        <f t="shared" si="8"/>
        <v>496.08100000000002</v>
      </c>
      <c r="W30" s="52">
        <f t="shared" si="8"/>
        <v>617.72799999999995</v>
      </c>
      <c r="X30" s="52">
        <f t="shared" si="8"/>
        <v>816.34299999999996</v>
      </c>
      <c r="Y30" s="52">
        <f t="shared" si="8"/>
        <v>1010.0699999999999</v>
      </c>
      <c r="Z30" s="51">
        <f t="shared" si="8"/>
        <v>1040.6629999999998</v>
      </c>
      <c r="AA30" s="52">
        <f t="shared" si="8"/>
        <v>1215.289</v>
      </c>
      <c r="AB30" s="52">
        <f t="shared" si="8"/>
        <v>1327.5219999999999</v>
      </c>
      <c r="AC30" s="52">
        <f t="shared" si="8"/>
        <v>1344.915</v>
      </c>
      <c r="AD30" s="52">
        <f t="shared" si="8"/>
        <v>1381.1889999999999</v>
      </c>
      <c r="AE30" s="52">
        <f t="shared" si="8"/>
        <v>1446.4589999999998</v>
      </c>
      <c r="AF30" s="52">
        <f t="shared" si="8"/>
        <v>1642.3099999999997</v>
      </c>
      <c r="AG30" s="52">
        <f t="shared" si="8"/>
        <v>1657.7939999999999</v>
      </c>
      <c r="AH30" s="52">
        <f t="shared" si="8"/>
        <v>1677.1689999999999</v>
      </c>
      <c r="AI30" s="52">
        <f t="shared" si="8"/>
        <v>1722.36</v>
      </c>
      <c r="AJ30" s="52">
        <f t="shared" si="8"/>
        <v>1751.7710000000002</v>
      </c>
      <c r="AK30" s="53">
        <f t="shared" si="8"/>
        <v>1774.9309999999998</v>
      </c>
      <c r="AL30" s="52">
        <f t="shared" si="8"/>
        <v>1804.3809999999999</v>
      </c>
      <c r="AM30" s="52">
        <f t="shared" si="8"/>
        <v>1875.3409999999999</v>
      </c>
      <c r="AN30" s="52">
        <f t="shared" si="8"/>
        <v>2273.3919999999998</v>
      </c>
      <c r="AO30" s="52">
        <f t="shared" si="8"/>
        <v>2335.4160000000002</v>
      </c>
      <c r="AP30" s="52">
        <f t="shared" si="8"/>
        <v>2406.4329999999995</v>
      </c>
      <c r="AQ30" s="52">
        <f t="shared" si="8"/>
        <v>2535.5539999999996</v>
      </c>
      <c r="AR30" s="52">
        <f t="shared" si="8"/>
        <v>2576.5939999999996</v>
      </c>
      <c r="AS30" s="52">
        <f t="shared" si="8"/>
        <v>2646.0309999999999</v>
      </c>
      <c r="AT30" s="52">
        <f t="shared" si="8"/>
        <v>2692.1039999999998</v>
      </c>
      <c r="AU30" s="52">
        <f t="shared" si="8"/>
        <v>2741.0169999999998</v>
      </c>
      <c r="AV30" s="52">
        <f t="shared" si="8"/>
        <v>2846.0119999999997</v>
      </c>
      <c r="AW30" s="54">
        <f t="shared" si="8"/>
        <v>2919.1819999999998</v>
      </c>
      <c r="AX30" s="52">
        <f t="shared" si="8"/>
        <v>3045.377</v>
      </c>
      <c r="AY30" s="52">
        <f t="shared" si="8"/>
        <v>3173.2419999999997</v>
      </c>
      <c r="AZ30" s="52">
        <f t="shared" si="8"/>
        <v>4215.4900000000007</v>
      </c>
      <c r="BA30" s="52">
        <f t="shared" si="8"/>
        <v>4302.3650000000007</v>
      </c>
      <c r="BB30" s="52">
        <f t="shared" si="8"/>
        <v>4406.848</v>
      </c>
      <c r="BC30" s="52">
        <f t="shared" si="8"/>
        <v>4543.3550000000005</v>
      </c>
      <c r="BD30" s="52">
        <f t="shared" si="8"/>
        <v>4711.8899999999994</v>
      </c>
      <c r="BE30" s="52">
        <f t="shared" si="8"/>
        <v>4775.8970000000008</v>
      </c>
      <c r="BF30" s="52">
        <f t="shared" si="8"/>
        <v>4983.3020000000006</v>
      </c>
      <c r="BG30" s="52">
        <f t="shared" si="8"/>
        <v>5151.5439999999999</v>
      </c>
      <c r="BH30" s="52">
        <f t="shared" si="8"/>
        <v>5292.5780000000004</v>
      </c>
      <c r="BI30" s="54">
        <f t="shared" si="8"/>
        <v>5600.4889999999996</v>
      </c>
      <c r="BJ30" s="52">
        <f t="shared" si="8"/>
        <v>5700.5599999999995</v>
      </c>
      <c r="BK30" s="52">
        <f t="shared" si="8"/>
        <v>5865.4560000000001</v>
      </c>
      <c r="BL30" s="52">
        <f t="shared" si="8"/>
        <v>8236.5110000000004</v>
      </c>
      <c r="BM30" s="52">
        <f t="shared" si="8"/>
        <v>8288.5720000000001</v>
      </c>
      <c r="BN30" s="52">
        <f t="shared" si="8"/>
        <v>8359.4750000000004</v>
      </c>
      <c r="BO30" s="52">
        <f t="shared" ref="BO30:DZ30" si="9">SUM(BO23:BO29)</f>
        <v>8495.4620000000014</v>
      </c>
      <c r="BP30" s="52">
        <f t="shared" si="9"/>
        <v>8582.8950000000004</v>
      </c>
      <c r="BQ30" s="52">
        <f t="shared" si="9"/>
        <v>8704.8160000000007</v>
      </c>
      <c r="BR30" s="52">
        <f t="shared" si="9"/>
        <v>8843.8130000000001</v>
      </c>
      <c r="BS30" s="52">
        <f t="shared" si="9"/>
        <v>9014.7480000000014</v>
      </c>
      <c r="BT30" s="52">
        <f t="shared" si="9"/>
        <v>9226.1829999999991</v>
      </c>
      <c r="BU30" s="54">
        <f t="shared" si="9"/>
        <v>9909.3279999999995</v>
      </c>
      <c r="BV30" s="52">
        <f t="shared" si="9"/>
        <v>10112.852000000001</v>
      </c>
      <c r="BW30" s="52">
        <f t="shared" si="9"/>
        <v>10218.482000000002</v>
      </c>
      <c r="BX30" s="52">
        <f t="shared" si="9"/>
        <v>11387.07</v>
      </c>
      <c r="BY30" s="52">
        <f t="shared" si="9"/>
        <v>11459.914000000001</v>
      </c>
      <c r="BZ30" s="52">
        <f t="shared" si="9"/>
        <v>11509.258000000002</v>
      </c>
      <c r="CA30" s="52">
        <f t="shared" si="9"/>
        <v>11729.398000000001</v>
      </c>
      <c r="CB30" s="52">
        <f t="shared" si="9"/>
        <v>11771.995999999999</v>
      </c>
      <c r="CC30" s="52">
        <f t="shared" si="9"/>
        <v>11835.037</v>
      </c>
      <c r="CD30" s="52">
        <f t="shared" si="9"/>
        <v>11885.910000000002</v>
      </c>
      <c r="CE30" s="52">
        <f t="shared" si="9"/>
        <v>11926.518000000002</v>
      </c>
      <c r="CF30" s="52">
        <f t="shared" si="9"/>
        <v>11968.665000000001</v>
      </c>
      <c r="CG30" s="54">
        <f t="shared" si="9"/>
        <v>12045.241000000002</v>
      </c>
      <c r="CH30" s="52">
        <f t="shared" si="9"/>
        <v>12084.054</v>
      </c>
      <c r="CI30" s="52">
        <f t="shared" si="9"/>
        <v>12177.618</v>
      </c>
      <c r="CJ30" s="52">
        <f t="shared" si="9"/>
        <v>12738.315000000001</v>
      </c>
      <c r="CK30" s="52">
        <f t="shared" si="9"/>
        <v>12757.339000000002</v>
      </c>
      <c r="CL30" s="52">
        <f t="shared" si="9"/>
        <v>12775.173000000001</v>
      </c>
      <c r="CM30" s="52">
        <f t="shared" si="9"/>
        <v>12792.317000000001</v>
      </c>
      <c r="CN30" s="52">
        <f t="shared" si="9"/>
        <v>12821.049000000001</v>
      </c>
      <c r="CO30" s="52">
        <f t="shared" si="9"/>
        <v>12838.495000000001</v>
      </c>
      <c r="CP30" s="52">
        <f t="shared" si="9"/>
        <v>12855.289999999999</v>
      </c>
      <c r="CQ30" s="52">
        <f t="shared" si="9"/>
        <v>12879.978000000001</v>
      </c>
      <c r="CR30" s="52">
        <f t="shared" si="9"/>
        <v>12895.9</v>
      </c>
      <c r="CS30" s="54">
        <f t="shared" si="9"/>
        <v>12919.387000000001</v>
      </c>
      <c r="CT30" s="52">
        <f t="shared" si="9"/>
        <v>12958.796999999999</v>
      </c>
      <c r="CU30" s="52">
        <f t="shared" si="9"/>
        <v>12976.267</v>
      </c>
      <c r="CV30" s="52">
        <f t="shared" si="9"/>
        <v>13017.226000000001</v>
      </c>
      <c r="CW30" s="52">
        <f t="shared" si="9"/>
        <v>13044.134</v>
      </c>
      <c r="CX30" s="52">
        <f t="shared" si="9"/>
        <v>13066.960000000001</v>
      </c>
      <c r="CY30" s="52">
        <f t="shared" si="9"/>
        <v>13087.449000000001</v>
      </c>
      <c r="CZ30" s="52">
        <f t="shared" si="9"/>
        <v>13102.937</v>
      </c>
      <c r="DA30" s="52">
        <f t="shared" si="9"/>
        <v>13120.106</v>
      </c>
      <c r="DB30" s="52">
        <f t="shared" si="9"/>
        <v>13137.396000000001</v>
      </c>
      <c r="DC30" s="52">
        <f t="shared" si="9"/>
        <v>13163.493</v>
      </c>
      <c r="DD30" s="52">
        <f t="shared" si="9"/>
        <v>13190.624</v>
      </c>
      <c r="DE30" s="54">
        <f t="shared" si="9"/>
        <v>13221.052</v>
      </c>
      <c r="DF30" s="52">
        <f t="shared" si="9"/>
        <v>13309.631000000001</v>
      </c>
      <c r="DG30" s="52">
        <f t="shared" si="9"/>
        <v>13341.948</v>
      </c>
      <c r="DH30" s="52">
        <f t="shared" si="9"/>
        <v>13429.458000000001</v>
      </c>
      <c r="DI30" s="52">
        <f t="shared" si="9"/>
        <v>13447.741000000002</v>
      </c>
      <c r="DJ30" s="52">
        <f t="shared" si="9"/>
        <v>13455.416000000001</v>
      </c>
      <c r="DK30" s="52">
        <f t="shared" si="9"/>
        <v>13465.736000000001</v>
      </c>
      <c r="DL30" s="52">
        <f t="shared" si="9"/>
        <v>13484.437000000002</v>
      </c>
      <c r="DM30" s="52">
        <f t="shared" si="9"/>
        <v>13501.316000000001</v>
      </c>
      <c r="DN30" s="52">
        <f t="shared" si="9"/>
        <v>13536.902</v>
      </c>
      <c r="DO30" s="52">
        <f t="shared" si="9"/>
        <v>13550.113000000001</v>
      </c>
      <c r="DP30" s="52">
        <f t="shared" si="9"/>
        <v>13562.98</v>
      </c>
      <c r="DQ30" s="54">
        <f t="shared" si="9"/>
        <v>13607.699999999999</v>
      </c>
      <c r="DR30" s="52">
        <f t="shared" si="9"/>
        <v>13647.040999999999</v>
      </c>
      <c r="DS30" s="52">
        <f t="shared" si="9"/>
        <v>13664.074999999999</v>
      </c>
      <c r="DT30" s="52">
        <f t="shared" si="9"/>
        <v>13680.226000000001</v>
      </c>
      <c r="DU30" s="52">
        <f t="shared" si="9"/>
        <v>13685.253999999999</v>
      </c>
      <c r="DV30" s="52">
        <f t="shared" si="9"/>
        <v>13699.253000000001</v>
      </c>
      <c r="DW30" s="52">
        <f t="shared" si="9"/>
        <v>13709.656999999999</v>
      </c>
      <c r="DX30" s="52">
        <f t="shared" si="9"/>
        <v>13728.797</v>
      </c>
      <c r="DY30" s="52">
        <f t="shared" si="9"/>
        <v>13789.346000000001</v>
      </c>
      <c r="DZ30" s="52">
        <f t="shared" si="9"/>
        <v>13805.268000000002</v>
      </c>
      <c r="EA30" s="52">
        <f t="shared" ref="EA30:FM30" si="10">SUM(EA23:EA29)</f>
        <v>13824.216</v>
      </c>
      <c r="EB30" s="52">
        <f t="shared" si="10"/>
        <v>13842.299000000001</v>
      </c>
      <c r="EC30" s="54">
        <f t="shared" si="10"/>
        <v>13869.466</v>
      </c>
      <c r="ED30" s="52">
        <f t="shared" si="10"/>
        <v>13941.328</v>
      </c>
      <c r="EE30" s="52">
        <f t="shared" si="10"/>
        <v>13956.772000000001</v>
      </c>
      <c r="EF30" s="52">
        <f t="shared" si="10"/>
        <v>14109.523999999999</v>
      </c>
      <c r="EG30" s="52">
        <f t="shared" si="10"/>
        <v>14178.062</v>
      </c>
      <c r="EH30" s="52">
        <f t="shared" si="10"/>
        <v>14204.923000000001</v>
      </c>
      <c r="EI30" s="52">
        <f t="shared" si="10"/>
        <v>14239.712</v>
      </c>
      <c r="EJ30" s="52">
        <f t="shared" si="10"/>
        <v>14265.599</v>
      </c>
      <c r="EK30" s="52">
        <f t="shared" si="10"/>
        <v>14287.344999999999</v>
      </c>
      <c r="EL30" s="52">
        <f t="shared" si="10"/>
        <v>14318.37</v>
      </c>
      <c r="EM30" s="52">
        <f t="shared" si="10"/>
        <v>14369.751</v>
      </c>
      <c r="EN30" s="52">
        <f t="shared" si="10"/>
        <v>14401.045</v>
      </c>
      <c r="EO30" s="53">
        <f t="shared" si="10"/>
        <v>14425.032999999999</v>
      </c>
      <c r="EP30" s="52">
        <f t="shared" si="10"/>
        <v>14512.864</v>
      </c>
      <c r="EQ30" s="52">
        <f t="shared" si="10"/>
        <v>14546.222</v>
      </c>
      <c r="ER30" s="52">
        <f t="shared" si="10"/>
        <v>14599.388000000001</v>
      </c>
      <c r="ES30" s="52">
        <f t="shared" si="10"/>
        <v>14683.352000000001</v>
      </c>
      <c r="ET30" s="52">
        <f t="shared" si="10"/>
        <v>14739.09</v>
      </c>
      <c r="EU30" s="52">
        <f t="shared" si="10"/>
        <v>14790.806</v>
      </c>
      <c r="EV30" s="52">
        <f t="shared" si="10"/>
        <v>14862.593000000001</v>
      </c>
      <c r="EW30" s="52">
        <f t="shared" si="10"/>
        <v>14919.007</v>
      </c>
      <c r="EX30" s="52">
        <f t="shared" si="10"/>
        <v>15009.566000000001</v>
      </c>
      <c r="EY30" s="52">
        <f t="shared" si="10"/>
        <v>15081.434000000001</v>
      </c>
      <c r="EZ30" s="52">
        <f t="shared" si="10"/>
        <v>15162.142</v>
      </c>
      <c r="FA30" s="53">
        <f t="shared" si="10"/>
        <v>15276.625000000002</v>
      </c>
      <c r="FB30" s="52">
        <f t="shared" si="10"/>
        <v>15420.485000000002</v>
      </c>
      <c r="FC30" s="52">
        <f t="shared" si="10"/>
        <v>15547.628999999999</v>
      </c>
      <c r="FD30" s="52">
        <f t="shared" si="10"/>
        <v>15774.31</v>
      </c>
      <c r="FE30" s="52">
        <f t="shared" si="10"/>
        <v>15864.503999999999</v>
      </c>
      <c r="FF30" s="52">
        <f t="shared" si="10"/>
        <v>15961.034000000001</v>
      </c>
      <c r="FG30" s="52">
        <f t="shared" si="10"/>
        <v>16062.945000000002</v>
      </c>
      <c r="FH30" s="52">
        <f t="shared" si="10"/>
        <v>16152.770999999999</v>
      </c>
      <c r="FI30" s="52">
        <f t="shared" si="10"/>
        <v>16239.715999999999</v>
      </c>
      <c r="FJ30" s="52">
        <f t="shared" si="10"/>
        <v>16390.145999999997</v>
      </c>
      <c r="FK30" s="52">
        <f t="shared" si="10"/>
        <v>16537.545999999998</v>
      </c>
      <c r="FL30" s="157">
        <f t="shared" si="10"/>
        <v>16642.665999999997</v>
      </c>
      <c r="FM30" s="157">
        <f t="shared" si="10"/>
        <v>16697.470999999998</v>
      </c>
      <c r="FN30" s="125">
        <f>(SUM(FN23:FN29))</f>
        <v>17119.758999999998</v>
      </c>
      <c r="FO30" s="157">
        <f>(SUM(FO23:FO29))</f>
        <v>17268.478999999999</v>
      </c>
      <c r="FP30" s="157">
        <f t="shared" ref="FP30:GN30" si="11">(SUM(FP23:FP29))</f>
        <v>17492.434999999998</v>
      </c>
      <c r="FQ30" s="157">
        <f t="shared" si="11"/>
        <v>17723.026999999998</v>
      </c>
      <c r="FR30" s="157">
        <f t="shared" si="11"/>
        <v>17909.788999999997</v>
      </c>
      <c r="FS30" s="157">
        <f t="shared" si="11"/>
        <v>18128.936000000002</v>
      </c>
      <c r="FT30" s="157">
        <f t="shared" si="11"/>
        <v>18273.263999999999</v>
      </c>
      <c r="FU30" s="157">
        <f t="shared" si="11"/>
        <v>18350.140999999996</v>
      </c>
      <c r="FV30" s="157">
        <f t="shared" si="11"/>
        <v>18430.914999999997</v>
      </c>
      <c r="FW30" s="157">
        <f t="shared" si="11"/>
        <v>18797.646000000001</v>
      </c>
      <c r="FX30" s="157">
        <f t="shared" si="11"/>
        <v>18939.163999999997</v>
      </c>
      <c r="FY30" s="191">
        <f t="shared" si="11"/>
        <v>19045.561999999998</v>
      </c>
      <c r="FZ30" s="157">
        <f t="shared" si="11"/>
        <v>19385.007999999998</v>
      </c>
      <c r="GA30" s="157">
        <f t="shared" si="11"/>
        <v>19551.110999999997</v>
      </c>
      <c r="GB30" s="157">
        <f t="shared" si="11"/>
        <v>19809.491999999998</v>
      </c>
      <c r="GC30" s="157">
        <f t="shared" si="11"/>
        <v>20004.073</v>
      </c>
      <c r="GD30" s="157">
        <f t="shared" si="11"/>
        <v>20210.578999999998</v>
      </c>
      <c r="GE30" s="157">
        <f t="shared" si="11"/>
        <v>20448.008999999998</v>
      </c>
      <c r="GF30" s="157">
        <f t="shared" si="11"/>
        <v>21017.418999999998</v>
      </c>
      <c r="GG30" s="157">
        <f t="shared" si="11"/>
        <v>21209.895</v>
      </c>
      <c r="GH30" s="157">
        <f t="shared" si="11"/>
        <v>21388.370999999999</v>
      </c>
      <c r="GI30" s="157">
        <f t="shared" si="11"/>
        <v>21607.485000000001</v>
      </c>
      <c r="GJ30" s="157">
        <f t="shared" si="11"/>
        <v>21710.438000000002</v>
      </c>
      <c r="GK30" s="191">
        <f t="shared" si="11"/>
        <v>21791.806999999997</v>
      </c>
      <c r="GL30" s="157">
        <f t="shared" si="11"/>
        <v>21925.552</v>
      </c>
      <c r="GM30" s="157">
        <f t="shared" si="11"/>
        <v>22015.425999999999</v>
      </c>
      <c r="GN30" s="157">
        <f t="shared" si="11"/>
        <v>22136.379000000001</v>
      </c>
    </row>
    <row r="31" spans="1:196" s="25" customFormat="1" ht="20.149999999999999" customHeight="1" thickTop="1" x14ac:dyDescent="0.35">
      <c r="A31" s="189" t="s">
        <v>271</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2960.846</v>
      </c>
      <c r="CF31" s="87">
        <v>2968.7069999999999</v>
      </c>
      <c r="CG31" s="187">
        <v>2976.0929999999998</v>
      </c>
      <c r="CH31" s="87">
        <v>2981.5720000000001</v>
      </c>
      <c r="CI31" s="87">
        <v>2988.3249999999998</v>
      </c>
      <c r="CJ31" s="87">
        <v>2998.0970000000002</v>
      </c>
      <c r="CK31" s="87">
        <v>3004.2089999999998</v>
      </c>
      <c r="CL31" s="87">
        <v>3011.1179999999999</v>
      </c>
      <c r="CM31" s="87">
        <v>3018.712</v>
      </c>
      <c r="CN31" s="87">
        <v>3025.5059999999999</v>
      </c>
      <c r="CO31" s="87">
        <v>3033.027</v>
      </c>
      <c r="CP31" s="87">
        <v>3041.1</v>
      </c>
      <c r="CQ31" s="87">
        <v>3048.212</v>
      </c>
      <c r="CR31" s="87">
        <v>3056.462</v>
      </c>
      <c r="CS31" s="187">
        <v>3062.9059999999999</v>
      </c>
      <c r="CT31" s="87">
        <v>3069.4279999999999</v>
      </c>
      <c r="CU31" s="87">
        <v>3075.5320000000002</v>
      </c>
      <c r="CV31" s="87">
        <v>3083.5859999999998</v>
      </c>
      <c r="CW31" s="87">
        <v>3090.5920000000001</v>
      </c>
      <c r="CX31" s="87">
        <v>3098.748</v>
      </c>
      <c r="CY31" s="87">
        <v>3107.5349999999999</v>
      </c>
      <c r="CZ31" s="87">
        <v>3115.75</v>
      </c>
      <c r="DA31" s="87">
        <v>3124.8069999999998</v>
      </c>
      <c r="DB31" s="87">
        <v>3134.88</v>
      </c>
      <c r="DC31" s="87">
        <v>3145.732</v>
      </c>
      <c r="DD31" s="87">
        <v>3158.1669999999999</v>
      </c>
      <c r="DE31" s="187">
        <v>3169.9589999999998</v>
      </c>
      <c r="DF31" s="87">
        <v>3184.5659999999998</v>
      </c>
      <c r="DG31" s="87">
        <v>3203.65</v>
      </c>
      <c r="DH31" s="87">
        <v>3254.6410000000001</v>
      </c>
      <c r="DI31" s="87">
        <v>3256.549</v>
      </c>
      <c r="DJ31" s="87">
        <v>3259.259</v>
      </c>
      <c r="DK31" s="87">
        <v>3262.4470000000001</v>
      </c>
      <c r="DL31" s="87">
        <v>3266.8040000000001</v>
      </c>
      <c r="DM31" s="87">
        <v>3271.154</v>
      </c>
      <c r="DN31" s="87">
        <v>3276.7840000000001</v>
      </c>
      <c r="DO31" s="87">
        <v>3283.0120000000002</v>
      </c>
      <c r="DP31" s="87">
        <v>3288.739</v>
      </c>
      <c r="DQ31" s="187">
        <v>3292.9580000000001</v>
      </c>
      <c r="DR31" s="87">
        <v>3298.7269999999999</v>
      </c>
      <c r="DS31" s="87">
        <v>3304.6640000000002</v>
      </c>
      <c r="DT31" s="87">
        <v>3310.732</v>
      </c>
      <c r="DU31" s="87">
        <v>3312.857</v>
      </c>
      <c r="DV31" s="87">
        <v>3316.2559999999999</v>
      </c>
      <c r="DW31" s="87">
        <v>3322.55</v>
      </c>
      <c r="DX31" s="87">
        <v>3329.71</v>
      </c>
      <c r="DY31" s="87">
        <v>3336.2130000000002</v>
      </c>
      <c r="DZ31" s="87">
        <v>3344.8870000000002</v>
      </c>
      <c r="EA31" s="87">
        <v>3353.605</v>
      </c>
      <c r="EB31" s="87">
        <v>3363.2730000000001</v>
      </c>
      <c r="EC31" s="187">
        <v>3371.6819999999998</v>
      </c>
      <c r="ED31" s="87">
        <v>3381.712</v>
      </c>
      <c r="EE31" s="87">
        <v>3391.163</v>
      </c>
      <c r="EF31" s="87">
        <v>3405.4090000000001</v>
      </c>
      <c r="EG31" s="87">
        <v>3419.3629999999998</v>
      </c>
      <c r="EH31" s="87">
        <v>3433.8820000000001</v>
      </c>
      <c r="EI31" s="87">
        <v>3448.0839999999998</v>
      </c>
      <c r="EJ31" s="87">
        <v>3461.6469999999999</v>
      </c>
      <c r="EK31" s="87">
        <v>3475.05</v>
      </c>
      <c r="EL31" s="87">
        <v>3491.5349999999999</v>
      </c>
      <c r="EM31" s="87">
        <v>3507.1370000000002</v>
      </c>
      <c r="EN31" s="87">
        <v>3526.8380000000002</v>
      </c>
      <c r="EO31" s="89">
        <v>3541.3139999999999</v>
      </c>
      <c r="EP31" s="87">
        <v>3559.85</v>
      </c>
      <c r="EQ31" s="87">
        <v>3581.7280000000001</v>
      </c>
      <c r="ER31" s="87">
        <v>3613.1280000000002</v>
      </c>
      <c r="ES31" s="87">
        <v>3645.145</v>
      </c>
      <c r="ET31" s="87">
        <v>3683.2429999999999</v>
      </c>
      <c r="EU31" s="87">
        <v>3721.9450000000002</v>
      </c>
      <c r="EV31" s="87">
        <v>3761.9520000000002</v>
      </c>
      <c r="EW31" s="87">
        <v>3806.741</v>
      </c>
      <c r="EX31" s="87">
        <v>3861.0050000000001</v>
      </c>
      <c r="EY31" s="87">
        <v>3916.3330000000001</v>
      </c>
      <c r="EZ31" s="87">
        <v>3979.4659999999999</v>
      </c>
      <c r="FA31" s="89">
        <v>4027.9859999999999</v>
      </c>
      <c r="FB31" s="87">
        <v>4096.1149999999998</v>
      </c>
      <c r="FC31" s="87">
        <v>4168.1850000000004</v>
      </c>
      <c r="FD31" s="87">
        <v>4249.74</v>
      </c>
      <c r="FE31" s="87">
        <v>4315.9769999999999</v>
      </c>
      <c r="FF31" s="87">
        <v>4389.1090000000004</v>
      </c>
      <c r="FG31" s="87">
        <v>4463.4080000000004</v>
      </c>
      <c r="FH31" s="87">
        <v>4527.2520000000004</v>
      </c>
      <c r="FI31" s="87">
        <v>4591.0680000000002</v>
      </c>
      <c r="FJ31" s="87">
        <v>4653.9089999999997</v>
      </c>
      <c r="FK31" s="87">
        <v>4715.0119999999997</v>
      </c>
      <c r="FL31" s="161">
        <v>4776.2809999999999</v>
      </c>
      <c r="FM31" s="161">
        <v>4816.72</v>
      </c>
      <c r="FN31" s="170">
        <v>4868.3490000000002</v>
      </c>
      <c r="FO31" s="161">
        <v>4921.817</v>
      </c>
      <c r="FP31" s="161">
        <v>4977.8689999999997</v>
      </c>
      <c r="FQ31" s="161">
        <v>5037.259</v>
      </c>
      <c r="FR31" s="161">
        <v>5098.4369999999999</v>
      </c>
      <c r="FS31" s="161">
        <v>5154.3789999999999</v>
      </c>
      <c r="FT31" s="161">
        <v>5213.6859999999997</v>
      </c>
      <c r="FU31" s="161">
        <v>5268.393</v>
      </c>
      <c r="FV31" s="161">
        <v>5326.4390000000003</v>
      </c>
      <c r="FW31" s="161">
        <v>5392.3969999999999</v>
      </c>
      <c r="FX31" s="161">
        <v>5456.3310000000001</v>
      </c>
      <c r="FY31" s="194">
        <v>5502.1210000000001</v>
      </c>
      <c r="FZ31" s="161">
        <v>5562.4390000000003</v>
      </c>
      <c r="GA31" s="161">
        <v>5628.835</v>
      </c>
      <c r="GB31" s="161">
        <v>5706.732</v>
      </c>
      <c r="GC31" s="161">
        <v>5775.5649999999996</v>
      </c>
      <c r="GD31" s="161">
        <v>5852.643</v>
      </c>
      <c r="GE31" s="161">
        <v>5928.6109999999999</v>
      </c>
      <c r="GF31" s="161">
        <v>6010.0940000000001</v>
      </c>
      <c r="GG31" s="161">
        <v>6082.183</v>
      </c>
      <c r="GH31" s="161">
        <v>6163.7730000000001</v>
      </c>
      <c r="GI31" s="161">
        <v>6249.1679999999997</v>
      </c>
      <c r="GJ31" s="161">
        <v>6324.3620000000001</v>
      </c>
      <c r="GK31" s="194">
        <v>6381.9690000000001</v>
      </c>
      <c r="GL31" s="161">
        <v>6447.1890000000003</v>
      </c>
      <c r="GM31" s="161">
        <v>6511.31</v>
      </c>
      <c r="GN31" s="161">
        <v>6596.4260000000004</v>
      </c>
    </row>
    <row r="32" spans="1:196" customFormat="1" ht="20.149999999999999" customHeight="1" x14ac:dyDescent="0.35">
      <c r="EO32" s="209"/>
      <c r="EP32" s="178"/>
      <c r="ES32" s="178"/>
      <c r="ET32" s="178"/>
      <c r="EU32" s="178"/>
      <c r="EV32" s="178"/>
      <c r="EW32" s="178"/>
      <c r="EX32" s="178"/>
      <c r="EY32" s="178"/>
      <c r="EZ32" s="178"/>
      <c r="FA32" s="210"/>
      <c r="FB32" s="178"/>
      <c r="FC32" s="178"/>
      <c r="FD32" s="178"/>
      <c r="FE32" s="178"/>
      <c r="FF32" s="178"/>
      <c r="FG32" s="178"/>
      <c r="FH32" s="178"/>
      <c r="FI32" s="178"/>
      <c r="FJ32" s="178"/>
      <c r="FK32" s="178"/>
      <c r="FL32" s="178"/>
      <c r="FM32" s="209"/>
      <c r="FN32" s="124"/>
      <c r="FO32" s="178"/>
      <c r="FP32" s="178"/>
      <c r="FQ32" s="178"/>
      <c r="FR32" s="178"/>
      <c r="FS32" s="178"/>
      <c r="FT32" s="178"/>
      <c r="FU32" s="178"/>
      <c r="FV32" s="178"/>
      <c r="FW32" s="178"/>
      <c r="FX32" s="178"/>
      <c r="FY32" s="209"/>
      <c r="FZ32" s="178"/>
      <c r="GA32" s="178"/>
      <c r="GB32" s="178"/>
      <c r="GC32" s="178"/>
      <c r="GD32" s="178"/>
      <c r="GE32" s="178"/>
      <c r="GF32" s="178"/>
      <c r="GG32" s="178"/>
      <c r="GH32" s="178"/>
      <c r="GI32" s="178"/>
      <c r="GJ32" s="178"/>
      <c r="GK32" s="209"/>
      <c r="GL32" s="178"/>
      <c r="GM32" s="178"/>
      <c r="GN32" s="178"/>
    </row>
    <row r="33" spans="1:196" customFormat="1" ht="30.65" customHeight="1" x14ac:dyDescent="0.35">
      <c r="A33" s="21" t="s">
        <v>272</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273</v>
      </c>
      <c r="EM33" s="23" t="s">
        <v>217</v>
      </c>
      <c r="EN33" s="43" t="s">
        <v>218</v>
      </c>
      <c r="EO33" s="24" t="s">
        <v>219</v>
      </c>
      <c r="EP33" s="23" t="s">
        <v>220</v>
      </c>
      <c r="EQ33" s="43" t="s">
        <v>221</v>
      </c>
      <c r="ER33" s="43" t="s">
        <v>222</v>
      </c>
      <c r="ES33" s="43" t="s">
        <v>223</v>
      </c>
      <c r="ET33" s="43" t="s">
        <v>224</v>
      </c>
      <c r="EU33" s="43" t="s">
        <v>225</v>
      </c>
      <c r="EV33" s="43" t="s">
        <v>226</v>
      </c>
      <c r="EW33" s="43" t="s">
        <v>227</v>
      </c>
      <c r="EX33" s="43" t="s">
        <v>228</v>
      </c>
      <c r="EY33" s="43" t="s">
        <v>229</v>
      </c>
      <c r="EZ33" s="43" t="s">
        <v>230</v>
      </c>
      <c r="FA33" s="24" t="s">
        <v>231</v>
      </c>
      <c r="FB33" s="43" t="s">
        <v>232</v>
      </c>
      <c r="FC33" s="43" t="s">
        <v>233</v>
      </c>
      <c r="FD33" s="43" t="s">
        <v>234</v>
      </c>
      <c r="FE33" s="43" t="s">
        <v>235</v>
      </c>
      <c r="FF33" s="43" t="s">
        <v>236</v>
      </c>
      <c r="FG33" s="43" t="s">
        <v>237</v>
      </c>
      <c r="FH33" s="43" t="s">
        <v>238</v>
      </c>
      <c r="FI33" s="43" t="s">
        <v>239</v>
      </c>
      <c r="FJ33" s="43" t="s">
        <v>240</v>
      </c>
      <c r="FK33" s="43" t="s">
        <v>241</v>
      </c>
      <c r="FL33" s="43" t="s">
        <v>242</v>
      </c>
      <c r="FM33" s="43" t="s">
        <v>243</v>
      </c>
      <c r="FN33" s="147" t="s">
        <v>244</v>
      </c>
      <c r="FO33" s="43" t="s">
        <v>245</v>
      </c>
      <c r="FP33" s="43" t="s">
        <v>246</v>
      </c>
      <c r="FQ33" s="43" t="s">
        <v>247</v>
      </c>
      <c r="FR33" s="43" t="s">
        <v>248</v>
      </c>
      <c r="FS33" s="43" t="s">
        <v>249</v>
      </c>
      <c r="FT33" s="43" t="s">
        <v>250</v>
      </c>
      <c r="FU33" s="43" t="s">
        <v>251</v>
      </c>
      <c r="FV33" s="43" t="s">
        <v>252</v>
      </c>
      <c r="FW33" s="43" t="s">
        <v>253</v>
      </c>
      <c r="FX33" s="43" t="s">
        <v>254</v>
      </c>
      <c r="FY33" s="141" t="s">
        <v>255</v>
      </c>
      <c r="FZ33" s="43" t="s">
        <v>256</v>
      </c>
      <c r="GA33" s="43" t="s">
        <v>257</v>
      </c>
      <c r="GB33" s="43" t="s">
        <v>258</v>
      </c>
      <c r="GC33" s="43" t="s">
        <v>259</v>
      </c>
      <c r="GD33" s="43" t="s">
        <v>260</v>
      </c>
      <c r="GE33" s="43" t="s">
        <v>261</v>
      </c>
      <c r="GF33" s="43" t="s">
        <v>262</v>
      </c>
      <c r="GG33" s="43" t="s">
        <v>263</v>
      </c>
      <c r="GH33" s="43" t="s">
        <v>264</v>
      </c>
      <c r="GI33" s="43" t="s">
        <v>265</v>
      </c>
      <c r="GJ33" s="43" t="s">
        <v>1622</v>
      </c>
      <c r="GK33" s="141" t="s">
        <v>1629</v>
      </c>
      <c r="GL33" s="43" t="s">
        <v>1630</v>
      </c>
      <c r="GM33" s="43" t="s">
        <v>1635</v>
      </c>
      <c r="GN33" s="43" t="s">
        <v>1638</v>
      </c>
    </row>
    <row r="34" spans="1:196" s="37" customFormat="1" ht="36" customHeight="1" x14ac:dyDescent="0.35">
      <c r="A34" s="26" t="s">
        <v>266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c r="GN34" s="179"/>
    </row>
    <row r="35" spans="1:196" s="30" customFormat="1" ht="20.149999999999999" customHeight="1" x14ac:dyDescent="0.35">
      <c r="A35" s="31" t="s">
        <v>1623</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736944</v>
      </c>
      <c r="DG35" s="55">
        <v>741027</v>
      </c>
      <c r="DH35" s="55">
        <v>750623</v>
      </c>
      <c r="DI35" s="55">
        <v>752479</v>
      </c>
      <c r="DJ35" s="55">
        <v>754796</v>
      </c>
      <c r="DK35" s="55">
        <v>757236</v>
      </c>
      <c r="DL35" s="55">
        <v>759583</v>
      </c>
      <c r="DM35" s="55">
        <v>762061</v>
      </c>
      <c r="DN35" s="55">
        <v>764652</v>
      </c>
      <c r="DO35" s="55">
        <v>767301</v>
      </c>
      <c r="DP35" s="55">
        <v>770127</v>
      </c>
      <c r="DQ35" s="56">
        <v>771987</v>
      </c>
      <c r="DR35" s="55">
        <v>774329</v>
      </c>
      <c r="DS35" s="55">
        <v>776545</v>
      </c>
      <c r="DT35" s="55">
        <v>778813</v>
      </c>
      <c r="DU35" s="55">
        <v>779142</v>
      </c>
      <c r="DV35" s="55">
        <v>779693</v>
      </c>
      <c r="DW35" s="55">
        <v>781073</v>
      </c>
      <c r="DX35" s="55">
        <v>783265</v>
      </c>
      <c r="DY35" s="55">
        <v>785500</v>
      </c>
      <c r="DZ35" s="55">
        <v>788329</v>
      </c>
      <c r="EA35" s="55">
        <v>791017</v>
      </c>
      <c r="EB35" s="55">
        <v>793998</v>
      </c>
      <c r="EC35" s="56">
        <v>796138</v>
      </c>
      <c r="ED35" s="55">
        <v>798724</v>
      </c>
      <c r="EE35" s="55">
        <v>801137</v>
      </c>
      <c r="EF35" s="55">
        <v>804394</v>
      </c>
      <c r="EG35" s="55">
        <v>807789</v>
      </c>
      <c r="EH35" s="55">
        <v>811231</v>
      </c>
      <c r="EI35" s="55">
        <v>814684</v>
      </c>
      <c r="EJ35" s="55">
        <v>817836</v>
      </c>
      <c r="EK35" s="55">
        <v>821264</v>
      </c>
      <c r="EL35" s="55">
        <v>825048</v>
      </c>
      <c r="EM35" s="55">
        <v>828568</v>
      </c>
      <c r="EN35" s="55">
        <v>833032</v>
      </c>
      <c r="EO35" s="56">
        <v>836316</v>
      </c>
      <c r="EP35" s="55">
        <v>840026</v>
      </c>
      <c r="EQ35" s="55">
        <v>844783</v>
      </c>
      <c r="ER35" s="55">
        <v>851049</v>
      </c>
      <c r="ES35" s="55">
        <v>856910</v>
      </c>
      <c r="ET35" s="55">
        <v>863160</v>
      </c>
      <c r="EU35" s="55">
        <v>869732</v>
      </c>
      <c r="EV35" s="55">
        <v>875605</v>
      </c>
      <c r="EW35" s="55">
        <v>882058</v>
      </c>
      <c r="EX35" s="55">
        <v>889638</v>
      </c>
      <c r="EY35" s="55">
        <v>896404</v>
      </c>
      <c r="EZ35" s="55">
        <v>903926</v>
      </c>
      <c r="FA35" s="56">
        <v>909533</v>
      </c>
      <c r="FB35" s="55">
        <v>916680</v>
      </c>
      <c r="FC35" s="55">
        <v>924441</v>
      </c>
      <c r="FD35" s="55">
        <v>933291</v>
      </c>
      <c r="FE35" s="55">
        <v>940194</v>
      </c>
      <c r="FF35" s="55">
        <v>947841</v>
      </c>
      <c r="FG35" s="55">
        <v>955944</v>
      </c>
      <c r="FH35" s="55">
        <v>962947</v>
      </c>
      <c r="FI35" s="55">
        <v>969863</v>
      </c>
      <c r="FJ35" s="39">
        <v>976842</v>
      </c>
      <c r="FK35" s="39">
        <v>983751</v>
      </c>
      <c r="FL35" s="39">
        <v>991255</v>
      </c>
      <c r="FM35" s="39">
        <v>995903</v>
      </c>
      <c r="FN35" s="77">
        <v>1002222</v>
      </c>
      <c r="FO35" s="39">
        <v>1009003</v>
      </c>
      <c r="FP35" s="39">
        <v>1016742</v>
      </c>
      <c r="FQ35" s="39">
        <v>1024276</v>
      </c>
      <c r="FR35" s="39">
        <v>1032470</v>
      </c>
      <c r="FS35" s="39">
        <v>1040942</v>
      </c>
      <c r="FT35" s="39">
        <v>1049502</v>
      </c>
      <c r="FU35" s="38">
        <v>1058078</v>
      </c>
      <c r="FV35" s="38">
        <v>1067878</v>
      </c>
      <c r="FW35" s="38">
        <v>1079672</v>
      </c>
      <c r="FX35" s="38">
        <v>1092941</v>
      </c>
      <c r="FY35" s="196">
        <v>1101494</v>
      </c>
      <c r="FZ35" s="38">
        <v>1111989</v>
      </c>
      <c r="GA35" s="38">
        <v>1124306</v>
      </c>
      <c r="GB35" s="38">
        <v>1139468</v>
      </c>
      <c r="GC35" s="38">
        <v>1151093</v>
      </c>
      <c r="GD35" s="38">
        <v>1164634</v>
      </c>
      <c r="GE35" s="38">
        <v>1178695</v>
      </c>
      <c r="GF35" s="38">
        <v>1191284</v>
      </c>
      <c r="GG35" s="38">
        <v>1202539</v>
      </c>
      <c r="GH35" s="38">
        <v>1216059</v>
      </c>
      <c r="GI35" s="38">
        <v>1231483</v>
      </c>
      <c r="GJ35" s="38">
        <v>1245927</v>
      </c>
      <c r="GK35" s="196">
        <v>1257255</v>
      </c>
      <c r="GL35" s="38">
        <v>1269079</v>
      </c>
      <c r="GM35" s="38">
        <v>1285516</v>
      </c>
      <c r="GN35" s="38">
        <v>1303067</v>
      </c>
    </row>
    <row r="36" spans="1:196" s="1" customFormat="1" ht="20.149999999999999" customHeight="1" x14ac:dyDescent="0.35">
      <c r="A36" s="31" t="s">
        <v>1626</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192790</v>
      </c>
      <c r="DL36" s="55">
        <v>193243</v>
      </c>
      <c r="DM36" s="55">
        <v>193701</v>
      </c>
      <c r="DN36" s="55">
        <v>194341</v>
      </c>
      <c r="DO36" s="55">
        <v>195108</v>
      </c>
      <c r="DP36" s="55">
        <v>195765</v>
      </c>
      <c r="DQ36" s="56">
        <v>196285</v>
      </c>
      <c r="DR36" s="55">
        <v>196936</v>
      </c>
      <c r="DS36" s="55">
        <v>197605</v>
      </c>
      <c r="DT36" s="55">
        <v>198350</v>
      </c>
      <c r="DU36" s="55">
        <v>198632</v>
      </c>
      <c r="DV36" s="55">
        <v>199109</v>
      </c>
      <c r="DW36" s="55">
        <v>199985</v>
      </c>
      <c r="DX36" s="55">
        <v>200927</v>
      </c>
      <c r="DY36" s="55">
        <v>201788</v>
      </c>
      <c r="DZ36" s="55">
        <v>202885</v>
      </c>
      <c r="EA36" s="55">
        <v>203997</v>
      </c>
      <c r="EB36" s="55">
        <v>205157</v>
      </c>
      <c r="EC36" s="56">
        <v>206018</v>
      </c>
      <c r="ED36" s="55">
        <v>206926</v>
      </c>
      <c r="EE36" s="55">
        <v>207917</v>
      </c>
      <c r="EF36" s="55">
        <v>209381</v>
      </c>
      <c r="EG36" s="55">
        <v>210771</v>
      </c>
      <c r="EH36" s="55">
        <v>212164</v>
      </c>
      <c r="EI36" s="55">
        <v>213729</v>
      </c>
      <c r="EJ36" s="55">
        <v>215221</v>
      </c>
      <c r="EK36" s="55">
        <v>216581</v>
      </c>
      <c r="EL36" s="55">
        <v>218414</v>
      </c>
      <c r="EM36" s="55">
        <v>220191</v>
      </c>
      <c r="EN36" s="55">
        <v>222443</v>
      </c>
      <c r="EO36" s="56">
        <v>224121</v>
      </c>
      <c r="EP36" s="55">
        <v>226222</v>
      </c>
      <c r="EQ36" s="55">
        <v>228706</v>
      </c>
      <c r="ER36" s="55">
        <v>232118</v>
      </c>
      <c r="ES36" s="55">
        <v>235776</v>
      </c>
      <c r="ET36" s="55">
        <v>240233</v>
      </c>
      <c r="EU36" s="55">
        <v>244732</v>
      </c>
      <c r="EV36" s="55">
        <v>249679</v>
      </c>
      <c r="EW36" s="55">
        <v>255204</v>
      </c>
      <c r="EX36" s="55">
        <v>261698</v>
      </c>
      <c r="EY36" s="55">
        <v>268723</v>
      </c>
      <c r="EZ36" s="55">
        <v>276929</v>
      </c>
      <c r="FA36" s="56">
        <v>283242</v>
      </c>
      <c r="FB36" s="55">
        <v>292025</v>
      </c>
      <c r="FC36" s="55">
        <v>301234</v>
      </c>
      <c r="FD36" s="55">
        <v>311687</v>
      </c>
      <c r="FE36" s="55">
        <v>320131</v>
      </c>
      <c r="FF36" s="55">
        <v>329697</v>
      </c>
      <c r="FG36" s="55">
        <v>339166</v>
      </c>
      <c r="FH36" s="55">
        <v>347158</v>
      </c>
      <c r="FI36" s="55">
        <v>355438</v>
      </c>
      <c r="FJ36" s="39">
        <v>363286</v>
      </c>
      <c r="FK36" s="39">
        <v>371120</v>
      </c>
      <c r="FL36" s="39">
        <v>378834</v>
      </c>
      <c r="FM36" s="39">
        <v>383875</v>
      </c>
      <c r="FN36" s="77">
        <v>390034</v>
      </c>
      <c r="FO36" s="39">
        <v>396499</v>
      </c>
      <c r="FP36" s="39">
        <v>403058</v>
      </c>
      <c r="FQ36" s="39">
        <v>410111</v>
      </c>
      <c r="FR36" s="39">
        <v>417119</v>
      </c>
      <c r="FS36" s="39">
        <v>423446</v>
      </c>
      <c r="FT36" s="39">
        <v>430298</v>
      </c>
      <c r="FU36" s="39">
        <v>436316</v>
      </c>
      <c r="FV36" s="39">
        <v>442722</v>
      </c>
      <c r="FW36" s="39">
        <v>449926</v>
      </c>
      <c r="FX36" s="39">
        <v>456715</v>
      </c>
      <c r="FY36" s="197">
        <v>461603</v>
      </c>
      <c r="FZ36" s="39">
        <v>467749</v>
      </c>
      <c r="GA36" s="39">
        <v>474744</v>
      </c>
      <c r="GB36" s="39">
        <v>482990</v>
      </c>
      <c r="GC36" s="39">
        <v>490592</v>
      </c>
      <c r="GD36" s="39">
        <v>498862</v>
      </c>
      <c r="GE36" s="39">
        <v>507149</v>
      </c>
      <c r="GF36" s="39">
        <v>516094</v>
      </c>
      <c r="GG36" s="39">
        <v>524013</v>
      </c>
      <c r="GH36" s="39">
        <v>533021</v>
      </c>
      <c r="GI36" s="39">
        <v>542401</v>
      </c>
      <c r="GJ36" s="39">
        <v>550602</v>
      </c>
      <c r="GK36" s="197">
        <v>556582</v>
      </c>
      <c r="GL36" s="39">
        <v>563131</v>
      </c>
      <c r="GM36" s="39">
        <v>568341</v>
      </c>
      <c r="GN36" s="39">
        <v>576388</v>
      </c>
    </row>
    <row r="37" spans="1:196" s="1" customFormat="1" ht="20.149999999999999" customHeight="1" x14ac:dyDescent="0.35">
      <c r="A37" s="31" t="s">
        <v>1625</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24841</v>
      </c>
      <c r="CF37" s="55">
        <v>24986</v>
      </c>
      <c r="CG37" s="56">
        <v>25167</v>
      </c>
      <c r="CH37" s="55">
        <v>25251</v>
      </c>
      <c r="CI37" s="55">
        <v>25351</v>
      </c>
      <c r="CJ37" s="55">
        <v>25554</v>
      </c>
      <c r="CK37" s="55">
        <v>25679</v>
      </c>
      <c r="CL37" s="55">
        <v>25830</v>
      </c>
      <c r="CM37" s="55">
        <v>26015</v>
      </c>
      <c r="CN37" s="55">
        <v>26171</v>
      </c>
      <c r="CO37" s="55">
        <v>26336</v>
      </c>
      <c r="CP37" s="55">
        <v>26535</v>
      </c>
      <c r="CQ37" s="55">
        <v>26699</v>
      </c>
      <c r="CR37" s="55">
        <v>26895</v>
      </c>
      <c r="CS37" s="56">
        <v>27051</v>
      </c>
      <c r="CT37" s="55">
        <v>27216</v>
      </c>
      <c r="CU37" s="55">
        <v>27374</v>
      </c>
      <c r="CV37" s="55">
        <v>27596</v>
      </c>
      <c r="CW37" s="55">
        <v>27736</v>
      </c>
      <c r="CX37" s="55">
        <v>27888</v>
      </c>
      <c r="CY37" s="55">
        <v>28083</v>
      </c>
      <c r="CZ37" s="55">
        <v>28266</v>
      </c>
      <c r="DA37" s="55">
        <v>28473</v>
      </c>
      <c r="DB37" s="55">
        <v>28655</v>
      </c>
      <c r="DC37" s="55">
        <v>28871</v>
      </c>
      <c r="DD37" s="55">
        <v>29084</v>
      </c>
      <c r="DE37" s="56">
        <v>29313</v>
      </c>
      <c r="DF37" s="55">
        <v>29582</v>
      </c>
      <c r="DG37" s="55">
        <v>29985</v>
      </c>
      <c r="DH37" s="55">
        <v>31580</v>
      </c>
      <c r="DI37" s="55">
        <v>31651</v>
      </c>
      <c r="DJ37" s="55">
        <v>31720</v>
      </c>
      <c r="DK37" s="55">
        <v>31816</v>
      </c>
      <c r="DL37" s="55">
        <v>31924</v>
      </c>
      <c r="DM37" s="55">
        <v>32061</v>
      </c>
      <c r="DN37" s="55">
        <v>32197</v>
      </c>
      <c r="DO37" s="55">
        <v>32336</v>
      </c>
      <c r="DP37" s="55">
        <v>32490</v>
      </c>
      <c r="DQ37" s="56">
        <v>32601</v>
      </c>
      <c r="DR37" s="55">
        <v>32759</v>
      </c>
      <c r="DS37" s="55">
        <v>32919</v>
      </c>
      <c r="DT37" s="55">
        <v>33134</v>
      </c>
      <c r="DU37" s="55">
        <v>33185</v>
      </c>
      <c r="DV37" s="55">
        <v>33236</v>
      </c>
      <c r="DW37" s="55">
        <v>33358</v>
      </c>
      <c r="DX37" s="55">
        <v>33503</v>
      </c>
      <c r="DY37" s="55">
        <v>33617</v>
      </c>
      <c r="DZ37" s="55">
        <v>33788</v>
      </c>
      <c r="EA37" s="55">
        <v>33962</v>
      </c>
      <c r="EB37" s="55">
        <v>34151</v>
      </c>
      <c r="EC37" s="56">
        <v>34290</v>
      </c>
      <c r="ED37" s="55">
        <v>34429</v>
      </c>
      <c r="EE37" s="55">
        <v>34591</v>
      </c>
      <c r="EF37" s="55">
        <v>34820</v>
      </c>
      <c r="EG37" s="55">
        <v>35001</v>
      </c>
      <c r="EH37" s="55">
        <v>35179</v>
      </c>
      <c r="EI37" s="55">
        <v>35346</v>
      </c>
      <c r="EJ37" s="55">
        <v>35570</v>
      </c>
      <c r="EK37" s="55">
        <v>35818</v>
      </c>
      <c r="EL37" s="55">
        <v>36056</v>
      </c>
      <c r="EM37" s="55">
        <v>36303</v>
      </c>
      <c r="EN37" s="55">
        <v>36606</v>
      </c>
      <c r="EO37" s="56">
        <v>36772</v>
      </c>
      <c r="EP37" s="55">
        <v>36995</v>
      </c>
      <c r="EQ37" s="55">
        <v>37237</v>
      </c>
      <c r="ER37" s="55">
        <v>37608</v>
      </c>
      <c r="ES37" s="55">
        <v>37887</v>
      </c>
      <c r="ET37" s="55">
        <v>38259</v>
      </c>
      <c r="EU37" s="55">
        <v>38608</v>
      </c>
      <c r="EV37" s="55">
        <v>38973</v>
      </c>
      <c r="EW37" s="55">
        <v>39363</v>
      </c>
      <c r="EX37" s="55">
        <v>39772</v>
      </c>
      <c r="EY37" s="55">
        <v>40210</v>
      </c>
      <c r="EZ37" s="55">
        <v>40738</v>
      </c>
      <c r="FA37" s="56">
        <v>41143</v>
      </c>
      <c r="FB37" s="55">
        <v>41678</v>
      </c>
      <c r="FC37" s="55">
        <v>42381</v>
      </c>
      <c r="FD37" s="55">
        <v>43185</v>
      </c>
      <c r="FE37" s="55">
        <v>43902</v>
      </c>
      <c r="FF37" s="55">
        <v>44804</v>
      </c>
      <c r="FG37" s="55">
        <v>45785</v>
      </c>
      <c r="FH37" s="55">
        <v>46633</v>
      </c>
      <c r="FI37" s="55">
        <v>47467</v>
      </c>
      <c r="FJ37" s="39">
        <v>48388</v>
      </c>
      <c r="FK37" s="39">
        <v>49196</v>
      </c>
      <c r="FL37" s="39">
        <v>50020</v>
      </c>
      <c r="FM37" s="39">
        <v>50539</v>
      </c>
      <c r="FN37" s="77">
        <v>51294</v>
      </c>
      <c r="FO37" s="39">
        <v>51969</v>
      </c>
      <c r="FP37" s="39">
        <v>52741</v>
      </c>
      <c r="FQ37" s="39">
        <v>53543</v>
      </c>
      <c r="FR37" s="39">
        <v>54488</v>
      </c>
      <c r="FS37" s="39">
        <v>55372</v>
      </c>
      <c r="FT37" s="39">
        <v>56336</v>
      </c>
      <c r="FU37" s="39">
        <v>57250</v>
      </c>
      <c r="FV37" s="39">
        <v>58135</v>
      </c>
      <c r="FW37" s="39">
        <v>59079</v>
      </c>
      <c r="FX37" s="39">
        <v>60046</v>
      </c>
      <c r="FY37" s="197">
        <v>60727</v>
      </c>
      <c r="FZ37" s="39">
        <v>61669</v>
      </c>
      <c r="GA37" s="39">
        <v>62756</v>
      </c>
      <c r="GB37" s="39">
        <v>63975</v>
      </c>
      <c r="GC37" s="39">
        <v>65168</v>
      </c>
      <c r="GD37" s="39">
        <v>66502</v>
      </c>
      <c r="GE37" s="39">
        <v>67789</v>
      </c>
      <c r="GF37" s="39">
        <v>69175</v>
      </c>
      <c r="GG37" s="39">
        <v>70424</v>
      </c>
      <c r="GH37" s="39">
        <v>71859</v>
      </c>
      <c r="GI37" s="39">
        <v>73253</v>
      </c>
      <c r="GJ37" s="39">
        <v>74482</v>
      </c>
      <c r="GK37" s="197">
        <v>75575</v>
      </c>
      <c r="GL37" s="39">
        <v>76786</v>
      </c>
      <c r="GM37" s="39">
        <v>77878</v>
      </c>
      <c r="GN37" s="39">
        <v>79527</v>
      </c>
    </row>
    <row r="38" spans="1:196" s="1" customFormat="1" ht="20.149999999999999" customHeight="1" x14ac:dyDescent="0.35">
      <c r="A38" s="31" t="s">
        <v>1627</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7787</v>
      </c>
      <c r="FT38" s="39">
        <v>7833</v>
      </c>
      <c r="FU38" s="39">
        <v>7870</v>
      </c>
      <c r="FV38" s="39">
        <v>7893</v>
      </c>
      <c r="FW38" s="39">
        <v>7923</v>
      </c>
      <c r="FX38" s="39">
        <v>7962</v>
      </c>
      <c r="FY38" s="197">
        <v>7982</v>
      </c>
      <c r="FZ38" s="39">
        <v>8005</v>
      </c>
      <c r="GA38" s="39">
        <v>8040</v>
      </c>
      <c r="GB38" s="39">
        <v>8068</v>
      </c>
      <c r="GC38" s="39">
        <v>8093</v>
      </c>
      <c r="GD38" s="39">
        <v>8137</v>
      </c>
      <c r="GE38" s="39">
        <v>8172</v>
      </c>
      <c r="GF38" s="39">
        <v>8211</v>
      </c>
      <c r="GG38" s="39">
        <v>8246</v>
      </c>
      <c r="GH38" s="39">
        <v>8289</v>
      </c>
      <c r="GI38" s="39">
        <v>8337</v>
      </c>
      <c r="GJ38" s="39">
        <v>8367</v>
      </c>
      <c r="GK38" s="197">
        <v>8386</v>
      </c>
      <c r="GL38" s="39">
        <v>8403</v>
      </c>
      <c r="GM38" s="39">
        <v>8425</v>
      </c>
      <c r="GN38" s="39">
        <v>8457</v>
      </c>
    </row>
    <row r="39" spans="1:196" s="1" customFormat="1" ht="20.149999999999999" customHeight="1" x14ac:dyDescent="0.35">
      <c r="A39" s="31" t="s">
        <v>1624</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484</v>
      </c>
      <c r="GA39" s="39">
        <v>485</v>
      </c>
      <c r="GB39" s="39">
        <v>485</v>
      </c>
      <c r="GC39" s="39">
        <v>485</v>
      </c>
      <c r="GD39" s="39">
        <v>485</v>
      </c>
      <c r="GE39" s="39">
        <v>487</v>
      </c>
      <c r="GF39" s="39">
        <v>487</v>
      </c>
      <c r="GG39" s="39">
        <v>488</v>
      </c>
      <c r="GH39" s="39">
        <v>488</v>
      </c>
      <c r="GI39" s="39">
        <v>489</v>
      </c>
      <c r="GJ39" s="39">
        <v>489</v>
      </c>
      <c r="GK39" s="197">
        <v>489</v>
      </c>
      <c r="GL39" s="39">
        <v>489</v>
      </c>
      <c r="GM39" s="39">
        <v>489</v>
      </c>
      <c r="GN39" s="39">
        <v>489</v>
      </c>
    </row>
    <row r="40" spans="1:196" s="1" customFormat="1" ht="20.149999999999999" customHeight="1" x14ac:dyDescent="0.4">
      <c r="A40" s="31" t="s">
        <v>1628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c r="GN40" s="39">
        <v>107</v>
      </c>
    </row>
    <row r="41" spans="1:196" s="1" customFormat="1" ht="20.149999999999999" customHeight="1" thickBot="1" x14ac:dyDescent="0.4">
      <c r="A41" s="32" t="s">
        <v>267</v>
      </c>
      <c r="B41" s="61">
        <f>SUM(B35:B40)</f>
        <v>4842</v>
      </c>
      <c r="C41" s="62">
        <f t="shared" ref="C41:BN41" si="12">SUM(C35:C40)</f>
        <v>5433</v>
      </c>
      <c r="D41" s="62">
        <f t="shared" si="12"/>
        <v>6460</v>
      </c>
      <c r="E41" s="62">
        <f t="shared" si="12"/>
        <v>7507</v>
      </c>
      <c r="F41" s="62">
        <f t="shared" si="12"/>
        <v>9034</v>
      </c>
      <c r="G41" s="62">
        <f t="shared" si="12"/>
        <v>10951</v>
      </c>
      <c r="H41" s="62">
        <f t="shared" si="12"/>
        <v>13274</v>
      </c>
      <c r="I41" s="62">
        <f t="shared" si="12"/>
        <v>15565</v>
      </c>
      <c r="J41" s="62">
        <f t="shared" si="12"/>
        <v>18431</v>
      </c>
      <c r="K41" s="62">
        <f t="shared" si="12"/>
        <v>21898</v>
      </c>
      <c r="L41" s="62">
        <f t="shared" si="12"/>
        <v>25864</v>
      </c>
      <c r="M41" s="62">
        <f t="shared" si="12"/>
        <v>28912</v>
      </c>
      <c r="N41" s="61">
        <f t="shared" si="12"/>
        <v>33073</v>
      </c>
      <c r="O41" s="62">
        <f t="shared" si="12"/>
        <v>37759</v>
      </c>
      <c r="P41" s="62">
        <f t="shared" si="12"/>
        <v>44858</v>
      </c>
      <c r="Q41" s="62">
        <f t="shared" si="12"/>
        <v>51274</v>
      </c>
      <c r="R41" s="62">
        <f t="shared" si="12"/>
        <v>58638</v>
      </c>
      <c r="S41" s="62">
        <f t="shared" si="12"/>
        <v>68203</v>
      </c>
      <c r="T41" s="62">
        <f t="shared" si="12"/>
        <v>79526</v>
      </c>
      <c r="U41" s="62">
        <f t="shared" si="12"/>
        <v>93770</v>
      </c>
      <c r="V41" s="62">
        <f t="shared" si="12"/>
        <v>111274</v>
      </c>
      <c r="W41" s="62">
        <f t="shared" si="12"/>
        <v>131750</v>
      </c>
      <c r="X41" s="62">
        <f t="shared" si="12"/>
        <v>188963</v>
      </c>
      <c r="Y41" s="62">
        <f t="shared" si="12"/>
        <v>235382</v>
      </c>
      <c r="Z41" s="61">
        <f t="shared" si="12"/>
        <v>243825</v>
      </c>
      <c r="AA41" s="62">
        <f t="shared" si="12"/>
        <v>287909</v>
      </c>
      <c r="AB41" s="62">
        <f t="shared" si="12"/>
        <v>314955</v>
      </c>
      <c r="AC41" s="62">
        <f t="shared" si="12"/>
        <v>320461</v>
      </c>
      <c r="AD41" s="62">
        <f t="shared" si="12"/>
        <v>330953</v>
      </c>
      <c r="AE41" s="62">
        <f t="shared" si="12"/>
        <v>344226</v>
      </c>
      <c r="AF41" s="62">
        <f t="shared" si="12"/>
        <v>370965</v>
      </c>
      <c r="AG41" s="62">
        <f t="shared" si="12"/>
        <v>374882</v>
      </c>
      <c r="AH41" s="62">
        <f t="shared" si="12"/>
        <v>380124</v>
      </c>
      <c r="AI41" s="62">
        <f t="shared" si="12"/>
        <v>390875</v>
      </c>
      <c r="AJ41" s="62">
        <f t="shared" si="12"/>
        <v>396683</v>
      </c>
      <c r="AK41" s="127">
        <f t="shared" si="12"/>
        <v>402759</v>
      </c>
      <c r="AL41" s="62">
        <f t="shared" si="12"/>
        <v>409223</v>
      </c>
      <c r="AM41" s="62">
        <f t="shared" si="12"/>
        <v>416254</v>
      </c>
      <c r="AN41" s="62">
        <f t="shared" si="12"/>
        <v>424431</v>
      </c>
      <c r="AO41" s="62">
        <f t="shared" si="12"/>
        <v>432893</v>
      </c>
      <c r="AP41" s="62">
        <f t="shared" si="12"/>
        <v>441471</v>
      </c>
      <c r="AQ41" s="62">
        <f t="shared" si="12"/>
        <v>454201</v>
      </c>
      <c r="AR41" s="62">
        <f t="shared" si="12"/>
        <v>460971</v>
      </c>
      <c r="AS41" s="62">
        <f t="shared" si="12"/>
        <v>468851</v>
      </c>
      <c r="AT41" s="62">
        <f t="shared" si="12"/>
        <v>477235</v>
      </c>
      <c r="AU41" s="62">
        <f t="shared" si="12"/>
        <v>486241</v>
      </c>
      <c r="AV41" s="62">
        <f t="shared" si="12"/>
        <v>496512</v>
      </c>
      <c r="AW41" s="63">
        <f t="shared" si="12"/>
        <v>505123</v>
      </c>
      <c r="AX41" s="62">
        <f t="shared" si="12"/>
        <v>513405</v>
      </c>
      <c r="AY41" s="62">
        <f t="shared" si="12"/>
        <v>522456</v>
      </c>
      <c r="AZ41" s="62">
        <f t="shared" si="12"/>
        <v>538349</v>
      </c>
      <c r="BA41" s="62">
        <f t="shared" si="12"/>
        <v>546593</v>
      </c>
      <c r="BB41" s="62">
        <f t="shared" si="12"/>
        <v>555651</v>
      </c>
      <c r="BC41" s="62">
        <f t="shared" si="12"/>
        <v>565804</v>
      </c>
      <c r="BD41" s="62">
        <f t="shared" si="12"/>
        <v>577094</v>
      </c>
      <c r="BE41" s="62">
        <f t="shared" si="12"/>
        <v>587910</v>
      </c>
      <c r="BF41" s="62">
        <f t="shared" si="12"/>
        <v>600829</v>
      </c>
      <c r="BG41" s="62">
        <f t="shared" si="12"/>
        <v>614287</v>
      </c>
      <c r="BH41" s="62">
        <f t="shared" si="12"/>
        <v>627016</v>
      </c>
      <c r="BI41" s="63">
        <f t="shared" si="12"/>
        <v>640427</v>
      </c>
      <c r="BJ41" s="62">
        <f t="shared" si="12"/>
        <v>648985</v>
      </c>
      <c r="BK41" s="62">
        <f t="shared" si="12"/>
        <v>659476</v>
      </c>
      <c r="BL41" s="62">
        <f t="shared" si="12"/>
        <v>676359</v>
      </c>
      <c r="BM41" s="62">
        <f t="shared" si="12"/>
        <v>687323</v>
      </c>
      <c r="BN41" s="62">
        <f t="shared" si="12"/>
        <v>698929</v>
      </c>
      <c r="BO41" s="62">
        <f t="shared" ref="BO41:DZ41" si="13">SUM(BO35:BO40)</f>
        <v>715703</v>
      </c>
      <c r="BP41" s="62">
        <f t="shared" si="13"/>
        <v>727397</v>
      </c>
      <c r="BQ41" s="62">
        <f t="shared" si="13"/>
        <v>739050</v>
      </c>
      <c r="BR41" s="62">
        <f t="shared" si="13"/>
        <v>758457</v>
      </c>
      <c r="BS41" s="62">
        <f t="shared" si="13"/>
        <v>775246</v>
      </c>
      <c r="BT41" s="62">
        <f t="shared" si="13"/>
        <v>797029</v>
      </c>
      <c r="BU41" s="63">
        <f t="shared" si="13"/>
        <v>823071</v>
      </c>
      <c r="BV41" s="62">
        <f t="shared" si="13"/>
        <v>838149</v>
      </c>
      <c r="BW41" s="62">
        <f t="shared" si="13"/>
        <v>841465</v>
      </c>
      <c r="BX41" s="62">
        <f t="shared" si="13"/>
        <v>845895</v>
      </c>
      <c r="BY41" s="62">
        <f t="shared" si="13"/>
        <v>849274</v>
      </c>
      <c r="BZ41" s="62">
        <f t="shared" si="13"/>
        <v>852745</v>
      </c>
      <c r="CA41" s="62">
        <f t="shared" si="13"/>
        <v>856871</v>
      </c>
      <c r="CB41" s="62">
        <f t="shared" si="13"/>
        <v>860122</v>
      </c>
      <c r="CC41" s="62">
        <f t="shared" si="13"/>
        <v>863182</v>
      </c>
      <c r="CD41" s="62">
        <f t="shared" si="13"/>
        <v>866994</v>
      </c>
      <c r="CE41" s="62">
        <f t="shared" si="13"/>
        <v>869834</v>
      </c>
      <c r="CF41" s="62">
        <f t="shared" si="13"/>
        <v>873283</v>
      </c>
      <c r="CG41" s="63">
        <f t="shared" si="13"/>
        <v>875883</v>
      </c>
      <c r="CH41" s="62">
        <f t="shared" si="13"/>
        <v>878363</v>
      </c>
      <c r="CI41" s="62">
        <f t="shared" si="13"/>
        <v>881036</v>
      </c>
      <c r="CJ41" s="62">
        <f t="shared" si="13"/>
        <v>884664</v>
      </c>
      <c r="CK41" s="62">
        <f t="shared" si="13"/>
        <v>887079</v>
      </c>
      <c r="CL41" s="62">
        <f t="shared" si="13"/>
        <v>890318</v>
      </c>
      <c r="CM41" s="62">
        <f t="shared" si="13"/>
        <v>893548</v>
      </c>
      <c r="CN41" s="62">
        <f t="shared" si="13"/>
        <v>896405</v>
      </c>
      <c r="CO41" s="62">
        <f t="shared" si="13"/>
        <v>899607</v>
      </c>
      <c r="CP41" s="62">
        <f t="shared" si="13"/>
        <v>902969</v>
      </c>
      <c r="CQ41" s="62">
        <f t="shared" si="13"/>
        <v>906124</v>
      </c>
      <c r="CR41" s="62">
        <f t="shared" si="13"/>
        <v>909877</v>
      </c>
      <c r="CS41" s="63">
        <f t="shared" si="13"/>
        <v>912340</v>
      </c>
      <c r="CT41" s="62">
        <f t="shared" si="13"/>
        <v>915144</v>
      </c>
      <c r="CU41" s="62">
        <f t="shared" si="13"/>
        <v>917867</v>
      </c>
      <c r="CV41" s="62">
        <f t="shared" si="13"/>
        <v>921201</v>
      </c>
      <c r="CW41" s="62">
        <f t="shared" si="13"/>
        <v>924204</v>
      </c>
      <c r="CX41" s="62">
        <f t="shared" si="13"/>
        <v>927570</v>
      </c>
      <c r="CY41" s="62">
        <f t="shared" si="13"/>
        <v>931044</v>
      </c>
      <c r="CZ41" s="62">
        <f t="shared" si="13"/>
        <v>934315</v>
      </c>
      <c r="DA41" s="62">
        <f t="shared" si="13"/>
        <v>938038</v>
      </c>
      <c r="DB41" s="62">
        <f t="shared" si="13"/>
        <v>941897</v>
      </c>
      <c r="DC41" s="62">
        <f t="shared" si="13"/>
        <v>946281</v>
      </c>
      <c r="DD41" s="62">
        <f t="shared" si="13"/>
        <v>951125</v>
      </c>
      <c r="DE41" s="63">
        <f t="shared" si="13"/>
        <v>955160</v>
      </c>
      <c r="DF41" s="62">
        <f t="shared" si="13"/>
        <v>960178</v>
      </c>
      <c r="DG41" s="62">
        <f t="shared" si="13"/>
        <v>966215</v>
      </c>
      <c r="DH41" s="62">
        <f t="shared" si="13"/>
        <v>981257</v>
      </c>
      <c r="DI41" s="62">
        <f t="shared" si="13"/>
        <v>983349</v>
      </c>
      <c r="DJ41" s="62">
        <f t="shared" si="13"/>
        <v>985992</v>
      </c>
      <c r="DK41" s="62">
        <f t="shared" si="13"/>
        <v>988857</v>
      </c>
      <c r="DL41" s="62">
        <f t="shared" si="13"/>
        <v>991776</v>
      </c>
      <c r="DM41" s="62">
        <f t="shared" si="13"/>
        <v>994864</v>
      </c>
      <c r="DN41" s="62">
        <f t="shared" si="13"/>
        <v>998247</v>
      </c>
      <c r="DO41" s="62">
        <f t="shared" si="13"/>
        <v>1001812</v>
      </c>
      <c r="DP41" s="62">
        <f t="shared" si="13"/>
        <v>1005454</v>
      </c>
      <c r="DQ41" s="63">
        <f t="shared" si="13"/>
        <v>1007952</v>
      </c>
      <c r="DR41" s="62">
        <f t="shared" si="13"/>
        <v>1011115</v>
      </c>
      <c r="DS41" s="62">
        <f t="shared" si="13"/>
        <v>1014166</v>
      </c>
      <c r="DT41" s="62">
        <f t="shared" si="13"/>
        <v>1017411</v>
      </c>
      <c r="DU41" s="62">
        <f t="shared" si="13"/>
        <v>1018081</v>
      </c>
      <c r="DV41" s="62">
        <f t="shared" si="13"/>
        <v>1019164</v>
      </c>
      <c r="DW41" s="62">
        <f t="shared" si="13"/>
        <v>1021545</v>
      </c>
      <c r="DX41" s="62">
        <f t="shared" si="13"/>
        <v>1024831</v>
      </c>
      <c r="DY41" s="62">
        <f t="shared" si="13"/>
        <v>1028055</v>
      </c>
      <c r="DZ41" s="62">
        <f t="shared" si="13"/>
        <v>1032162</v>
      </c>
      <c r="EA41" s="62">
        <f t="shared" ref="EA41:GL41" si="14">SUM(EA35:EA40)</f>
        <v>1036140</v>
      </c>
      <c r="EB41" s="62">
        <f t="shared" si="14"/>
        <v>1040474</v>
      </c>
      <c r="EC41" s="63">
        <f t="shared" si="14"/>
        <v>1043624</v>
      </c>
      <c r="ED41" s="62">
        <f t="shared" si="14"/>
        <v>1047265</v>
      </c>
      <c r="EE41" s="62">
        <f t="shared" si="14"/>
        <v>1050836</v>
      </c>
      <c r="EF41" s="62">
        <f t="shared" si="14"/>
        <v>1055797</v>
      </c>
      <c r="EG41" s="62">
        <f t="shared" si="14"/>
        <v>1060770</v>
      </c>
      <c r="EH41" s="62">
        <f t="shared" si="14"/>
        <v>1065790</v>
      </c>
      <c r="EI41" s="62">
        <f t="shared" si="14"/>
        <v>1070986</v>
      </c>
      <c r="EJ41" s="62">
        <f t="shared" si="14"/>
        <v>1075865</v>
      </c>
      <c r="EK41" s="62">
        <f t="shared" si="14"/>
        <v>1080908</v>
      </c>
      <c r="EL41" s="62">
        <f t="shared" si="14"/>
        <v>1086780</v>
      </c>
      <c r="EM41" s="62">
        <f t="shared" si="14"/>
        <v>1092339</v>
      </c>
      <c r="EN41" s="62">
        <f t="shared" si="14"/>
        <v>1099374</v>
      </c>
      <c r="EO41" s="63">
        <f t="shared" si="14"/>
        <v>1104516</v>
      </c>
      <c r="EP41" s="62">
        <f t="shared" si="14"/>
        <v>1110570</v>
      </c>
      <c r="EQ41" s="62">
        <f t="shared" si="14"/>
        <v>1118067</v>
      </c>
      <c r="ER41" s="62">
        <f t="shared" si="14"/>
        <v>1128134</v>
      </c>
      <c r="ES41" s="62">
        <f t="shared" si="14"/>
        <v>1137951</v>
      </c>
      <c r="ET41" s="62">
        <f t="shared" si="14"/>
        <v>1149050</v>
      </c>
      <c r="EU41" s="62">
        <f t="shared" si="14"/>
        <v>1160492</v>
      </c>
      <c r="EV41" s="62">
        <f t="shared" si="14"/>
        <v>1171692</v>
      </c>
      <c r="EW41" s="62">
        <f t="shared" si="14"/>
        <v>1184073</v>
      </c>
      <c r="EX41" s="62">
        <f t="shared" si="14"/>
        <v>1198575</v>
      </c>
      <c r="EY41" s="62">
        <f t="shared" si="14"/>
        <v>1212834</v>
      </c>
      <c r="EZ41" s="62">
        <f t="shared" si="14"/>
        <v>1229115</v>
      </c>
      <c r="FA41" s="63">
        <f t="shared" si="14"/>
        <v>1241462</v>
      </c>
      <c r="FB41" s="62">
        <f t="shared" si="14"/>
        <v>1257958</v>
      </c>
      <c r="FC41" s="62">
        <f t="shared" si="14"/>
        <v>1275659</v>
      </c>
      <c r="FD41" s="62">
        <f t="shared" si="14"/>
        <v>1295826</v>
      </c>
      <c r="FE41" s="62">
        <f t="shared" si="14"/>
        <v>1311932</v>
      </c>
      <c r="FF41" s="62">
        <f t="shared" si="14"/>
        <v>1330099</v>
      </c>
      <c r="FG41" s="62">
        <f t="shared" si="14"/>
        <v>1348710</v>
      </c>
      <c r="FH41" s="62">
        <f t="shared" si="14"/>
        <v>1364599</v>
      </c>
      <c r="FI41" s="62">
        <f t="shared" si="14"/>
        <v>1380680</v>
      </c>
      <c r="FJ41" s="62">
        <f t="shared" si="14"/>
        <v>1396479</v>
      </c>
      <c r="FK41" s="158">
        <f t="shared" si="14"/>
        <v>1412077</v>
      </c>
      <c r="FL41" s="158">
        <f t="shared" si="14"/>
        <v>1428161</v>
      </c>
      <c r="FM41" s="158">
        <f t="shared" si="14"/>
        <v>1438392</v>
      </c>
      <c r="FN41" s="122">
        <f t="shared" si="14"/>
        <v>1451670</v>
      </c>
      <c r="FO41" s="158">
        <f t="shared" si="14"/>
        <v>1465630</v>
      </c>
      <c r="FP41" s="158">
        <f t="shared" si="14"/>
        <v>1480747</v>
      </c>
      <c r="FQ41" s="158">
        <f t="shared" si="14"/>
        <v>1496183</v>
      </c>
      <c r="FR41" s="158">
        <f t="shared" si="14"/>
        <v>1512376</v>
      </c>
      <c r="FS41" s="158">
        <f t="shared" si="14"/>
        <v>1528095</v>
      </c>
      <c r="FT41" s="158">
        <f t="shared" si="14"/>
        <v>1544519</v>
      </c>
      <c r="FU41" s="158">
        <f t="shared" si="14"/>
        <v>1560064</v>
      </c>
      <c r="FV41" s="158">
        <f t="shared" si="14"/>
        <v>1577178</v>
      </c>
      <c r="FW41" s="158">
        <f t="shared" si="14"/>
        <v>1597157</v>
      </c>
      <c r="FX41" s="158">
        <f t="shared" si="14"/>
        <v>1618222</v>
      </c>
      <c r="FY41" s="198">
        <f t="shared" si="14"/>
        <v>1632367</v>
      </c>
      <c r="FZ41" s="158">
        <f t="shared" si="14"/>
        <v>1649981</v>
      </c>
      <c r="GA41" s="158">
        <f t="shared" si="14"/>
        <v>1670418</v>
      </c>
      <c r="GB41" s="158">
        <f t="shared" si="14"/>
        <v>1695076</v>
      </c>
      <c r="GC41" s="158">
        <f t="shared" si="14"/>
        <v>1715524</v>
      </c>
      <c r="GD41" s="158">
        <f t="shared" si="14"/>
        <v>1738715</v>
      </c>
      <c r="GE41" s="158">
        <f t="shared" si="14"/>
        <v>1762389</v>
      </c>
      <c r="GF41" s="158">
        <f t="shared" si="14"/>
        <v>1785351</v>
      </c>
      <c r="GG41" s="158">
        <f t="shared" si="14"/>
        <v>1805812</v>
      </c>
      <c r="GH41" s="158">
        <f t="shared" si="14"/>
        <v>1829820</v>
      </c>
      <c r="GI41" s="158">
        <f t="shared" si="14"/>
        <v>1856069</v>
      </c>
      <c r="GJ41" s="158">
        <f t="shared" si="14"/>
        <v>1879973</v>
      </c>
      <c r="GK41" s="198">
        <f t="shared" si="14"/>
        <v>1898393</v>
      </c>
      <c r="GL41" s="158">
        <f t="shared" si="14"/>
        <v>1917995</v>
      </c>
      <c r="GM41" s="158">
        <f t="shared" ref="GM41:GN41" si="15">SUM(GM35:GM40)</f>
        <v>1940756</v>
      </c>
      <c r="GN41" s="158">
        <f t="shared" si="15"/>
        <v>1968035</v>
      </c>
    </row>
    <row r="42" spans="1:196" s="25" customFormat="1" ht="20.149999999999999" customHeight="1" thickTop="1" x14ac:dyDescent="0.35">
      <c r="A42" s="26" t="s">
        <v>268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c r="GN42" s="39"/>
    </row>
    <row r="43" spans="1:196" s="30" customFormat="1" ht="20.149999999999999" customHeight="1" x14ac:dyDescent="0.35">
      <c r="A43" s="31" t="s">
        <v>1623</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10963</v>
      </c>
      <c r="GB43" s="38">
        <v>11043</v>
      </c>
      <c r="GC43" s="38">
        <v>11106</v>
      </c>
      <c r="GD43" s="38">
        <v>11250</v>
      </c>
      <c r="GE43" s="38">
        <v>11353</v>
      </c>
      <c r="GF43" s="38">
        <v>11418</v>
      </c>
      <c r="GG43" s="38">
        <v>11496</v>
      </c>
      <c r="GH43" s="38">
        <v>11537</v>
      </c>
      <c r="GI43" s="38">
        <v>11640</v>
      </c>
      <c r="GJ43" s="38">
        <v>11784</v>
      </c>
      <c r="GK43" s="196">
        <v>11832</v>
      </c>
      <c r="GL43" s="38">
        <v>11914</v>
      </c>
      <c r="GM43" s="38">
        <v>12144</v>
      </c>
      <c r="GN43" s="38">
        <v>12260</v>
      </c>
    </row>
    <row r="44" spans="1:196" s="1" customFormat="1" ht="20.149999999999999" customHeight="1" x14ac:dyDescent="0.35">
      <c r="A44" s="31" t="s">
        <v>1626</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17016</v>
      </c>
      <c r="FU44" s="39">
        <v>17148</v>
      </c>
      <c r="FV44" s="39">
        <v>17257</v>
      </c>
      <c r="FW44" s="39">
        <v>17370</v>
      </c>
      <c r="FX44" s="39">
        <v>17483</v>
      </c>
      <c r="FY44" s="197">
        <v>17534</v>
      </c>
      <c r="FZ44" s="39">
        <v>17631</v>
      </c>
      <c r="GA44" s="39">
        <v>17724</v>
      </c>
      <c r="GB44" s="39">
        <v>17859</v>
      </c>
      <c r="GC44" s="39">
        <v>17980</v>
      </c>
      <c r="GD44" s="39">
        <v>18181</v>
      </c>
      <c r="GE44" s="39">
        <v>18361</v>
      </c>
      <c r="GF44" s="39">
        <v>18503</v>
      </c>
      <c r="GG44" s="39">
        <v>18661</v>
      </c>
      <c r="GH44" s="39">
        <v>18824</v>
      </c>
      <c r="GI44" s="39">
        <v>19002</v>
      </c>
      <c r="GJ44" s="39">
        <v>19170</v>
      </c>
      <c r="GK44" s="197">
        <v>19269</v>
      </c>
      <c r="GL44" s="39">
        <v>19422</v>
      </c>
      <c r="GM44" s="39">
        <v>19432</v>
      </c>
      <c r="GN44" s="39">
        <v>19632</v>
      </c>
    </row>
    <row r="45" spans="1:196" s="1" customFormat="1" ht="20.149999999999999" customHeight="1" x14ac:dyDescent="0.35">
      <c r="A45" s="31" t="s">
        <v>1625</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3009</v>
      </c>
      <c r="GJ45" s="39">
        <v>3027</v>
      </c>
      <c r="GK45" s="197">
        <v>3037</v>
      </c>
      <c r="GL45" s="39">
        <v>3051</v>
      </c>
      <c r="GM45" s="39">
        <v>3062</v>
      </c>
      <c r="GN45" s="39">
        <v>3074</v>
      </c>
    </row>
    <row r="46" spans="1:196" s="1" customFormat="1" ht="20.149999999999999" customHeight="1" x14ac:dyDescent="0.35">
      <c r="A46" s="31" t="s">
        <v>1627</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c r="GN46" s="39">
        <v>156</v>
      </c>
    </row>
    <row r="47" spans="1:196" s="1" customFormat="1" ht="20.149999999999999" customHeight="1" x14ac:dyDescent="0.35">
      <c r="A47" s="31" t="s">
        <v>1624</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c r="GN47" s="39">
        <v>14</v>
      </c>
    </row>
    <row r="48" spans="1:196" s="1" customFormat="1" ht="20.149999999999999" customHeight="1" x14ac:dyDescent="0.4">
      <c r="A48" s="31" t="s">
        <v>1628</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c r="GN48" s="39">
        <v>2</v>
      </c>
    </row>
    <row r="49" spans="1:196" s="1" customFormat="1" ht="20.149999999999999" customHeight="1" thickBot="1" x14ac:dyDescent="0.4">
      <c r="A49" s="32" t="s">
        <v>267</v>
      </c>
      <c r="B49" s="61">
        <f>SUM(B43:B48)</f>
        <v>250</v>
      </c>
      <c r="C49" s="62">
        <f t="shared" ref="C49:BN49" si="16">SUM(C43:C48)</f>
        <v>250</v>
      </c>
      <c r="D49" s="62">
        <f t="shared" si="16"/>
        <v>258</v>
      </c>
      <c r="E49" s="62">
        <f t="shared" si="16"/>
        <v>271</v>
      </c>
      <c r="F49" s="62">
        <f t="shared" si="16"/>
        <v>273</v>
      </c>
      <c r="G49" s="62">
        <f t="shared" si="16"/>
        <v>289</v>
      </c>
      <c r="H49" s="62">
        <f t="shared" si="16"/>
        <v>292</v>
      </c>
      <c r="I49" s="62">
        <f t="shared" si="16"/>
        <v>294</v>
      </c>
      <c r="J49" s="62">
        <f t="shared" si="16"/>
        <v>295</v>
      </c>
      <c r="K49" s="62">
        <f t="shared" si="16"/>
        <v>300</v>
      </c>
      <c r="L49" s="62">
        <f t="shared" si="16"/>
        <v>319</v>
      </c>
      <c r="M49" s="62">
        <f t="shared" si="16"/>
        <v>325</v>
      </c>
      <c r="N49" s="61">
        <f t="shared" si="16"/>
        <v>325</v>
      </c>
      <c r="O49" s="62">
        <f t="shared" si="16"/>
        <v>327</v>
      </c>
      <c r="P49" s="62">
        <f t="shared" si="16"/>
        <v>338</v>
      </c>
      <c r="Q49" s="62">
        <f t="shared" si="16"/>
        <v>341</v>
      </c>
      <c r="R49" s="62">
        <f t="shared" si="16"/>
        <v>354</v>
      </c>
      <c r="S49" s="62">
        <f t="shared" si="16"/>
        <v>362</v>
      </c>
      <c r="T49" s="62">
        <f t="shared" si="16"/>
        <v>366</v>
      </c>
      <c r="U49" s="62">
        <f t="shared" si="16"/>
        <v>375</v>
      </c>
      <c r="V49" s="62">
        <f t="shared" si="16"/>
        <v>401</v>
      </c>
      <c r="W49" s="62">
        <f t="shared" si="16"/>
        <v>425</v>
      </c>
      <c r="X49" s="62">
        <f t="shared" si="16"/>
        <v>461</v>
      </c>
      <c r="Y49" s="62">
        <f t="shared" si="16"/>
        <v>499</v>
      </c>
      <c r="Z49" s="61">
        <f t="shared" si="16"/>
        <v>580</v>
      </c>
      <c r="AA49" s="62">
        <f t="shared" si="16"/>
        <v>602</v>
      </c>
      <c r="AB49" s="62">
        <f t="shared" si="16"/>
        <v>658</v>
      </c>
      <c r="AC49" s="62">
        <f t="shared" si="16"/>
        <v>680</v>
      </c>
      <c r="AD49" s="62">
        <f t="shared" si="16"/>
        <v>704</v>
      </c>
      <c r="AE49" s="62">
        <f t="shared" si="16"/>
        <v>716</v>
      </c>
      <c r="AF49" s="62">
        <f t="shared" si="16"/>
        <v>759</v>
      </c>
      <c r="AG49" s="62">
        <f t="shared" si="16"/>
        <v>874</v>
      </c>
      <c r="AH49" s="62">
        <f t="shared" si="16"/>
        <v>1023</v>
      </c>
      <c r="AI49" s="62">
        <f t="shared" si="16"/>
        <v>1174</v>
      </c>
      <c r="AJ49" s="62">
        <f t="shared" si="16"/>
        <v>1334</v>
      </c>
      <c r="AK49" s="127">
        <f t="shared" si="16"/>
        <v>1459</v>
      </c>
      <c r="AL49" s="62">
        <f t="shared" si="16"/>
        <v>1665</v>
      </c>
      <c r="AM49" s="62">
        <f t="shared" si="16"/>
        <v>1843</v>
      </c>
      <c r="AN49" s="62">
        <f t="shared" si="16"/>
        <v>2020</v>
      </c>
      <c r="AO49" s="62">
        <f t="shared" si="16"/>
        <v>2176</v>
      </c>
      <c r="AP49" s="62">
        <f t="shared" si="16"/>
        <v>2399</v>
      </c>
      <c r="AQ49" s="62">
        <f t="shared" si="16"/>
        <v>2583</v>
      </c>
      <c r="AR49" s="62">
        <f t="shared" si="16"/>
        <v>2877</v>
      </c>
      <c r="AS49" s="62">
        <f t="shared" si="16"/>
        <v>3343</v>
      </c>
      <c r="AT49" s="62">
        <f t="shared" si="16"/>
        <v>3844</v>
      </c>
      <c r="AU49" s="62">
        <f t="shared" si="16"/>
        <v>4294</v>
      </c>
      <c r="AV49" s="62">
        <f t="shared" si="16"/>
        <v>4796</v>
      </c>
      <c r="AW49" s="63">
        <f t="shared" si="16"/>
        <v>5244</v>
      </c>
      <c r="AX49" s="62">
        <f t="shared" si="16"/>
        <v>5715</v>
      </c>
      <c r="AY49" s="62">
        <f t="shared" si="16"/>
        <v>7017</v>
      </c>
      <c r="AZ49" s="62">
        <f t="shared" si="16"/>
        <v>7399</v>
      </c>
      <c r="BA49" s="62">
        <f t="shared" si="16"/>
        <v>7787</v>
      </c>
      <c r="BB49" s="62">
        <f t="shared" si="16"/>
        <v>8285</v>
      </c>
      <c r="BC49" s="62">
        <f t="shared" si="16"/>
        <v>8811</v>
      </c>
      <c r="BD49" s="62">
        <f t="shared" si="16"/>
        <v>9298</v>
      </c>
      <c r="BE49" s="62">
        <f t="shared" si="16"/>
        <v>9818</v>
      </c>
      <c r="BF49" s="62">
        <f t="shared" si="16"/>
        <v>10391</v>
      </c>
      <c r="BG49" s="62">
        <f t="shared" si="16"/>
        <v>10941</v>
      </c>
      <c r="BH49" s="62">
        <f t="shared" si="16"/>
        <v>11502</v>
      </c>
      <c r="BI49" s="63">
        <f t="shared" si="16"/>
        <v>11925</v>
      </c>
      <c r="BJ49" s="62">
        <f t="shared" si="16"/>
        <v>12332</v>
      </c>
      <c r="BK49" s="62">
        <f t="shared" si="16"/>
        <v>12817</v>
      </c>
      <c r="BL49" s="62">
        <f t="shared" si="16"/>
        <v>13345</v>
      </c>
      <c r="BM49" s="62">
        <f t="shared" si="16"/>
        <v>13785</v>
      </c>
      <c r="BN49" s="62">
        <f t="shared" si="16"/>
        <v>14267</v>
      </c>
      <c r="BO49" s="62">
        <f t="shared" ref="BO49:DZ49" si="17">SUM(BO43:BO48)</f>
        <v>14772</v>
      </c>
      <c r="BP49" s="62">
        <f t="shared" si="17"/>
        <v>15266</v>
      </c>
      <c r="BQ49" s="62">
        <f t="shared" si="17"/>
        <v>16079</v>
      </c>
      <c r="BR49" s="62">
        <f t="shared" si="17"/>
        <v>17700</v>
      </c>
      <c r="BS49" s="62">
        <f t="shared" si="17"/>
        <v>18031</v>
      </c>
      <c r="BT49" s="62">
        <f t="shared" si="17"/>
        <v>18399</v>
      </c>
      <c r="BU49" s="63">
        <f t="shared" si="17"/>
        <v>18752</v>
      </c>
      <c r="BV49" s="62">
        <f t="shared" si="17"/>
        <v>19148</v>
      </c>
      <c r="BW49" s="62">
        <f t="shared" si="17"/>
        <v>19529</v>
      </c>
      <c r="BX49" s="62">
        <f t="shared" si="17"/>
        <v>19966</v>
      </c>
      <c r="BY49" s="62">
        <f t="shared" si="17"/>
        <v>20334</v>
      </c>
      <c r="BZ49" s="62">
        <f t="shared" si="17"/>
        <v>20586</v>
      </c>
      <c r="CA49" s="62">
        <f t="shared" si="17"/>
        <v>20896</v>
      </c>
      <c r="CB49" s="62">
        <f t="shared" si="17"/>
        <v>21177</v>
      </c>
      <c r="CC49" s="62">
        <f t="shared" si="17"/>
        <v>21565</v>
      </c>
      <c r="CD49" s="62">
        <f t="shared" si="17"/>
        <v>22718</v>
      </c>
      <c r="CE49" s="62">
        <f t="shared" si="17"/>
        <v>22761</v>
      </c>
      <c r="CF49" s="62">
        <f t="shared" si="17"/>
        <v>22831</v>
      </c>
      <c r="CG49" s="63">
        <f t="shared" si="17"/>
        <v>22881</v>
      </c>
      <c r="CH49" s="62">
        <f t="shared" si="17"/>
        <v>22937</v>
      </c>
      <c r="CI49" s="62">
        <f t="shared" si="17"/>
        <v>23114</v>
      </c>
      <c r="CJ49" s="62">
        <f t="shared" si="17"/>
        <v>23535</v>
      </c>
      <c r="CK49" s="62">
        <f t="shared" si="17"/>
        <v>23550</v>
      </c>
      <c r="CL49" s="62">
        <f t="shared" si="17"/>
        <v>23574</v>
      </c>
      <c r="CM49" s="62">
        <f t="shared" si="17"/>
        <v>23635</v>
      </c>
      <c r="CN49" s="62">
        <f t="shared" si="17"/>
        <v>23646</v>
      </c>
      <c r="CO49" s="62">
        <f t="shared" si="17"/>
        <v>23672</v>
      </c>
      <c r="CP49" s="62">
        <f t="shared" si="17"/>
        <v>23702</v>
      </c>
      <c r="CQ49" s="62">
        <f t="shared" si="17"/>
        <v>23735</v>
      </c>
      <c r="CR49" s="62">
        <f t="shared" si="17"/>
        <v>23791</v>
      </c>
      <c r="CS49" s="63">
        <f t="shared" si="17"/>
        <v>23808</v>
      </c>
      <c r="CT49" s="62">
        <f t="shared" si="17"/>
        <v>23826</v>
      </c>
      <c r="CU49" s="62">
        <f t="shared" si="17"/>
        <v>23868</v>
      </c>
      <c r="CV49" s="62">
        <f t="shared" si="17"/>
        <v>23921</v>
      </c>
      <c r="CW49" s="62">
        <f t="shared" si="17"/>
        <v>23955</v>
      </c>
      <c r="CX49" s="62">
        <f t="shared" si="17"/>
        <v>23972</v>
      </c>
      <c r="CY49" s="62">
        <f t="shared" si="17"/>
        <v>23996</v>
      </c>
      <c r="CZ49" s="62">
        <f t="shared" si="17"/>
        <v>24014</v>
      </c>
      <c r="DA49" s="62">
        <f t="shared" si="17"/>
        <v>24057</v>
      </c>
      <c r="DB49" s="62">
        <f t="shared" si="17"/>
        <v>24066</v>
      </c>
      <c r="DC49" s="62">
        <f t="shared" si="17"/>
        <v>24148</v>
      </c>
      <c r="DD49" s="62">
        <f t="shared" si="17"/>
        <v>24196</v>
      </c>
      <c r="DE49" s="63">
        <f t="shared" si="17"/>
        <v>24207</v>
      </c>
      <c r="DF49" s="62">
        <f t="shared" si="17"/>
        <v>24274</v>
      </c>
      <c r="DG49" s="62">
        <f t="shared" si="17"/>
        <v>24327</v>
      </c>
      <c r="DH49" s="62">
        <f t="shared" si="17"/>
        <v>24340</v>
      </c>
      <c r="DI49" s="62">
        <f t="shared" si="17"/>
        <v>24366</v>
      </c>
      <c r="DJ49" s="62">
        <f t="shared" si="17"/>
        <v>24388</v>
      </c>
      <c r="DK49" s="62">
        <f t="shared" si="17"/>
        <v>24434</v>
      </c>
      <c r="DL49" s="62">
        <f t="shared" si="17"/>
        <v>24466</v>
      </c>
      <c r="DM49" s="62">
        <f t="shared" si="17"/>
        <v>24494</v>
      </c>
      <c r="DN49" s="62">
        <f t="shared" si="17"/>
        <v>24536</v>
      </c>
      <c r="DO49" s="62">
        <f t="shared" si="17"/>
        <v>24552</v>
      </c>
      <c r="DP49" s="62">
        <f t="shared" si="17"/>
        <v>24573</v>
      </c>
      <c r="DQ49" s="63">
        <f t="shared" si="17"/>
        <v>24579</v>
      </c>
      <c r="DR49" s="62">
        <f t="shared" si="17"/>
        <v>24595</v>
      </c>
      <c r="DS49" s="62">
        <f t="shared" si="17"/>
        <v>24614</v>
      </c>
      <c r="DT49" s="62">
        <f t="shared" si="17"/>
        <v>24638</v>
      </c>
      <c r="DU49" s="62">
        <f t="shared" si="17"/>
        <v>24640</v>
      </c>
      <c r="DV49" s="62">
        <f t="shared" si="17"/>
        <v>24641</v>
      </c>
      <c r="DW49" s="62">
        <f t="shared" si="17"/>
        <v>24679</v>
      </c>
      <c r="DX49" s="62">
        <f t="shared" si="17"/>
        <v>24695</v>
      </c>
      <c r="DY49" s="62">
        <f t="shared" si="17"/>
        <v>24747</v>
      </c>
      <c r="DZ49" s="62">
        <f t="shared" si="17"/>
        <v>24778</v>
      </c>
      <c r="EA49" s="62">
        <f t="shared" ref="EA49:GL49" si="18">SUM(EA43:EA48)</f>
        <v>24804</v>
      </c>
      <c r="EB49" s="62">
        <f t="shared" si="18"/>
        <v>24822</v>
      </c>
      <c r="EC49" s="63">
        <f t="shared" si="18"/>
        <v>24827</v>
      </c>
      <c r="ED49" s="62">
        <f t="shared" si="18"/>
        <v>24871</v>
      </c>
      <c r="EE49" s="62">
        <f t="shared" si="18"/>
        <v>24885</v>
      </c>
      <c r="EF49" s="62">
        <f t="shared" si="18"/>
        <v>24919</v>
      </c>
      <c r="EG49" s="62">
        <f t="shared" si="18"/>
        <v>24950</v>
      </c>
      <c r="EH49" s="62">
        <f t="shared" si="18"/>
        <v>25003</v>
      </c>
      <c r="EI49" s="62">
        <f t="shared" si="18"/>
        <v>25070</v>
      </c>
      <c r="EJ49" s="62">
        <f t="shared" si="18"/>
        <v>25101</v>
      </c>
      <c r="EK49" s="62">
        <f t="shared" si="18"/>
        <v>25166</v>
      </c>
      <c r="EL49" s="62">
        <f t="shared" si="18"/>
        <v>25270</v>
      </c>
      <c r="EM49" s="62">
        <f t="shared" si="18"/>
        <v>25334</v>
      </c>
      <c r="EN49" s="62">
        <f t="shared" si="18"/>
        <v>25443</v>
      </c>
      <c r="EO49" s="63">
        <f t="shared" si="18"/>
        <v>25487</v>
      </c>
      <c r="EP49" s="62">
        <f t="shared" si="18"/>
        <v>25599</v>
      </c>
      <c r="EQ49" s="62">
        <f t="shared" si="18"/>
        <v>25685</v>
      </c>
      <c r="ER49" s="62">
        <f t="shared" si="18"/>
        <v>25783</v>
      </c>
      <c r="ES49" s="62">
        <f t="shared" si="18"/>
        <v>25868</v>
      </c>
      <c r="ET49" s="62">
        <f t="shared" si="18"/>
        <v>26051</v>
      </c>
      <c r="EU49" s="62">
        <f t="shared" si="18"/>
        <v>26196</v>
      </c>
      <c r="EV49" s="62">
        <f t="shared" si="18"/>
        <v>26332</v>
      </c>
      <c r="EW49" s="62">
        <f t="shared" si="18"/>
        <v>26495</v>
      </c>
      <c r="EX49" s="62">
        <f t="shared" si="18"/>
        <v>26697</v>
      </c>
      <c r="EY49" s="62">
        <f t="shared" si="18"/>
        <v>26890</v>
      </c>
      <c r="EZ49" s="62">
        <f t="shared" si="18"/>
        <v>27141</v>
      </c>
      <c r="FA49" s="63">
        <f t="shared" si="18"/>
        <v>27295</v>
      </c>
      <c r="FB49" s="62">
        <f t="shared" si="18"/>
        <v>27505</v>
      </c>
      <c r="FC49" s="62">
        <f t="shared" si="18"/>
        <v>27686</v>
      </c>
      <c r="FD49" s="62">
        <f t="shared" si="18"/>
        <v>27856</v>
      </c>
      <c r="FE49" s="62">
        <f t="shared" si="18"/>
        <v>27978</v>
      </c>
      <c r="FF49" s="62">
        <f t="shared" si="18"/>
        <v>28145</v>
      </c>
      <c r="FG49" s="62">
        <f t="shared" si="18"/>
        <v>28316</v>
      </c>
      <c r="FH49" s="62">
        <f t="shared" si="18"/>
        <v>28478</v>
      </c>
      <c r="FI49" s="62">
        <f t="shared" si="18"/>
        <v>28672</v>
      </c>
      <c r="FJ49" s="62">
        <f t="shared" si="18"/>
        <v>28854</v>
      </c>
      <c r="FK49" s="158">
        <f t="shared" si="18"/>
        <v>29064</v>
      </c>
      <c r="FL49" s="158">
        <f t="shared" si="18"/>
        <v>29224</v>
      </c>
      <c r="FM49" s="158">
        <f t="shared" si="18"/>
        <v>29329</v>
      </c>
      <c r="FN49" s="122">
        <f t="shared" si="18"/>
        <v>29439</v>
      </c>
      <c r="FO49" s="158">
        <f t="shared" si="18"/>
        <v>29624</v>
      </c>
      <c r="FP49" s="158">
        <f t="shared" si="18"/>
        <v>29709</v>
      </c>
      <c r="FQ49" s="158">
        <f t="shared" si="18"/>
        <v>29914</v>
      </c>
      <c r="FR49" s="158">
        <f t="shared" si="18"/>
        <v>30080</v>
      </c>
      <c r="FS49" s="158">
        <f t="shared" si="18"/>
        <v>30307</v>
      </c>
      <c r="FT49" s="158">
        <f t="shared" si="18"/>
        <v>30486</v>
      </c>
      <c r="FU49" s="158">
        <f t="shared" si="18"/>
        <v>30692</v>
      </c>
      <c r="FV49" s="158">
        <f t="shared" si="18"/>
        <v>30871</v>
      </c>
      <c r="FW49" s="158">
        <f t="shared" si="18"/>
        <v>31104</v>
      </c>
      <c r="FX49" s="158">
        <f t="shared" si="18"/>
        <v>31349</v>
      </c>
      <c r="FY49" s="198">
        <f t="shared" si="18"/>
        <v>31439</v>
      </c>
      <c r="FZ49" s="158">
        <f t="shared" si="18"/>
        <v>31582</v>
      </c>
      <c r="GA49" s="158">
        <f t="shared" si="18"/>
        <v>31756</v>
      </c>
      <c r="GB49" s="158">
        <f t="shared" si="18"/>
        <v>31977</v>
      </c>
      <c r="GC49" s="158">
        <f t="shared" si="18"/>
        <v>32174</v>
      </c>
      <c r="GD49" s="158">
        <f t="shared" si="18"/>
        <v>32532</v>
      </c>
      <c r="GE49" s="158">
        <f t="shared" si="18"/>
        <v>32836</v>
      </c>
      <c r="GF49" s="158">
        <f t="shared" si="18"/>
        <v>33056</v>
      </c>
      <c r="GG49" s="158">
        <f t="shared" si="18"/>
        <v>33307</v>
      </c>
      <c r="GH49" s="158">
        <f t="shared" si="18"/>
        <v>33521</v>
      </c>
      <c r="GI49" s="158">
        <f t="shared" si="18"/>
        <v>33822</v>
      </c>
      <c r="GJ49" s="158">
        <f t="shared" si="18"/>
        <v>34152</v>
      </c>
      <c r="GK49" s="198">
        <f t="shared" si="18"/>
        <v>34309</v>
      </c>
      <c r="GL49" s="158">
        <f t="shared" si="18"/>
        <v>34558</v>
      </c>
      <c r="GM49" s="158">
        <f t="shared" ref="GM49:GN49" si="19">SUM(GM43:GM48)</f>
        <v>34810</v>
      </c>
      <c r="GN49" s="158">
        <f t="shared" si="19"/>
        <v>35138</v>
      </c>
    </row>
    <row r="50" spans="1:196" s="25" customFormat="1" ht="20.149999999999999" customHeight="1" thickTop="1" x14ac:dyDescent="0.35">
      <c r="A50" s="26" t="s">
        <v>269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c r="GN50" s="39"/>
    </row>
    <row r="51" spans="1:196" s="30" customFormat="1" ht="20.149999999999999" customHeight="1" x14ac:dyDescent="0.35">
      <c r="A51" s="31" t="s">
        <v>1623</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745833</v>
      </c>
      <c r="DG51" s="55">
        <v>749960</v>
      </c>
      <c r="DH51" s="55">
        <v>759564</v>
      </c>
      <c r="DI51" s="55">
        <v>761444</v>
      </c>
      <c r="DJ51" s="55">
        <v>763780</v>
      </c>
      <c r="DK51" s="55">
        <v>766257</v>
      </c>
      <c r="DL51" s="55">
        <v>768630</v>
      </c>
      <c r="DM51" s="55">
        <v>771131</v>
      </c>
      <c r="DN51" s="55">
        <v>773755</v>
      </c>
      <c r="DO51" s="55">
        <v>776416</v>
      </c>
      <c r="DP51" s="55">
        <v>779260</v>
      </c>
      <c r="DQ51" s="55">
        <v>781122</v>
      </c>
      <c r="DR51" s="77">
        <v>783472</v>
      </c>
      <c r="DS51" s="55">
        <v>785696</v>
      </c>
      <c r="DT51" s="55">
        <v>787981</v>
      </c>
      <c r="DU51" s="55">
        <v>788310</v>
      </c>
      <c r="DV51" s="55">
        <v>788862</v>
      </c>
      <c r="DW51" s="55">
        <v>790267</v>
      </c>
      <c r="DX51" s="55">
        <v>792460</v>
      </c>
      <c r="DY51" s="55">
        <v>794737</v>
      </c>
      <c r="DZ51" s="55">
        <v>797584</v>
      </c>
      <c r="EA51" s="55">
        <v>800295</v>
      </c>
      <c r="EB51" s="55">
        <v>803282</v>
      </c>
      <c r="EC51" s="55">
        <v>805422</v>
      </c>
      <c r="ED51" s="77">
        <v>808045</v>
      </c>
      <c r="EE51" s="55">
        <v>810462</v>
      </c>
      <c r="EF51" s="55">
        <v>813736</v>
      </c>
      <c r="EG51" s="55">
        <v>817138</v>
      </c>
      <c r="EH51" s="55">
        <v>820597</v>
      </c>
      <c r="EI51" s="55">
        <v>824081</v>
      </c>
      <c r="EJ51" s="55">
        <v>827246</v>
      </c>
      <c r="EK51" s="55">
        <v>830705</v>
      </c>
      <c r="EL51" s="55">
        <v>834540</v>
      </c>
      <c r="EM51" s="55">
        <v>838097</v>
      </c>
      <c r="EN51" s="55">
        <v>842599</v>
      </c>
      <c r="EO51" s="55">
        <v>845894</v>
      </c>
      <c r="EP51" s="77">
        <v>849631</v>
      </c>
      <c r="EQ51" s="55">
        <v>854420</v>
      </c>
      <c r="ER51" s="55">
        <v>860700</v>
      </c>
      <c r="ES51" s="55">
        <v>866567</v>
      </c>
      <c r="ET51" s="55">
        <v>872854</v>
      </c>
      <c r="EU51" s="55">
        <v>879438</v>
      </c>
      <c r="EV51" s="55">
        <v>885329</v>
      </c>
      <c r="EW51" s="55">
        <v>891813</v>
      </c>
      <c r="EX51" s="55">
        <v>899420</v>
      </c>
      <c r="EY51" s="55">
        <v>906208</v>
      </c>
      <c r="EZ51" s="55">
        <v>913756</v>
      </c>
      <c r="FA51" s="83">
        <v>919377</v>
      </c>
      <c r="FB51" s="55">
        <v>926540</v>
      </c>
      <c r="FC51" s="55">
        <v>934321</v>
      </c>
      <c r="FD51" s="55">
        <v>943193</v>
      </c>
      <c r="FE51" s="55">
        <v>950107</v>
      </c>
      <c r="FF51" s="55">
        <v>957768</v>
      </c>
      <c r="FG51" s="55">
        <v>965883</v>
      </c>
      <c r="FH51" s="55">
        <v>972905</v>
      </c>
      <c r="FI51" s="55">
        <v>979851</v>
      </c>
      <c r="FJ51" s="39">
        <v>986869</v>
      </c>
      <c r="FK51" s="39">
        <v>993820</v>
      </c>
      <c r="FL51" s="39">
        <v>1001347</v>
      </c>
      <c r="FM51" s="39">
        <v>1006004</v>
      </c>
      <c r="FN51" s="77">
        <v>1012337</v>
      </c>
      <c r="FO51" s="39">
        <v>1019187</v>
      </c>
      <c r="FP51" s="39">
        <v>1026940</v>
      </c>
      <c r="FQ51" s="39">
        <v>1034547</v>
      </c>
      <c r="FR51" s="39">
        <v>1042788</v>
      </c>
      <c r="FS51" s="39">
        <v>1051346</v>
      </c>
      <c r="FT51" s="39">
        <v>1059950</v>
      </c>
      <c r="FU51" s="38">
        <v>1068592</v>
      </c>
      <c r="FV51" s="38">
        <v>1078458</v>
      </c>
      <c r="FW51" s="38">
        <v>1090367</v>
      </c>
      <c r="FX51" s="38">
        <v>1103760</v>
      </c>
      <c r="FY51" s="196">
        <v>1112346</v>
      </c>
      <c r="FZ51" s="38">
        <v>1122882</v>
      </c>
      <c r="GA51" s="38">
        <v>1135269</v>
      </c>
      <c r="GB51" s="38">
        <v>1150511</v>
      </c>
      <c r="GC51" s="38">
        <v>1162199</v>
      </c>
      <c r="GD51" s="38">
        <v>1175884</v>
      </c>
      <c r="GE51" s="38">
        <v>1190048</v>
      </c>
      <c r="GF51" s="38">
        <v>1202702</v>
      </c>
      <c r="GG51" s="38">
        <v>1214035</v>
      </c>
      <c r="GH51" s="38">
        <v>1227596</v>
      </c>
      <c r="GI51" s="38">
        <v>1243123</v>
      </c>
      <c r="GJ51" s="38">
        <v>1257711</v>
      </c>
      <c r="GK51" s="196">
        <v>1269087</v>
      </c>
      <c r="GL51" s="38">
        <v>1280993</v>
      </c>
      <c r="GM51" s="38">
        <v>1297660</v>
      </c>
      <c r="GN51" s="38">
        <v>1315327</v>
      </c>
    </row>
    <row r="52" spans="1:196" s="1" customFormat="1" ht="20.149999999999999" customHeight="1" x14ac:dyDescent="0.35">
      <c r="A52" s="31" t="s">
        <v>1626</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205662</v>
      </c>
      <c r="DL52" s="55">
        <v>206121</v>
      </c>
      <c r="DM52" s="55">
        <v>206583</v>
      </c>
      <c r="DN52" s="55">
        <v>207230</v>
      </c>
      <c r="DO52" s="55">
        <v>208000</v>
      </c>
      <c r="DP52" s="55">
        <v>208659</v>
      </c>
      <c r="DQ52" s="55">
        <v>209182</v>
      </c>
      <c r="DR52" s="77">
        <v>209840</v>
      </c>
      <c r="DS52" s="55">
        <v>210520</v>
      </c>
      <c r="DT52" s="55">
        <v>211271</v>
      </c>
      <c r="DU52" s="55">
        <v>211554</v>
      </c>
      <c r="DV52" s="55">
        <v>212031</v>
      </c>
      <c r="DW52" s="55">
        <v>212918</v>
      </c>
      <c r="DX52" s="55">
        <v>213872</v>
      </c>
      <c r="DY52" s="55">
        <v>214741</v>
      </c>
      <c r="DZ52" s="55">
        <v>215849</v>
      </c>
      <c r="EA52" s="55">
        <v>216964</v>
      </c>
      <c r="EB52" s="55">
        <v>218136</v>
      </c>
      <c r="EC52" s="55">
        <v>219002</v>
      </c>
      <c r="ED52" s="77">
        <v>219916</v>
      </c>
      <c r="EE52" s="55">
        <v>220917</v>
      </c>
      <c r="EF52" s="55">
        <v>222396</v>
      </c>
      <c r="EG52" s="55">
        <v>223805</v>
      </c>
      <c r="EH52" s="55">
        <v>225231</v>
      </c>
      <c r="EI52" s="55">
        <v>226828</v>
      </c>
      <c r="EJ52" s="55">
        <v>228337</v>
      </c>
      <c r="EK52" s="55">
        <v>229730</v>
      </c>
      <c r="EL52" s="55">
        <v>231614</v>
      </c>
      <c r="EM52" s="55">
        <v>233414</v>
      </c>
      <c r="EN52" s="55">
        <v>235735</v>
      </c>
      <c r="EO52" s="55">
        <v>237443</v>
      </c>
      <c r="EP52" s="77">
        <v>239625</v>
      </c>
      <c r="EQ52" s="55">
        <v>242155</v>
      </c>
      <c r="ER52" s="55">
        <v>245641</v>
      </c>
      <c r="ES52" s="55">
        <v>249374</v>
      </c>
      <c r="ET52" s="55">
        <v>253967</v>
      </c>
      <c r="EU52" s="55">
        <v>258587</v>
      </c>
      <c r="EV52" s="55">
        <v>263643</v>
      </c>
      <c r="EW52" s="55">
        <v>269289</v>
      </c>
      <c r="EX52" s="55">
        <v>275946</v>
      </c>
      <c r="EY52" s="55">
        <v>283119</v>
      </c>
      <c r="EZ52" s="55">
        <v>291533</v>
      </c>
      <c r="FA52" s="83">
        <v>297972</v>
      </c>
      <c r="FB52" s="55">
        <v>306932</v>
      </c>
      <c r="FC52" s="55">
        <v>316279</v>
      </c>
      <c r="FD52" s="55">
        <v>326859</v>
      </c>
      <c r="FE52" s="55">
        <v>335386</v>
      </c>
      <c r="FF52" s="55">
        <v>345085</v>
      </c>
      <c r="FG52" s="55">
        <v>354699</v>
      </c>
      <c r="FH52" s="55">
        <v>362823</v>
      </c>
      <c r="FI52" s="55">
        <v>371260</v>
      </c>
      <c r="FJ52" s="39">
        <v>379233</v>
      </c>
      <c r="FK52" s="39">
        <v>387199</v>
      </c>
      <c r="FL52" s="39">
        <v>395038</v>
      </c>
      <c r="FM52" s="39">
        <v>400164</v>
      </c>
      <c r="FN52" s="77">
        <v>406410</v>
      </c>
      <c r="FO52" s="39">
        <v>412974</v>
      </c>
      <c r="FP52" s="39">
        <v>419598</v>
      </c>
      <c r="FQ52" s="39">
        <v>426756</v>
      </c>
      <c r="FR52" s="39">
        <v>433875</v>
      </c>
      <c r="FS52" s="39">
        <v>440335</v>
      </c>
      <c r="FT52" s="39">
        <v>447314</v>
      </c>
      <c r="FU52" s="39">
        <v>453464</v>
      </c>
      <c r="FV52" s="39">
        <v>459979</v>
      </c>
      <c r="FW52" s="39">
        <v>467296</v>
      </c>
      <c r="FX52" s="39">
        <v>474198</v>
      </c>
      <c r="FY52" s="197">
        <v>479137</v>
      </c>
      <c r="FZ52" s="39">
        <v>485380</v>
      </c>
      <c r="GA52" s="39">
        <v>492468</v>
      </c>
      <c r="GB52" s="39">
        <v>500849</v>
      </c>
      <c r="GC52" s="39">
        <v>508572</v>
      </c>
      <c r="GD52" s="39">
        <v>517043</v>
      </c>
      <c r="GE52" s="39">
        <v>525510</v>
      </c>
      <c r="GF52" s="39">
        <v>534597</v>
      </c>
      <c r="GG52" s="39">
        <v>542674</v>
      </c>
      <c r="GH52" s="39">
        <v>551845</v>
      </c>
      <c r="GI52" s="39">
        <v>561403</v>
      </c>
      <c r="GJ52" s="39">
        <v>569772</v>
      </c>
      <c r="GK52" s="197">
        <v>575851</v>
      </c>
      <c r="GL52" s="39">
        <v>582553</v>
      </c>
      <c r="GM52" s="39">
        <v>587773</v>
      </c>
      <c r="GN52" s="39">
        <v>596020</v>
      </c>
    </row>
    <row r="53" spans="1:196" s="1" customFormat="1" ht="20.149999999999999" customHeight="1" x14ac:dyDescent="0.35">
      <c r="A53" s="31" t="s">
        <v>1625</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27110</v>
      </c>
      <c r="CF53" s="55">
        <v>27260</v>
      </c>
      <c r="CG53" s="55">
        <v>27447</v>
      </c>
      <c r="CH53" s="77">
        <v>27533</v>
      </c>
      <c r="CI53" s="55">
        <v>27648</v>
      </c>
      <c r="CJ53" s="55">
        <v>27899</v>
      </c>
      <c r="CK53" s="55">
        <v>28026</v>
      </c>
      <c r="CL53" s="55">
        <v>28177</v>
      </c>
      <c r="CM53" s="55">
        <v>28364</v>
      </c>
      <c r="CN53" s="55">
        <v>28521</v>
      </c>
      <c r="CO53" s="55">
        <v>28689</v>
      </c>
      <c r="CP53" s="55">
        <v>28888</v>
      </c>
      <c r="CQ53" s="55">
        <v>29053</v>
      </c>
      <c r="CR53" s="55">
        <v>29254</v>
      </c>
      <c r="CS53" s="55">
        <v>29415</v>
      </c>
      <c r="CT53" s="77">
        <v>29580</v>
      </c>
      <c r="CU53" s="55">
        <v>29739</v>
      </c>
      <c r="CV53" s="55">
        <v>29961</v>
      </c>
      <c r="CW53" s="55">
        <v>30104</v>
      </c>
      <c r="CX53" s="55">
        <v>30257</v>
      </c>
      <c r="CY53" s="55">
        <v>30453</v>
      </c>
      <c r="CZ53" s="55">
        <v>30637</v>
      </c>
      <c r="DA53" s="55">
        <v>30847</v>
      </c>
      <c r="DB53" s="55">
        <v>31030</v>
      </c>
      <c r="DC53" s="55">
        <v>31247</v>
      </c>
      <c r="DD53" s="55">
        <v>31462</v>
      </c>
      <c r="DE53" s="55">
        <v>31693</v>
      </c>
      <c r="DF53" s="77">
        <v>31962</v>
      </c>
      <c r="DG53" s="55">
        <v>32367</v>
      </c>
      <c r="DH53" s="55">
        <v>33962</v>
      </c>
      <c r="DI53" s="55">
        <v>34033</v>
      </c>
      <c r="DJ53" s="55">
        <v>34102</v>
      </c>
      <c r="DK53" s="55">
        <v>34201</v>
      </c>
      <c r="DL53" s="55">
        <v>34309</v>
      </c>
      <c r="DM53" s="55">
        <v>34447</v>
      </c>
      <c r="DN53" s="55">
        <v>34585</v>
      </c>
      <c r="DO53" s="55">
        <v>34725</v>
      </c>
      <c r="DP53" s="55">
        <v>34880</v>
      </c>
      <c r="DQ53" s="55">
        <v>34992</v>
      </c>
      <c r="DR53" s="77">
        <v>35151</v>
      </c>
      <c r="DS53" s="55">
        <v>35311</v>
      </c>
      <c r="DT53" s="55">
        <v>35527</v>
      </c>
      <c r="DU53" s="55">
        <v>35579</v>
      </c>
      <c r="DV53" s="55">
        <v>35630</v>
      </c>
      <c r="DW53" s="55">
        <v>35754</v>
      </c>
      <c r="DX53" s="55">
        <v>35902</v>
      </c>
      <c r="DY53" s="55">
        <v>36016</v>
      </c>
      <c r="DZ53" s="55">
        <v>36189</v>
      </c>
      <c r="EA53" s="55">
        <v>36363</v>
      </c>
      <c r="EB53" s="55">
        <v>36552</v>
      </c>
      <c r="EC53" s="55">
        <v>36691</v>
      </c>
      <c r="ED53" s="77">
        <v>36831</v>
      </c>
      <c r="EE53" s="55">
        <v>36993</v>
      </c>
      <c r="EF53" s="55">
        <v>37224</v>
      </c>
      <c r="EG53" s="55">
        <v>37410</v>
      </c>
      <c r="EH53" s="55">
        <v>37591</v>
      </c>
      <c r="EI53" s="55">
        <v>37762</v>
      </c>
      <c r="EJ53" s="55">
        <v>37987</v>
      </c>
      <c r="EK53" s="55">
        <v>38236</v>
      </c>
      <c r="EL53" s="55">
        <v>38476</v>
      </c>
      <c r="EM53" s="55">
        <v>38727</v>
      </c>
      <c r="EN53" s="55">
        <v>39032</v>
      </c>
      <c r="EO53" s="55">
        <v>39201</v>
      </c>
      <c r="EP53" s="77">
        <v>39428</v>
      </c>
      <c r="EQ53" s="55">
        <v>39678</v>
      </c>
      <c r="ER53" s="55">
        <v>40058</v>
      </c>
      <c r="ES53" s="55">
        <v>40341</v>
      </c>
      <c r="ET53" s="55">
        <v>40722</v>
      </c>
      <c r="EU53" s="55">
        <v>41083</v>
      </c>
      <c r="EV53" s="55">
        <v>41457</v>
      </c>
      <c r="EW53" s="55">
        <v>41858</v>
      </c>
      <c r="EX53" s="55">
        <v>42279</v>
      </c>
      <c r="EY53" s="55">
        <v>42740</v>
      </c>
      <c r="EZ53" s="55">
        <v>43285</v>
      </c>
      <c r="FA53" s="83">
        <v>43704</v>
      </c>
      <c r="FB53" s="55">
        <v>44256</v>
      </c>
      <c r="FC53" s="55">
        <v>44982</v>
      </c>
      <c r="FD53" s="55">
        <v>45807</v>
      </c>
      <c r="FE53" s="55">
        <v>46552</v>
      </c>
      <c r="FF53" s="55">
        <v>47474</v>
      </c>
      <c r="FG53" s="55">
        <v>48469</v>
      </c>
      <c r="FH53" s="55">
        <v>49328</v>
      </c>
      <c r="FI53" s="55">
        <v>50169</v>
      </c>
      <c r="FJ53" s="39">
        <v>51107</v>
      </c>
      <c r="FK53" s="39">
        <v>51945</v>
      </c>
      <c r="FL53" s="39">
        <v>52781</v>
      </c>
      <c r="FM53" s="39">
        <v>53311</v>
      </c>
      <c r="FN53" s="77">
        <v>54075</v>
      </c>
      <c r="FO53" s="39">
        <v>54767</v>
      </c>
      <c r="FP53" s="39">
        <v>55545</v>
      </c>
      <c r="FQ53" s="39">
        <v>56374</v>
      </c>
      <c r="FR53" s="39">
        <v>57327</v>
      </c>
      <c r="FS53" s="39">
        <v>58219</v>
      </c>
      <c r="FT53" s="39">
        <v>59190</v>
      </c>
      <c r="FU53" s="39">
        <v>60112</v>
      </c>
      <c r="FV53" s="39">
        <v>61001</v>
      </c>
      <c r="FW53" s="39">
        <v>61950</v>
      </c>
      <c r="FX53" s="39">
        <v>62925</v>
      </c>
      <c r="FY53" s="197">
        <v>63611</v>
      </c>
      <c r="FZ53" s="39">
        <v>64558</v>
      </c>
      <c r="GA53" s="39">
        <v>65656</v>
      </c>
      <c r="GB53" s="39">
        <v>66881</v>
      </c>
      <c r="GC53" s="39">
        <v>68087</v>
      </c>
      <c r="GD53" s="39">
        <v>69434</v>
      </c>
      <c r="GE53" s="39">
        <v>70742</v>
      </c>
      <c r="GF53" s="39">
        <v>72140</v>
      </c>
      <c r="GG53" s="39">
        <v>73403</v>
      </c>
      <c r="GH53" s="39">
        <v>74848</v>
      </c>
      <c r="GI53" s="39">
        <v>76262</v>
      </c>
      <c r="GJ53" s="39">
        <v>77509</v>
      </c>
      <c r="GK53" s="197">
        <v>78612</v>
      </c>
      <c r="GL53" s="39">
        <v>79837</v>
      </c>
      <c r="GM53" s="39">
        <v>80940</v>
      </c>
      <c r="GN53" s="39">
        <v>82601</v>
      </c>
    </row>
    <row r="54" spans="1:196" s="1" customFormat="1" ht="20.149999999999999" customHeight="1" x14ac:dyDescent="0.35">
      <c r="A54" s="31" t="s">
        <v>1627</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7938</v>
      </c>
      <c r="FT54" s="39">
        <v>7985</v>
      </c>
      <c r="FU54" s="39">
        <v>8022</v>
      </c>
      <c r="FV54" s="39">
        <v>8045</v>
      </c>
      <c r="FW54" s="39">
        <v>8075</v>
      </c>
      <c r="FX54" s="39">
        <v>8114</v>
      </c>
      <c r="FY54" s="197">
        <v>8135</v>
      </c>
      <c r="FZ54" s="39">
        <v>8158</v>
      </c>
      <c r="GA54" s="39">
        <v>8193</v>
      </c>
      <c r="GB54" s="39">
        <v>8221</v>
      </c>
      <c r="GC54" s="39">
        <v>8246</v>
      </c>
      <c r="GD54" s="39">
        <v>8290</v>
      </c>
      <c r="GE54" s="39">
        <v>8325</v>
      </c>
      <c r="GF54" s="39">
        <v>8365</v>
      </c>
      <c r="GG54" s="39">
        <v>8401</v>
      </c>
      <c r="GH54" s="39">
        <v>8444</v>
      </c>
      <c r="GI54" s="39">
        <v>8492</v>
      </c>
      <c r="GJ54" s="39">
        <v>8522</v>
      </c>
      <c r="GK54" s="197">
        <v>8541</v>
      </c>
      <c r="GL54" s="39">
        <v>8558</v>
      </c>
      <c r="GM54" s="39">
        <v>8581</v>
      </c>
      <c r="GN54" s="39">
        <v>8613</v>
      </c>
    </row>
    <row r="55" spans="1:196" s="1" customFormat="1" ht="20.149999999999999" customHeight="1" x14ac:dyDescent="0.35">
      <c r="A55" s="31" t="s">
        <v>1624</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498</v>
      </c>
      <c r="GA55" s="39">
        <v>499</v>
      </c>
      <c r="GB55" s="39">
        <v>499</v>
      </c>
      <c r="GC55" s="39">
        <v>499</v>
      </c>
      <c r="GD55" s="39">
        <v>499</v>
      </c>
      <c r="GE55" s="39">
        <v>501</v>
      </c>
      <c r="GF55" s="39">
        <v>501</v>
      </c>
      <c r="GG55" s="39">
        <v>502</v>
      </c>
      <c r="GH55" s="39">
        <v>502</v>
      </c>
      <c r="GI55" s="39">
        <v>503</v>
      </c>
      <c r="GJ55" s="39">
        <v>503</v>
      </c>
      <c r="GK55" s="197">
        <v>503</v>
      </c>
      <c r="GL55" s="39">
        <v>503</v>
      </c>
      <c r="GM55" s="39">
        <v>503</v>
      </c>
      <c r="GN55" s="39">
        <v>503</v>
      </c>
    </row>
    <row r="56" spans="1:196" s="1" customFormat="1" ht="20.149999999999999" customHeight="1" x14ac:dyDescent="0.4">
      <c r="A56" s="31" t="s">
        <v>1628</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c r="GN56" s="39">
        <v>109</v>
      </c>
    </row>
    <row r="57" spans="1:196" s="1" customFormat="1" ht="20.149999999999999" customHeight="1" thickBot="1" x14ac:dyDescent="0.4">
      <c r="A57" s="32" t="s">
        <v>267</v>
      </c>
      <c r="B57" s="64">
        <f>SUM(B51:B56)</f>
        <v>5092</v>
      </c>
      <c r="C57" s="65">
        <f t="shared" ref="C57:BN57" si="20">SUM(C51:C56)</f>
        <v>5683</v>
      </c>
      <c r="D57" s="65">
        <f t="shared" si="20"/>
        <v>6718</v>
      </c>
      <c r="E57" s="65">
        <f t="shared" si="20"/>
        <v>7778</v>
      </c>
      <c r="F57" s="65">
        <f t="shared" si="20"/>
        <v>9307</v>
      </c>
      <c r="G57" s="65">
        <f t="shared" si="20"/>
        <v>11240</v>
      </c>
      <c r="H57" s="65">
        <f t="shared" si="20"/>
        <v>13566</v>
      </c>
      <c r="I57" s="65">
        <f t="shared" si="20"/>
        <v>15859</v>
      </c>
      <c r="J57" s="65">
        <f t="shared" si="20"/>
        <v>18726</v>
      </c>
      <c r="K57" s="65">
        <f t="shared" si="20"/>
        <v>22198</v>
      </c>
      <c r="L57" s="65">
        <f t="shared" si="20"/>
        <v>26183</v>
      </c>
      <c r="M57" s="65">
        <f t="shared" si="20"/>
        <v>29237</v>
      </c>
      <c r="N57" s="64">
        <f t="shared" si="20"/>
        <v>33398</v>
      </c>
      <c r="O57" s="65">
        <f t="shared" si="20"/>
        <v>38086</v>
      </c>
      <c r="P57" s="65">
        <f t="shared" si="20"/>
        <v>45196</v>
      </c>
      <c r="Q57" s="65">
        <f t="shared" si="20"/>
        <v>51615</v>
      </c>
      <c r="R57" s="65">
        <f t="shared" si="20"/>
        <v>58992</v>
      </c>
      <c r="S57" s="65">
        <f t="shared" si="20"/>
        <v>68565</v>
      </c>
      <c r="T57" s="65">
        <f t="shared" si="20"/>
        <v>79892</v>
      </c>
      <c r="U57" s="65">
        <f t="shared" si="20"/>
        <v>94145</v>
      </c>
      <c r="V57" s="65">
        <f t="shared" si="20"/>
        <v>111675</v>
      </c>
      <c r="W57" s="65">
        <f t="shared" si="20"/>
        <v>132175</v>
      </c>
      <c r="X57" s="65">
        <f t="shared" si="20"/>
        <v>189424</v>
      </c>
      <c r="Y57" s="65">
        <f t="shared" si="20"/>
        <v>235881</v>
      </c>
      <c r="Z57" s="64">
        <f t="shared" si="20"/>
        <v>244405</v>
      </c>
      <c r="AA57" s="65">
        <f t="shared" si="20"/>
        <v>288511</v>
      </c>
      <c r="AB57" s="65">
        <f t="shared" si="20"/>
        <v>315613</v>
      </c>
      <c r="AC57" s="65">
        <f t="shared" si="20"/>
        <v>321141</v>
      </c>
      <c r="AD57" s="65">
        <f t="shared" si="20"/>
        <v>331657</v>
      </c>
      <c r="AE57" s="65">
        <f t="shared" si="20"/>
        <v>344942</v>
      </c>
      <c r="AF57" s="65">
        <f t="shared" si="20"/>
        <v>371724</v>
      </c>
      <c r="AG57" s="65">
        <f t="shared" si="20"/>
        <v>375756</v>
      </c>
      <c r="AH57" s="65">
        <f t="shared" si="20"/>
        <v>381147</v>
      </c>
      <c r="AI57" s="65">
        <f t="shared" si="20"/>
        <v>392049</v>
      </c>
      <c r="AJ57" s="65">
        <f t="shared" si="20"/>
        <v>398017</v>
      </c>
      <c r="AK57" s="65">
        <f t="shared" si="20"/>
        <v>404218</v>
      </c>
      <c r="AL57" s="64">
        <f t="shared" si="20"/>
        <v>410888</v>
      </c>
      <c r="AM57" s="65">
        <f t="shared" si="20"/>
        <v>418097</v>
      </c>
      <c r="AN57" s="65">
        <f t="shared" si="20"/>
        <v>426451</v>
      </c>
      <c r="AO57" s="65">
        <f t="shared" si="20"/>
        <v>435069</v>
      </c>
      <c r="AP57" s="65">
        <f t="shared" si="20"/>
        <v>443870</v>
      </c>
      <c r="AQ57" s="65">
        <f t="shared" si="20"/>
        <v>456784</v>
      </c>
      <c r="AR57" s="65">
        <f t="shared" si="20"/>
        <v>463848</v>
      </c>
      <c r="AS57" s="65">
        <f t="shared" si="20"/>
        <v>472194</v>
      </c>
      <c r="AT57" s="65">
        <f t="shared" si="20"/>
        <v>481079</v>
      </c>
      <c r="AU57" s="65">
        <f t="shared" si="20"/>
        <v>490535</v>
      </c>
      <c r="AV57" s="65">
        <f t="shared" si="20"/>
        <v>501308</v>
      </c>
      <c r="AW57" s="66">
        <f t="shared" si="20"/>
        <v>510367</v>
      </c>
      <c r="AX57" s="65">
        <f t="shared" si="20"/>
        <v>519120</v>
      </c>
      <c r="AY57" s="65">
        <f t="shared" si="20"/>
        <v>529473</v>
      </c>
      <c r="AZ57" s="65">
        <f t="shared" si="20"/>
        <v>545748</v>
      </c>
      <c r="BA57" s="65">
        <f t="shared" si="20"/>
        <v>554380</v>
      </c>
      <c r="BB57" s="65">
        <f t="shared" si="20"/>
        <v>563936</v>
      </c>
      <c r="BC57" s="65">
        <f t="shared" si="20"/>
        <v>574615</v>
      </c>
      <c r="BD57" s="65">
        <f t="shared" si="20"/>
        <v>586392</v>
      </c>
      <c r="BE57" s="65">
        <f t="shared" si="20"/>
        <v>597728</v>
      </c>
      <c r="BF57" s="65">
        <f t="shared" si="20"/>
        <v>611220</v>
      </c>
      <c r="BG57" s="65">
        <f t="shared" si="20"/>
        <v>625228</v>
      </c>
      <c r="BH57" s="65">
        <f t="shared" si="20"/>
        <v>638518</v>
      </c>
      <c r="BI57" s="66">
        <f t="shared" si="20"/>
        <v>652352</v>
      </c>
      <c r="BJ57" s="65">
        <f t="shared" si="20"/>
        <v>661317</v>
      </c>
      <c r="BK57" s="65">
        <f t="shared" si="20"/>
        <v>672293</v>
      </c>
      <c r="BL57" s="65">
        <f t="shared" si="20"/>
        <v>689704</v>
      </c>
      <c r="BM57" s="65">
        <f t="shared" si="20"/>
        <v>701108</v>
      </c>
      <c r="BN57" s="65">
        <f t="shared" si="20"/>
        <v>713196</v>
      </c>
      <c r="BO57" s="65">
        <f t="shared" ref="BO57:DZ57" si="21">SUM(BO51:BO56)</f>
        <v>730475</v>
      </c>
      <c r="BP57" s="65">
        <f t="shared" si="21"/>
        <v>742663</v>
      </c>
      <c r="BQ57" s="65">
        <f t="shared" si="21"/>
        <v>755129</v>
      </c>
      <c r="BR57" s="65">
        <f t="shared" si="21"/>
        <v>776157</v>
      </c>
      <c r="BS57" s="65">
        <f t="shared" si="21"/>
        <v>793277</v>
      </c>
      <c r="BT57" s="65">
        <f t="shared" si="21"/>
        <v>815428</v>
      </c>
      <c r="BU57" s="66">
        <f t="shared" si="21"/>
        <v>841823</v>
      </c>
      <c r="BV57" s="65">
        <f t="shared" si="21"/>
        <v>857297</v>
      </c>
      <c r="BW57" s="65">
        <f t="shared" si="21"/>
        <v>860994</v>
      </c>
      <c r="BX57" s="65">
        <f t="shared" si="21"/>
        <v>865861</v>
      </c>
      <c r="BY57" s="65">
        <f t="shared" si="21"/>
        <v>869608</v>
      </c>
      <c r="BZ57" s="65">
        <f t="shared" si="21"/>
        <v>873331</v>
      </c>
      <c r="CA57" s="65">
        <f t="shared" si="21"/>
        <v>877767</v>
      </c>
      <c r="CB57" s="65">
        <f t="shared" si="21"/>
        <v>881299</v>
      </c>
      <c r="CC57" s="65">
        <f t="shared" si="21"/>
        <v>884747</v>
      </c>
      <c r="CD57" s="65">
        <f t="shared" si="21"/>
        <v>889712</v>
      </c>
      <c r="CE57" s="65">
        <f t="shared" si="21"/>
        <v>892595</v>
      </c>
      <c r="CF57" s="65">
        <f t="shared" si="21"/>
        <v>896114</v>
      </c>
      <c r="CG57" s="65">
        <f t="shared" si="21"/>
        <v>898764</v>
      </c>
      <c r="CH57" s="78">
        <f t="shared" si="21"/>
        <v>901300</v>
      </c>
      <c r="CI57" s="65">
        <f t="shared" si="21"/>
        <v>904150</v>
      </c>
      <c r="CJ57" s="65">
        <f t="shared" si="21"/>
        <v>908199</v>
      </c>
      <c r="CK57" s="65">
        <f t="shared" si="21"/>
        <v>910629</v>
      </c>
      <c r="CL57" s="65">
        <f t="shared" si="21"/>
        <v>913892</v>
      </c>
      <c r="CM57" s="65">
        <f t="shared" si="21"/>
        <v>917183</v>
      </c>
      <c r="CN57" s="65">
        <f t="shared" si="21"/>
        <v>920051</v>
      </c>
      <c r="CO57" s="65">
        <f t="shared" si="21"/>
        <v>923279</v>
      </c>
      <c r="CP57" s="65">
        <f t="shared" si="21"/>
        <v>926671</v>
      </c>
      <c r="CQ57" s="65">
        <f t="shared" si="21"/>
        <v>929859</v>
      </c>
      <c r="CR57" s="65">
        <f t="shared" si="21"/>
        <v>933668</v>
      </c>
      <c r="CS57" s="65">
        <f t="shared" si="21"/>
        <v>936148</v>
      </c>
      <c r="CT57" s="78">
        <f t="shared" si="21"/>
        <v>938970</v>
      </c>
      <c r="CU57" s="65">
        <f t="shared" si="21"/>
        <v>941735</v>
      </c>
      <c r="CV57" s="65">
        <f t="shared" si="21"/>
        <v>945122</v>
      </c>
      <c r="CW57" s="65">
        <f t="shared" si="21"/>
        <v>948159</v>
      </c>
      <c r="CX57" s="65">
        <f t="shared" si="21"/>
        <v>951542</v>
      </c>
      <c r="CY57" s="65">
        <f t="shared" si="21"/>
        <v>955040</v>
      </c>
      <c r="CZ57" s="65">
        <f t="shared" si="21"/>
        <v>958329</v>
      </c>
      <c r="DA57" s="65">
        <f t="shared" si="21"/>
        <v>962095</v>
      </c>
      <c r="DB57" s="65">
        <f t="shared" si="21"/>
        <v>965963</v>
      </c>
      <c r="DC57" s="65">
        <f t="shared" si="21"/>
        <v>970429</v>
      </c>
      <c r="DD57" s="65">
        <f t="shared" si="21"/>
        <v>975321</v>
      </c>
      <c r="DE57" s="65">
        <f t="shared" si="21"/>
        <v>979367</v>
      </c>
      <c r="DF57" s="78">
        <f t="shared" si="21"/>
        <v>984452</v>
      </c>
      <c r="DG57" s="65">
        <f t="shared" si="21"/>
        <v>990542</v>
      </c>
      <c r="DH57" s="65">
        <f t="shared" si="21"/>
        <v>1005597</v>
      </c>
      <c r="DI57" s="65">
        <f t="shared" si="21"/>
        <v>1007715</v>
      </c>
      <c r="DJ57" s="65">
        <f t="shared" si="21"/>
        <v>1010380</v>
      </c>
      <c r="DK57" s="65">
        <f t="shared" si="21"/>
        <v>1013291</v>
      </c>
      <c r="DL57" s="65">
        <f t="shared" si="21"/>
        <v>1016242</v>
      </c>
      <c r="DM57" s="65">
        <f t="shared" si="21"/>
        <v>1019358</v>
      </c>
      <c r="DN57" s="65">
        <f t="shared" si="21"/>
        <v>1022783</v>
      </c>
      <c r="DO57" s="65">
        <f t="shared" si="21"/>
        <v>1026364</v>
      </c>
      <c r="DP57" s="65">
        <f t="shared" si="21"/>
        <v>1030027</v>
      </c>
      <c r="DQ57" s="65">
        <f t="shared" si="21"/>
        <v>1032531</v>
      </c>
      <c r="DR57" s="78">
        <f t="shared" si="21"/>
        <v>1035710</v>
      </c>
      <c r="DS57" s="65">
        <f t="shared" si="21"/>
        <v>1038780</v>
      </c>
      <c r="DT57" s="65">
        <f t="shared" si="21"/>
        <v>1042049</v>
      </c>
      <c r="DU57" s="65">
        <f t="shared" si="21"/>
        <v>1042721</v>
      </c>
      <c r="DV57" s="65">
        <f t="shared" si="21"/>
        <v>1043805</v>
      </c>
      <c r="DW57" s="65">
        <f t="shared" si="21"/>
        <v>1046224</v>
      </c>
      <c r="DX57" s="65">
        <f t="shared" si="21"/>
        <v>1049526</v>
      </c>
      <c r="DY57" s="65">
        <f t="shared" si="21"/>
        <v>1052802</v>
      </c>
      <c r="DZ57" s="65">
        <f t="shared" si="21"/>
        <v>1056940</v>
      </c>
      <c r="EA57" s="65">
        <f t="shared" ref="EA57:GL57" si="22">SUM(EA51:EA56)</f>
        <v>1060944</v>
      </c>
      <c r="EB57" s="65">
        <f t="shared" si="22"/>
        <v>1065296</v>
      </c>
      <c r="EC57" s="65">
        <f t="shared" si="22"/>
        <v>1068451</v>
      </c>
      <c r="ED57" s="78">
        <f t="shared" si="22"/>
        <v>1072136</v>
      </c>
      <c r="EE57" s="65">
        <f t="shared" si="22"/>
        <v>1075721</v>
      </c>
      <c r="EF57" s="65">
        <f t="shared" si="22"/>
        <v>1080716</v>
      </c>
      <c r="EG57" s="65">
        <f t="shared" si="22"/>
        <v>1085720</v>
      </c>
      <c r="EH57" s="65">
        <f t="shared" si="22"/>
        <v>1090793</v>
      </c>
      <c r="EI57" s="65">
        <f t="shared" si="22"/>
        <v>1096056</v>
      </c>
      <c r="EJ57" s="65">
        <f t="shared" si="22"/>
        <v>1100966</v>
      </c>
      <c r="EK57" s="65">
        <f t="shared" si="22"/>
        <v>1106074</v>
      </c>
      <c r="EL57" s="65">
        <f t="shared" si="22"/>
        <v>1112050</v>
      </c>
      <c r="EM57" s="65">
        <f t="shared" si="22"/>
        <v>1117673</v>
      </c>
      <c r="EN57" s="65">
        <f t="shared" si="22"/>
        <v>1124817</v>
      </c>
      <c r="EO57" s="65">
        <f t="shared" si="22"/>
        <v>1130003</v>
      </c>
      <c r="EP57" s="78">
        <f t="shared" si="22"/>
        <v>1136169</v>
      </c>
      <c r="EQ57" s="65">
        <f t="shared" si="22"/>
        <v>1143752</v>
      </c>
      <c r="ER57" s="65">
        <f t="shared" si="22"/>
        <v>1153917</v>
      </c>
      <c r="ES57" s="65">
        <f t="shared" si="22"/>
        <v>1163819</v>
      </c>
      <c r="ET57" s="65">
        <f t="shared" si="22"/>
        <v>1175101</v>
      </c>
      <c r="EU57" s="65">
        <f t="shared" si="22"/>
        <v>1186688</v>
      </c>
      <c r="EV57" s="65">
        <f t="shared" si="22"/>
        <v>1198024</v>
      </c>
      <c r="EW57" s="65">
        <f t="shared" si="22"/>
        <v>1210568</v>
      </c>
      <c r="EX57" s="65">
        <f t="shared" si="22"/>
        <v>1225272</v>
      </c>
      <c r="EY57" s="65">
        <f t="shared" si="22"/>
        <v>1239724</v>
      </c>
      <c r="EZ57" s="65">
        <f t="shared" si="22"/>
        <v>1256256</v>
      </c>
      <c r="FA57" s="84">
        <f t="shared" si="22"/>
        <v>1268757</v>
      </c>
      <c r="FB57" s="65">
        <f t="shared" si="22"/>
        <v>1285463</v>
      </c>
      <c r="FC57" s="65">
        <f t="shared" si="22"/>
        <v>1303345</v>
      </c>
      <c r="FD57" s="65">
        <f t="shared" si="22"/>
        <v>1323682</v>
      </c>
      <c r="FE57" s="65">
        <f t="shared" si="22"/>
        <v>1339910</v>
      </c>
      <c r="FF57" s="65">
        <f t="shared" si="22"/>
        <v>1358244</v>
      </c>
      <c r="FG57" s="65">
        <f t="shared" si="22"/>
        <v>1377026</v>
      </c>
      <c r="FH57" s="65">
        <f t="shared" si="22"/>
        <v>1393077</v>
      </c>
      <c r="FI57" s="65">
        <f t="shared" si="22"/>
        <v>1409352</v>
      </c>
      <c r="FJ57" s="65">
        <f t="shared" si="22"/>
        <v>1425333</v>
      </c>
      <c r="FK57" s="159">
        <f t="shared" si="22"/>
        <v>1441141</v>
      </c>
      <c r="FL57" s="159">
        <f t="shared" si="22"/>
        <v>1457385</v>
      </c>
      <c r="FM57" s="159">
        <f t="shared" si="22"/>
        <v>1467721</v>
      </c>
      <c r="FN57" s="78">
        <f t="shared" si="22"/>
        <v>1481109</v>
      </c>
      <c r="FO57" s="159">
        <f t="shared" si="22"/>
        <v>1495254</v>
      </c>
      <c r="FP57" s="159">
        <f t="shared" si="22"/>
        <v>1510456</v>
      </c>
      <c r="FQ57" s="159">
        <f t="shared" si="22"/>
        <v>1526097</v>
      </c>
      <c r="FR57" s="159">
        <f t="shared" si="22"/>
        <v>1542456</v>
      </c>
      <c r="FS57" s="159">
        <f t="shared" si="22"/>
        <v>1558402</v>
      </c>
      <c r="FT57" s="159">
        <f t="shared" si="22"/>
        <v>1575005</v>
      </c>
      <c r="FU57" s="159">
        <f t="shared" si="22"/>
        <v>1590756</v>
      </c>
      <c r="FV57" s="159">
        <f t="shared" si="22"/>
        <v>1608049</v>
      </c>
      <c r="FW57" s="159">
        <f t="shared" si="22"/>
        <v>1628261</v>
      </c>
      <c r="FX57" s="159">
        <f t="shared" si="22"/>
        <v>1649571</v>
      </c>
      <c r="FY57" s="199">
        <f t="shared" si="22"/>
        <v>1663806</v>
      </c>
      <c r="FZ57" s="159">
        <f t="shared" si="22"/>
        <v>1681563</v>
      </c>
      <c r="GA57" s="159">
        <f t="shared" si="22"/>
        <v>1702174</v>
      </c>
      <c r="GB57" s="159">
        <f t="shared" si="22"/>
        <v>1727053</v>
      </c>
      <c r="GC57" s="159">
        <f t="shared" si="22"/>
        <v>1747698</v>
      </c>
      <c r="GD57" s="159">
        <f t="shared" si="22"/>
        <v>1771247</v>
      </c>
      <c r="GE57" s="159">
        <f t="shared" si="22"/>
        <v>1795225</v>
      </c>
      <c r="GF57" s="159">
        <f t="shared" si="22"/>
        <v>1818407</v>
      </c>
      <c r="GG57" s="159">
        <f t="shared" si="22"/>
        <v>1839119</v>
      </c>
      <c r="GH57" s="159">
        <f t="shared" si="22"/>
        <v>1863341</v>
      </c>
      <c r="GI57" s="159">
        <f t="shared" si="22"/>
        <v>1889891</v>
      </c>
      <c r="GJ57" s="159">
        <f t="shared" si="22"/>
        <v>1914125</v>
      </c>
      <c r="GK57" s="199">
        <f t="shared" si="22"/>
        <v>1932702</v>
      </c>
      <c r="GL57" s="159">
        <f t="shared" si="22"/>
        <v>1952553</v>
      </c>
      <c r="GM57" s="159">
        <f t="shared" ref="GM57:GN57" si="23">SUM(GM51:GM56)</f>
        <v>1975566</v>
      </c>
      <c r="GN57" s="159">
        <f t="shared" si="23"/>
        <v>2003173</v>
      </c>
    </row>
    <row r="58" spans="1:196" s="25" customFormat="1" ht="20.149999999999999" customHeight="1" thickTop="1" x14ac:dyDescent="0.35">
      <c r="A58" s="90" t="s">
        <v>271</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850832</v>
      </c>
      <c r="CF58" s="128">
        <v>853474</v>
      </c>
      <c r="CG58" s="130">
        <v>855516</v>
      </c>
      <c r="CH58" s="128">
        <v>857335</v>
      </c>
      <c r="CI58" s="128">
        <v>859440</v>
      </c>
      <c r="CJ58" s="128">
        <v>862361</v>
      </c>
      <c r="CK58" s="128">
        <v>864171</v>
      </c>
      <c r="CL58" s="128">
        <v>866450</v>
      </c>
      <c r="CM58" s="128">
        <v>868754</v>
      </c>
      <c r="CN58" s="128">
        <v>870887</v>
      </c>
      <c r="CO58" s="128">
        <v>873315</v>
      </c>
      <c r="CP58" s="128">
        <v>875781</v>
      </c>
      <c r="CQ58" s="128">
        <v>878028</v>
      </c>
      <c r="CR58" s="128">
        <v>880675</v>
      </c>
      <c r="CS58" s="130">
        <v>882486</v>
      </c>
      <c r="CT58" s="128">
        <v>884490</v>
      </c>
      <c r="CU58" s="128">
        <v>886385</v>
      </c>
      <c r="CV58" s="128">
        <v>888759</v>
      </c>
      <c r="CW58" s="128">
        <v>890921</v>
      </c>
      <c r="CX58" s="128">
        <v>893351</v>
      </c>
      <c r="CY58" s="128">
        <v>895802</v>
      </c>
      <c r="CZ58" s="128">
        <v>898078</v>
      </c>
      <c r="DA58" s="128">
        <v>900726</v>
      </c>
      <c r="DB58" s="128">
        <v>903587</v>
      </c>
      <c r="DC58" s="128">
        <v>906787</v>
      </c>
      <c r="DD58" s="128">
        <v>910332</v>
      </c>
      <c r="DE58" s="130">
        <v>913398</v>
      </c>
      <c r="DF58" s="128">
        <v>917467</v>
      </c>
      <c r="DG58" s="128">
        <v>922220</v>
      </c>
      <c r="DH58" s="128">
        <v>933433</v>
      </c>
      <c r="DI58" s="128">
        <v>934205</v>
      </c>
      <c r="DJ58" s="128">
        <v>935232</v>
      </c>
      <c r="DK58" s="128">
        <v>936316</v>
      </c>
      <c r="DL58" s="128">
        <v>937680</v>
      </c>
      <c r="DM58" s="128">
        <v>939124</v>
      </c>
      <c r="DN58" s="128">
        <v>940750</v>
      </c>
      <c r="DO58" s="128">
        <v>942532</v>
      </c>
      <c r="DP58" s="128">
        <v>944212</v>
      </c>
      <c r="DQ58" s="130">
        <v>945402</v>
      </c>
      <c r="DR58" s="128">
        <v>947092</v>
      </c>
      <c r="DS58" s="128">
        <v>948761</v>
      </c>
      <c r="DT58" s="128">
        <v>950481</v>
      </c>
      <c r="DU58" s="128">
        <v>950981</v>
      </c>
      <c r="DV58" s="128">
        <v>951801</v>
      </c>
      <c r="DW58" s="128">
        <v>953326</v>
      </c>
      <c r="DX58" s="128">
        <v>955226</v>
      </c>
      <c r="DY58" s="128">
        <v>957029</v>
      </c>
      <c r="DZ58" s="128">
        <v>959272</v>
      </c>
      <c r="EA58" s="128">
        <v>961519</v>
      </c>
      <c r="EB58" s="128">
        <v>964167</v>
      </c>
      <c r="EC58" s="130">
        <v>966612</v>
      </c>
      <c r="ED58" s="128">
        <v>969773</v>
      </c>
      <c r="EE58" s="128">
        <v>972574</v>
      </c>
      <c r="EF58" s="128">
        <v>976651</v>
      </c>
      <c r="EG58" s="128">
        <v>980765</v>
      </c>
      <c r="EH58" s="128">
        <v>984954</v>
      </c>
      <c r="EI58" s="128">
        <v>988933</v>
      </c>
      <c r="EJ58" s="128">
        <v>992462</v>
      </c>
      <c r="EK58" s="128">
        <v>996175</v>
      </c>
      <c r="EL58" s="128">
        <v>1000463</v>
      </c>
      <c r="EM58" s="128">
        <v>1004415</v>
      </c>
      <c r="EN58" s="128">
        <v>1009440</v>
      </c>
      <c r="EO58" s="129">
        <v>1013066</v>
      </c>
      <c r="EP58" s="128">
        <v>1017625</v>
      </c>
      <c r="EQ58" s="128">
        <v>1023252</v>
      </c>
      <c r="ER58" s="128">
        <v>1030999</v>
      </c>
      <c r="ES58" s="128">
        <v>1038699</v>
      </c>
      <c r="ET58" s="128">
        <v>1047806</v>
      </c>
      <c r="EU58" s="128">
        <v>1057137</v>
      </c>
      <c r="EV58" s="128">
        <v>1066307</v>
      </c>
      <c r="EW58" s="128">
        <v>1076624</v>
      </c>
      <c r="EX58" s="128">
        <v>1089095</v>
      </c>
      <c r="EY58" s="128">
        <v>1101141</v>
      </c>
      <c r="EZ58" s="128">
        <v>1114940</v>
      </c>
      <c r="FA58" s="130">
        <v>1125374</v>
      </c>
      <c r="FB58" s="128">
        <v>1140039</v>
      </c>
      <c r="FC58" s="128">
        <v>1155444</v>
      </c>
      <c r="FD58" s="128">
        <v>1172971</v>
      </c>
      <c r="FE58" s="128">
        <v>1186886</v>
      </c>
      <c r="FF58" s="128">
        <v>1202119</v>
      </c>
      <c r="FG58" s="128">
        <v>1217807</v>
      </c>
      <c r="FH58" s="128">
        <v>1231176</v>
      </c>
      <c r="FI58" s="128">
        <v>1244691</v>
      </c>
      <c r="FJ58" s="156">
        <v>1258103</v>
      </c>
      <c r="FK58" s="156">
        <v>1271039</v>
      </c>
      <c r="FL58" s="156">
        <v>1284229</v>
      </c>
      <c r="FM58" s="156">
        <v>1292711</v>
      </c>
      <c r="FN58" s="168">
        <v>1303889</v>
      </c>
      <c r="FO58" s="156">
        <v>1315611</v>
      </c>
      <c r="FP58" s="156">
        <v>1328170</v>
      </c>
      <c r="FQ58" s="156">
        <v>1341060</v>
      </c>
      <c r="FR58" s="156">
        <v>1354127</v>
      </c>
      <c r="FS58" s="156">
        <v>1366556</v>
      </c>
      <c r="FT58" s="156">
        <v>1379265</v>
      </c>
      <c r="FU58" s="156">
        <v>1391229</v>
      </c>
      <c r="FV58" s="156">
        <v>1404100</v>
      </c>
      <c r="FW58" s="156">
        <v>1418914</v>
      </c>
      <c r="FX58" s="156">
        <v>1433660</v>
      </c>
      <c r="FY58" s="200">
        <v>1443957</v>
      </c>
      <c r="FZ58" s="156">
        <v>1457411</v>
      </c>
      <c r="GA58" s="156">
        <v>1472119</v>
      </c>
      <c r="GB58" s="156">
        <v>1489334</v>
      </c>
      <c r="GC58" s="156">
        <v>1503392</v>
      </c>
      <c r="GD58" s="156">
        <v>1519011</v>
      </c>
      <c r="GE58" s="156">
        <v>1534569</v>
      </c>
      <c r="GF58" s="156">
        <v>1550934</v>
      </c>
      <c r="GG58" s="156">
        <v>1565275</v>
      </c>
      <c r="GH58" s="156">
        <v>1581603</v>
      </c>
      <c r="GI58" s="156">
        <v>1599003</v>
      </c>
      <c r="GJ58" s="156">
        <v>1614271</v>
      </c>
      <c r="GK58" s="200">
        <v>1626193</v>
      </c>
      <c r="GL58" s="156">
        <v>1639538</v>
      </c>
      <c r="GM58" s="156">
        <v>1654976</v>
      </c>
      <c r="GN58" s="156">
        <v>1673109</v>
      </c>
    </row>
    <row r="59" spans="1:196"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6"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6"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6"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6" s="1" customFormat="1" ht="20.149999999999999" customHeight="1" x14ac:dyDescent="0.35">
      <c r="A63" s="6"/>
      <c r="B63" s="6"/>
      <c r="C63" s="6"/>
      <c r="D63" s="6"/>
      <c r="E63" s="6"/>
      <c r="F63" s="6"/>
      <c r="G63" s="6"/>
      <c r="H63" s="6"/>
      <c r="I63" s="6"/>
      <c r="J63" s="6"/>
      <c r="K63" s="6"/>
      <c r="L63" s="6"/>
      <c r="M63" s="6"/>
      <c r="FC63" s="160"/>
      <c r="FD63" s="120"/>
    </row>
    <row r="64" spans="1:196"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QMA56DUQWX45-861680180-396747</_dlc_DocId>
    <_dlc_DocIdUrl xmlns="c278e07c-0436-44ae-bf20-0fa31c54bf35">
      <Url>https://beisgov.sharepoint.com/sites/EnergyStatistics/_layouts/15/DocIdRedir.aspx?ID=QMA56DUQWX45-861680180-396747</Url>
      <Description>QMA56DUQWX45-861680180-396747</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2.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3.xml><?xml version="1.0" encoding="utf-8"?>
<ds:datastoreItem xmlns:ds="http://schemas.openxmlformats.org/officeDocument/2006/customXml" ds:itemID="{5B191F4A-5800-4A11-88FD-BD0F548DD3B0}">
  <ds:schemaRefs>
    <ds:schemaRef ds:uri="http://schemas.microsoft.com/office/2006/documentManagement/types"/>
    <ds:schemaRef ds:uri="http://purl.org/dc/elements/1.1/"/>
    <ds:schemaRef ds:uri="http://schemas.microsoft.com/office/2006/metadata/properties"/>
    <ds:schemaRef ds:uri="http://www.w3.org/XML/1998/namespace"/>
    <ds:schemaRef ds:uri="aaacb922-5235-4a66-b188-303b9b46fbd7"/>
    <ds:schemaRef ds:uri="http://purl.org/dc/dcmitype/"/>
    <ds:schemaRef ds:uri="http://schemas.microsoft.com/office/infopath/2007/PartnerControls"/>
    <ds:schemaRef ds:uri="http://schemas.openxmlformats.org/package/2006/metadata/core-properties"/>
    <ds:schemaRef ds:uri="0063f72e-ace3-48fb-9c1f-5b513408b31f"/>
    <ds:schemaRef ds:uri="75e7ae58-aec4-4ab0-ae21-ab94226ea01a"/>
    <ds:schemaRef ds:uri="http://purl.org/dc/terms/"/>
    <ds:schemaRef ds:uri="a8f60570-4bd3-4f2b-950b-a996de8ab151"/>
    <ds:schemaRef ds:uri="b413c3fd-5a3b-4239-b985-69032e371c04"/>
    <ds:schemaRef ds:uri="c278e07c-0436-44ae-bf20-0fa31c54bf35"/>
  </ds:schemaRefs>
</ds:datastoreItem>
</file>

<file path=customXml/itemProps4.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Cover_sheet</vt:lpstr>
      <vt:lpstr>Contents</vt:lpstr>
      <vt:lpstr>Commentary</vt:lpstr>
      <vt:lpstr>Notes</vt:lpstr>
      <vt:lpstr>Table_1_by_Capacity</vt:lpstr>
      <vt:lpstr>Table_2_by_Accreditation</vt:lpstr>
      <vt:lpstr>Table_3_dom_by_PC</vt:lpstr>
      <vt:lpstr>Table_1_Apr</vt:lpstr>
      <vt:lpstr>Table_1_Mar</vt:lpstr>
      <vt:lpstr>Table_1_Feb</vt:lpstr>
      <vt:lpstr>Table_2_Apr</vt:lpstr>
      <vt:lpstr>Table_3_Apr</vt:lpstr>
      <vt:lpstr>Table_1_Apr!Print_Titles</vt:lpstr>
      <vt:lpstr>Table_1_by_Capacity!Print_Titles</vt:lpstr>
      <vt:lpstr>Table_1_Feb!Print_Titles</vt:lpstr>
      <vt:lpstr>Table_1_Mar!Print_Titles</vt:lpstr>
      <vt:lpstr>Table_2_Apr!Print_Titles</vt:lpstr>
      <vt:lpstr>Table_2_by_Accreditation!Print_Titles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2026-06-25T16:54:55Z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ab3cef06-382a-4525-8606-606b7fff4e32</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