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educationgovuk-my.sharepoint.com/personal/emma_ratcliffe_education_gov_uk/Documents/Downloads/"/>
    </mc:Choice>
  </mc:AlternateContent>
  <xr:revisionPtr revIDLastSave="3" documentId="8_{800298DA-61F2-4888-A9CB-312ECC54669E}" xr6:coauthVersionLast="47" xr6:coauthVersionMax="47" xr10:uidLastSave="{B535221E-CB2D-41DF-9307-C556959EC419}"/>
  <bookViews>
    <workbookView xWindow="-110" yWindow="-110" windowWidth="22780" windowHeight="14540" firstSheet="2" activeTab="2" xr2:uid="{0F444E23-E33A-4BEE-84D7-E856893270C5}"/>
  </bookViews>
  <sheets>
    <sheet name="HNPCA_2026-27_allocations" sheetId="1" r:id="rId1"/>
    <sheet name="HNPCA_2021-27_allocations" sheetId="2" r:id="rId2"/>
    <sheet name="Alternative Places Grant" sheetId="4" r:id="rId3"/>
  </sheets>
  <definedNames>
    <definedName name="PF">!#REF!</definedName>
    <definedName name="PP">!#REF!</definedName>
    <definedName name="_xlnm.Print_Area" localSheetId="1">'HNPCA_2021-27_allocations'!$A$1:$J$184</definedName>
    <definedName name="_xlnm.Print_Area" localSheetId="0">'HNPCA_2026-27_allocations'!$A$1:$K$176</definedName>
    <definedName name="SF">!#REF!</definedName>
    <definedName name="SP">!#REF!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 i="4" l="1"/>
  <c r="D8" i="4"/>
</calcChain>
</file>

<file path=xl/sharedStrings.xml><?xml version="1.0" encoding="utf-8"?>
<sst xmlns="http://schemas.openxmlformats.org/spreadsheetml/2006/main" count="718" uniqueCount="218">
  <si>
    <t>High Needs Provision Capital Allocations for 2026-27</t>
  </si>
  <si>
    <t>Published March 2026</t>
  </si>
  <si>
    <t>Notes:</t>
  </si>
  <si>
    <t>1. See explanatory note for table of pupil:capacity ratio bands</t>
  </si>
  <si>
    <t>England Weighted School Census Count (d)</t>
  </si>
  <si>
    <t>England Size Allocation (e)</t>
  </si>
  <si>
    <t>England Pupil:Capacity Weighted Census Count (i)</t>
  </si>
  <si>
    <t>England Capacity Allocation (j)</t>
  </si>
  <si>
    <t xml:space="preserve">England High Needs Provision Capital Allocations 2026-27 </t>
  </si>
  <si>
    <t>Local authority number</t>
  </si>
  <si>
    <t xml:space="preserve">Local authority name </t>
  </si>
  <si>
    <t>REGION</t>
  </si>
  <si>
    <t>Location Factor (a)</t>
  </si>
  <si>
    <t>School Census Count (b)</t>
  </si>
  <si>
    <t>Weighted School Census Count (c) = (a)*(b)</t>
  </si>
  <si>
    <t>Size Allocation (f)=(e)*((c)/(d))</t>
  </si>
  <si>
    <t>Pupil:Capacity weight (g) note 1</t>
  </si>
  <si>
    <t>Pupil:Capacity Weighted Census Count (h)=(c)*(g)</t>
  </si>
  <si>
    <t xml:space="preserve">Capacity Allocation (k) = ((j)*((h)/(i)) </t>
  </si>
  <si>
    <t>Total Allocation =(f)+(k)</t>
  </si>
  <si>
    <t>Derby</t>
  </si>
  <si>
    <t xml:space="preserve">EAST MIDLANDS </t>
  </si>
  <si>
    <t>Derbyshire</t>
  </si>
  <si>
    <t>Leicester</t>
  </si>
  <si>
    <t>Leicestershire</t>
  </si>
  <si>
    <t>Lincolnshire</t>
  </si>
  <si>
    <t>North Northamptonshire</t>
  </si>
  <si>
    <t>Nottingham</t>
  </si>
  <si>
    <t>Nottinghamshire</t>
  </si>
  <si>
    <t>Rutland</t>
  </si>
  <si>
    <t>West Northamptonshire</t>
  </si>
  <si>
    <t>Bedford Borough</t>
  </si>
  <si>
    <t xml:space="preserve">EAST OF ENGLAND </t>
  </si>
  <si>
    <t>Cambridgeshire</t>
  </si>
  <si>
    <t>Central Bedfordshire</t>
  </si>
  <si>
    <t>Essex</t>
  </si>
  <si>
    <t>Hertfordshire</t>
  </si>
  <si>
    <t>Luton</t>
  </si>
  <si>
    <t>Norfolk</t>
  </si>
  <si>
    <t>Peterborough</t>
  </si>
  <si>
    <t>Southend-on-Sea</t>
  </si>
  <si>
    <t>Suffolk</t>
  </si>
  <si>
    <t>Thurrock</t>
  </si>
  <si>
    <t>Camden</t>
  </si>
  <si>
    <t xml:space="preserve">INNER LONDON </t>
  </si>
  <si>
    <t>City of London</t>
  </si>
  <si>
    <t>Hackney</t>
  </si>
  <si>
    <t>Hammersmith and Fulham</t>
  </si>
  <si>
    <t>Haringey</t>
  </si>
  <si>
    <t>Islington</t>
  </si>
  <si>
    <t>Kensington and Chelsea</t>
  </si>
  <si>
    <t>Lambeth</t>
  </si>
  <si>
    <t>Lewisham</t>
  </si>
  <si>
    <t>Newham</t>
  </si>
  <si>
    <t>Southwark</t>
  </si>
  <si>
    <t>Tower Hamlets</t>
  </si>
  <si>
    <t>Wandsworth</t>
  </si>
  <si>
    <t>Westminster</t>
  </si>
  <si>
    <t>Darlington</t>
  </si>
  <si>
    <t xml:space="preserve">NORTH EAST </t>
  </si>
  <si>
    <t>Durham</t>
  </si>
  <si>
    <t>Gateshead</t>
  </si>
  <si>
    <t>Hartlepool</t>
  </si>
  <si>
    <t>Middlesbrough</t>
  </si>
  <si>
    <t>Newcastle upon Tyne</t>
  </si>
  <si>
    <t>North Tyneside</t>
  </si>
  <si>
    <t>Northumberland</t>
  </si>
  <si>
    <t>Redcar and Cleveland</t>
  </si>
  <si>
    <t>South Tyneside</t>
  </si>
  <si>
    <t>Stockton-on-Tees</t>
  </si>
  <si>
    <t>Sunderland</t>
  </si>
  <si>
    <t>Blackburn with Darwen</t>
  </si>
  <si>
    <t xml:space="preserve">NORTH WEST </t>
  </si>
  <si>
    <t>Blackpool</t>
  </si>
  <si>
    <t>Bolton</t>
  </si>
  <si>
    <t>Bury</t>
  </si>
  <si>
    <t>Cheshire East</t>
  </si>
  <si>
    <t xml:space="preserve">Cheshire West and Chester </t>
  </si>
  <si>
    <t>Cumberland</t>
  </si>
  <si>
    <t>Halton</t>
  </si>
  <si>
    <t>Knowsley</t>
  </si>
  <si>
    <t>Lancashire</t>
  </si>
  <si>
    <t>Liverpool</t>
  </si>
  <si>
    <t>Manchester</t>
  </si>
  <si>
    <t>Oldham</t>
  </si>
  <si>
    <t>Rochdale</t>
  </si>
  <si>
    <t>Salford</t>
  </si>
  <si>
    <t>Sefton</t>
  </si>
  <si>
    <t>St Helens</t>
  </si>
  <si>
    <t>Stockport</t>
  </si>
  <si>
    <t>Tameside</t>
  </si>
  <si>
    <t>Trafford</t>
  </si>
  <si>
    <t>Warrington</t>
  </si>
  <si>
    <t>Westmorland and Furness</t>
  </si>
  <si>
    <t>Wigan</t>
  </si>
  <si>
    <t>Wirral</t>
  </si>
  <si>
    <t>Barking and Dagenham</t>
  </si>
  <si>
    <t xml:space="preserve">OUTER LONDON </t>
  </si>
  <si>
    <t>Barnet</t>
  </si>
  <si>
    <t>Bexley</t>
  </si>
  <si>
    <t>Brent</t>
  </si>
  <si>
    <t>Bromley</t>
  </si>
  <si>
    <t>Croydon</t>
  </si>
  <si>
    <t>Ealing</t>
  </si>
  <si>
    <t>Enfield</t>
  </si>
  <si>
    <t>Greenwich</t>
  </si>
  <si>
    <t>Harrow</t>
  </si>
  <si>
    <t>Havering</t>
  </si>
  <si>
    <t>Hillingdon</t>
  </si>
  <si>
    <t>Hounslow</t>
  </si>
  <si>
    <t>Kingston upon Thames</t>
  </si>
  <si>
    <t>Merton</t>
  </si>
  <si>
    <t>Redbridge</t>
  </si>
  <si>
    <t>Richmond upon Thames</t>
  </si>
  <si>
    <t>Sutton</t>
  </si>
  <si>
    <t>Waltham Forest</t>
  </si>
  <si>
    <t>Bracknell Forest</t>
  </si>
  <si>
    <t xml:space="preserve">SOUTH EAST </t>
  </si>
  <si>
    <t>Brighton and Hove</t>
  </si>
  <si>
    <t>Buckinghamshire</t>
  </si>
  <si>
    <t>East Sussex</t>
  </si>
  <si>
    <t>Hampshire</t>
  </si>
  <si>
    <t>Isle of Wight</t>
  </si>
  <si>
    <t>Kent</t>
  </si>
  <si>
    <t>Medway</t>
  </si>
  <si>
    <t>Milton Keynes</t>
  </si>
  <si>
    <t>Oxfordshire</t>
  </si>
  <si>
    <t>Portsmouth</t>
  </si>
  <si>
    <t>Reading</t>
  </si>
  <si>
    <t>Slough</t>
  </si>
  <si>
    <t>Southampton</t>
  </si>
  <si>
    <t>Surrey</t>
  </si>
  <si>
    <t>West Berkshire</t>
  </si>
  <si>
    <t>West Sussex</t>
  </si>
  <si>
    <t>Windsor and Maidenhead</t>
  </si>
  <si>
    <t>Wokingham</t>
  </si>
  <si>
    <t>Bath and North East Somerset</t>
  </si>
  <si>
    <t xml:space="preserve">SOUTH WEST </t>
  </si>
  <si>
    <t>Bournemouth, Christchurch and Poole</t>
  </si>
  <si>
    <t>Bristol, City of</t>
  </si>
  <si>
    <t>Cornwall</t>
  </si>
  <si>
    <t>Devon</t>
  </si>
  <si>
    <t>Dorset</t>
  </si>
  <si>
    <t>Gloucestershire</t>
  </si>
  <si>
    <t>Isles of Scilly</t>
  </si>
  <si>
    <t>North Somerset</t>
  </si>
  <si>
    <t>Plymouth</t>
  </si>
  <si>
    <t>Somerset</t>
  </si>
  <si>
    <t>South Gloucestershire</t>
  </si>
  <si>
    <t>Swindon</t>
  </si>
  <si>
    <t>Torbay</t>
  </si>
  <si>
    <t>Wiltshire</t>
  </si>
  <si>
    <t>Birmingham</t>
  </si>
  <si>
    <t xml:space="preserve">WEST MIDLANDS </t>
  </si>
  <si>
    <t>Coventry</t>
  </si>
  <si>
    <t>Dudley</t>
  </si>
  <si>
    <t>Herefordshire</t>
  </si>
  <si>
    <t>Sandwell</t>
  </si>
  <si>
    <t>Shropshire</t>
  </si>
  <si>
    <t>Solihull</t>
  </si>
  <si>
    <t>Staffordshire</t>
  </si>
  <si>
    <t>Stoke-on-Trent</t>
  </si>
  <si>
    <t>Telford and Wrekin</t>
  </si>
  <si>
    <t>Walsall</t>
  </si>
  <si>
    <t>Warwickshire</t>
  </si>
  <si>
    <t>Wolverhampton</t>
  </si>
  <si>
    <t>Worcestershire</t>
  </si>
  <si>
    <t>Barnsley</t>
  </si>
  <si>
    <t xml:space="preserve">YORKSHIRE AND THE HUMBER </t>
  </si>
  <si>
    <t>Bradford</t>
  </si>
  <si>
    <t>Calderdale</t>
  </si>
  <si>
    <t>Doncaster</t>
  </si>
  <si>
    <t>East Riding of Yorkshire</t>
  </si>
  <si>
    <t>Kingston Upon Hull, City of</t>
  </si>
  <si>
    <t>Kirklees</t>
  </si>
  <si>
    <t>Leeds</t>
  </si>
  <si>
    <t>North East Lincolnshire</t>
  </si>
  <si>
    <t>North Lincolnshire</t>
  </si>
  <si>
    <t>North Yorkshire</t>
  </si>
  <si>
    <t>Rotherham</t>
  </si>
  <si>
    <t>Sheffield</t>
  </si>
  <si>
    <t>Wakefield</t>
  </si>
  <si>
    <t>York</t>
  </si>
  <si>
    <t>High Needs Provision Capital Allocations for 2021-27</t>
  </si>
  <si>
    <t xml:space="preserve">1. Up to £20 million was set aside for 2021-22 to support High Needs capital proposals in support of ongoing work with some of the local authorities facing the highest Dedicated Schools Grant (DSG) deficits. Revised allocations for 2021-22 were published in July 2021 incorporating the outcomes of that work. </t>
  </si>
  <si>
    <t xml:space="preserve">2. Part of the £2.6 billion of new capital investment in high needs provision over this three-year period has been used to support High Needs capital proposals as part of the Safety Valve programme. Revised allocations for 22-23 and 23-24 have been published, incorporating the outcomes of that work. </t>
  </si>
  <si>
    <t>3. In March 2023 a further £600m was added to the 2023-24 allocation, bringing the total for 2023-24 to £954.5m</t>
  </si>
  <si>
    <t xml:space="preserve">4. Allocations have been updated to reflect early payments made in March 2023. LAs received a lump sum payment of 57.6% of their 23-24 allocation, which was originally due to be paid in July 2023, to help manage cash flow given the impact of inflation. </t>
  </si>
  <si>
    <t>5. Cumbria was split into two new local authorities (Cumberland and Westmorland and Furness) for 2023-24</t>
  </si>
  <si>
    <t>6. Northamptonshire was split into two unitary authorities (North Northamptonshire and West Northamptonshire) on 1 April 2021. Funding for 2021-22 for places needed by September 2022 was calculated prior to this, on the basis of one local authority, reflecting the current structure at the time. Division of this single allocation has been agreed directly by the two successor authorities.</t>
  </si>
  <si>
    <t>7. Due to its size, City of London does not usually receive an allocation.</t>
  </si>
  <si>
    <t>8. Bournemouth, Poole, and the Christchurch area formerly in Dorset local authority merged to form a new authority called Bournemouth, Christchurch and Poole on 1 April 2019. Where historic data has been used to calculate their allocation, this has been based on combining data from the relevant predecessor authorities/districts.</t>
  </si>
  <si>
    <t>Region</t>
  </si>
  <si>
    <t>High Needs Provision Capital Allocations 2021-22 (note 1)</t>
  </si>
  <si>
    <t>High Needs Provision Capital Allocations 2022-23 (notes 2 &amp; 4)</t>
  </si>
  <si>
    <t>High Needs Provision Capital Allocations 2023-24 (notes 2, 3 and 4)</t>
  </si>
  <si>
    <t>High Needs Provision Capital Allocations 2024-25 (note 7)</t>
  </si>
  <si>
    <t>High Needs Provision Capital Allocations 2025-26</t>
  </si>
  <si>
    <t>High Needs Provision Capital Allocations 2026-27</t>
  </si>
  <si>
    <t>Total High Needs Provision Capital Allocations 2021-27</t>
  </si>
  <si>
    <t>ENGLAND</t>
  </si>
  <si>
    <t>North Northamptonshire (note 6)</t>
  </si>
  <si>
    <t>West Northamptonshire (note 6)</t>
  </si>
  <si>
    <t>City of London (note 7)</t>
  </si>
  <si>
    <t>N/A</t>
  </si>
  <si>
    <t>Cumberland (note 5)</t>
  </si>
  <si>
    <t>Cumbria (note 5)</t>
  </si>
  <si>
    <t>Westmorland and Furness (note 5)</t>
  </si>
  <si>
    <t>Bournemouth, Christchurch and Poole (note 8)</t>
  </si>
  <si>
    <t>Isles of Scilly (note 9)</t>
  </si>
  <si>
    <t>Special and AP Free School Alternative Places Grant</t>
  </si>
  <si>
    <t>Published June 2026</t>
  </si>
  <si>
    <t>Note:</t>
  </si>
  <si>
    <t xml:space="preserve">Eligibility for this funding is limited to LAs with a special or AP free school pipeline project. Please see published explanatory note for more details. </t>
  </si>
  <si>
    <t>This grant funding is an additional grant to the HNPCA funding allocated to these LAs</t>
  </si>
  <si>
    <t>2026-27 allocation</t>
  </si>
  <si>
    <t>2027-28 allocation</t>
  </si>
  <si>
    <t>Total allocation 2026-28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</si>
</sst>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Red]\-&quot;£&quot;#,##0"/>
    <numFmt numFmtId="44" formatCode="_-&quot;£&quot;* #,##0.00_-;\-&quot;£&quot;* #,##0.00_-;_-&quot;£&quot;* &quot;-&quot;??_-;_-@_-"/>
    <numFmt numFmtId="164" formatCode="[$£-809]#,##0"/>
    <numFmt numFmtId="165" formatCode="[$£-809]#,##0.00"/>
    <numFmt numFmtId="166" formatCode="&quot; &quot;* #,##0&quot; &quot;;&quot;-&quot;* #,##0&quot; &quot;;&quot; &quot;* &quot;-&quot;#&quot; &quot;;&quot; &quot;@&quot; &quot;"/>
    <numFmt numFmtId="167" formatCode="&quot; &quot;* #,##0.00&quot; &quot;;&quot;-&quot;* #,##0.00&quot; &quot;;&quot; &quot;* &quot;-&quot;#&quot; &quot;;&quot; &quot;@&quot; &quot;"/>
    <numFmt numFmtId="168" formatCode="&quot; &quot;[$£-809]#,##0.00&quot; &quot;;&quot;-&quot;[$£-809]#,##0.00&quot; &quot;;&quot; &quot;[$£-809]&quot;-&quot;00&quot; &quot;;&quot; &quot;@&quot; &quot;"/>
    <numFmt numFmtId="169" formatCode="_-&quot;£&quot;* #,##0_-;\-&quot;£&quot;* #,##0_-;_-&quot;£&quot;* &quot;-&quot;??_-;_-@_-"/>
    <numFmt numFmtId="170" formatCode="&quot;£&quot;#,##0"/>
  </numFmts>
  <fonts count="32" x14ac:knownFonts="1">
    <font>
      <sz val="12"/>
      <color rgb="FF000000"/>
      <name val="Arial"/>
      <family val="2"/>
    </font>
    <font>
      <sz val="11"/>
      <color theme="1"/>
      <name val="Aptos Narrow"/>
      <family val="2"/>
      <scheme val="minor"/>
    </font>
    <font>
      <sz val="12"/>
      <color rgb="FF000000"/>
      <name val="Arial"/>
      <family val="2"/>
    </font>
    <font>
      <sz val="12"/>
      <color rgb="FFFFFFFF"/>
      <name val="Arial"/>
      <family val="2"/>
    </font>
    <font>
      <sz val="12"/>
      <color rgb="FF9C0006"/>
      <name val="Arial"/>
      <family val="2"/>
    </font>
    <font>
      <b/>
      <sz val="12"/>
      <color rgb="FFFA7D00"/>
      <name val="Arial"/>
      <family val="2"/>
    </font>
    <font>
      <b/>
      <sz val="12"/>
      <color rgb="FFFFFFFF"/>
      <name val="Arial"/>
      <family val="2"/>
    </font>
    <font>
      <i/>
      <sz val="12"/>
      <color rgb="FF7F7F7F"/>
      <name val="Arial"/>
      <family val="2"/>
    </font>
    <font>
      <sz val="12"/>
      <color rgb="FF006100"/>
      <name val="Arial"/>
      <family val="2"/>
    </font>
    <font>
      <b/>
      <sz val="15"/>
      <color rgb="FF1F497D"/>
      <name val="Arial"/>
      <family val="2"/>
    </font>
    <font>
      <b/>
      <sz val="13"/>
      <color rgb="FF1F497D"/>
      <name val="Arial"/>
      <family val="2"/>
    </font>
    <font>
      <b/>
      <sz val="11"/>
      <color rgb="FF1F497D"/>
      <name val="Arial"/>
      <family val="2"/>
    </font>
    <font>
      <sz val="12"/>
      <color rgb="FF3F3F76"/>
      <name val="Arial"/>
      <family val="2"/>
    </font>
    <font>
      <sz val="12"/>
      <color rgb="FFFA7D00"/>
      <name val="Arial"/>
      <family val="2"/>
    </font>
    <font>
      <sz val="12"/>
      <color rgb="FF9C5700"/>
      <name val="Arial"/>
      <family val="2"/>
    </font>
    <font>
      <sz val="11"/>
      <color rgb="FF000000"/>
      <name val="Calibri"/>
      <family val="2"/>
    </font>
    <font>
      <sz val="11"/>
      <color rgb="FF000000"/>
      <name val="Aptos Narrow"/>
      <family val="2"/>
    </font>
    <font>
      <sz val="10"/>
      <color rgb="FF000000"/>
      <name val="Arial"/>
      <family val="2"/>
    </font>
    <font>
      <b/>
      <sz val="12"/>
      <color rgb="FF3F3F3F"/>
      <name val="Arial"/>
      <family val="2"/>
    </font>
    <font>
      <sz val="18"/>
      <color rgb="FF1F497D"/>
      <name val="Aptos Display"/>
      <family val="2"/>
    </font>
    <font>
      <b/>
      <sz val="12"/>
      <color rgb="FF000000"/>
      <name val="Arial"/>
      <family val="2"/>
    </font>
    <font>
      <sz val="12"/>
      <color rgb="FFFF0000"/>
      <name val="Arial"/>
      <family val="2"/>
    </font>
    <font>
      <b/>
      <sz val="10"/>
      <color rgb="FF000000"/>
      <name val="Arial"/>
      <family val="2"/>
    </font>
    <font>
      <sz val="12"/>
      <color rgb="FF000000"/>
      <name val="Calibri"/>
      <family val="2"/>
    </font>
    <font>
      <sz val="11"/>
      <color rgb="FF000000"/>
      <name val="Arial"/>
      <family val="2"/>
    </font>
    <font>
      <sz val="8"/>
      <name val="Arial"/>
      <family val="2"/>
    </font>
    <font>
      <b/>
      <sz val="12"/>
      <color rgb="FF000000"/>
      <name val="Arial"/>
    </font>
    <font>
      <b/>
      <sz val="12"/>
      <name val="Arial"/>
      <family val="2"/>
    </font>
    <font>
      <b/>
      <sz val="11"/>
      <color theme="0"/>
      <name val="Aptos Narrow"/>
      <family val="2"/>
      <scheme val="minor"/>
    </font>
    <font>
      <b/>
      <sz val="11"/>
      <color theme="1"/>
      <name val="Aptos Narrow"/>
      <family val="2"/>
      <scheme val="minor"/>
    </font>
    <font>
      <sz val="12"/>
      <color theme="1"/>
      <name val="Arial"/>
    </font>
    <font>
      <b/>
      <sz val="11"/>
      <color theme="7" tint="-0.249977111117893"/>
      <name val="Aptos Narrow"/>
      <family val="2"/>
      <scheme val="minor"/>
    </font>
  </fonts>
  <fills count="33">
    <fill>
      <patternFill patternType="none"/>
    </fill>
    <fill>
      <patternFill patternType="gray125"/>
    </fill>
    <fill>
      <patternFill patternType="solid">
        <fgColor rgb="FFBCE0F5"/>
        <bgColor rgb="FFBCE0F5"/>
      </patternFill>
    </fill>
    <fill>
      <patternFill patternType="solid">
        <fgColor rgb="FFF1C9CB"/>
        <bgColor rgb="FFF1C9CB"/>
      </patternFill>
    </fill>
    <fill>
      <patternFill patternType="solid">
        <fgColor rgb="FFFAE4D1"/>
        <bgColor rgb="FFFAE4D1"/>
      </patternFill>
    </fill>
    <fill>
      <patternFill patternType="solid">
        <fgColor rgb="FFFEF3C0"/>
        <bgColor rgb="FFFEF3C0"/>
      </patternFill>
    </fill>
    <fill>
      <patternFill patternType="solid">
        <fgColor rgb="FFA6FFBC"/>
        <bgColor rgb="FFA6FFBC"/>
      </patternFill>
    </fill>
    <fill>
      <patternFill patternType="solid">
        <fgColor rgb="FFCDB4F8"/>
        <bgColor rgb="FFCDB4F8"/>
      </patternFill>
    </fill>
    <fill>
      <patternFill patternType="solid">
        <fgColor rgb="FF7AC2ED"/>
        <bgColor rgb="FF7AC2ED"/>
      </patternFill>
    </fill>
    <fill>
      <patternFill patternType="solid">
        <fgColor rgb="FFE29498"/>
        <bgColor rgb="FFE29498"/>
      </patternFill>
    </fill>
    <fill>
      <patternFill patternType="solid">
        <fgColor rgb="FFF5CBA5"/>
        <bgColor rgb="FFF5CBA5"/>
      </patternFill>
    </fill>
    <fill>
      <patternFill patternType="solid">
        <fgColor rgb="FFFDE884"/>
        <bgColor rgb="FFFDE884"/>
      </patternFill>
    </fill>
    <fill>
      <patternFill patternType="solid">
        <fgColor rgb="FF4FFF7B"/>
        <bgColor rgb="FF4FFF7B"/>
      </patternFill>
    </fill>
    <fill>
      <patternFill patternType="solid">
        <fgColor rgb="FF9B67F1"/>
        <bgColor rgb="FF9B67F1"/>
      </patternFill>
    </fill>
    <fill>
      <patternFill patternType="solid">
        <fgColor rgb="FF37A3E3"/>
        <bgColor rgb="FF37A3E3"/>
      </patternFill>
    </fill>
    <fill>
      <patternFill patternType="solid">
        <fgColor rgb="FFD56066"/>
        <bgColor rgb="FFD56066"/>
      </patternFill>
    </fill>
    <fill>
      <patternFill patternType="solid">
        <fgColor rgb="FFF1B076"/>
        <bgColor rgb="FFF1B076"/>
      </patternFill>
    </fill>
    <fill>
      <patternFill patternType="solid">
        <fgColor rgb="FFFBDB46"/>
        <bgColor rgb="FFFBDB46"/>
      </patternFill>
    </fill>
    <fill>
      <patternFill patternType="solid">
        <fgColor rgb="FF00F43E"/>
        <bgColor rgb="FF00F43E"/>
      </patternFill>
    </fill>
    <fill>
      <patternFill patternType="solid">
        <fgColor rgb="FF691CEA"/>
        <bgColor rgb="FF691CEA"/>
      </patternFill>
    </fill>
    <fill>
      <patternFill patternType="solid">
        <fgColor rgb="FF104F75"/>
        <bgColor rgb="FF104F75"/>
      </patternFill>
    </fill>
    <fill>
      <patternFill patternType="solid">
        <fgColor rgb="FF8A2529"/>
        <bgColor rgb="FF8A2529"/>
      </patternFill>
    </fill>
    <fill>
      <patternFill patternType="solid">
        <fgColor rgb="FFE87D1E"/>
        <bgColor rgb="FFE87D1E"/>
      </patternFill>
    </fill>
    <fill>
      <patternFill patternType="solid">
        <fgColor rgb="FFC2A204"/>
        <bgColor rgb="FFC2A204"/>
      </patternFill>
    </fill>
    <fill>
      <patternFill patternType="solid">
        <fgColor rgb="FF004712"/>
        <bgColor rgb="FF004712"/>
      </patternFill>
    </fill>
    <fill>
      <patternFill patternType="solid">
        <fgColor rgb="FF260859"/>
        <bgColor rgb="FF260859"/>
      </patternFill>
    </fill>
    <fill>
      <patternFill patternType="solid">
        <fgColor rgb="FFFFC7CE"/>
        <bgColor rgb="FFFFC7CE"/>
      </patternFill>
    </fill>
    <fill>
      <patternFill patternType="solid">
        <fgColor rgb="FFF2F2F2"/>
        <bgColor rgb="FFF2F2F2"/>
      </patternFill>
    </fill>
    <fill>
      <patternFill patternType="solid">
        <fgColor rgb="FFA5A5A5"/>
        <bgColor rgb="FFA5A5A5"/>
      </patternFill>
    </fill>
    <fill>
      <patternFill patternType="solid">
        <fgColor rgb="FFC6EFCE"/>
        <bgColor rgb="FFC6EFCE"/>
      </patternFill>
    </fill>
    <fill>
      <patternFill patternType="solid">
        <fgColor rgb="FFFFCC99"/>
        <bgColor rgb="FFFFCC99"/>
      </patternFill>
    </fill>
    <fill>
      <patternFill patternType="solid">
        <fgColor rgb="FFFFEB9C"/>
        <bgColor rgb="FFFFEB9C"/>
      </patternFill>
    </fill>
    <fill>
      <patternFill patternType="solid">
        <fgColor rgb="FFFFFFCC"/>
        <bgColor rgb="FFFFFFCC"/>
      </patternFill>
    </fill>
  </fills>
  <borders count="12">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rgb="FF104F75"/>
      </bottom>
      <diagonal/>
    </border>
    <border>
      <left/>
      <right/>
      <top/>
      <bottom style="thick">
        <color rgb="FF59B3E8"/>
      </bottom>
      <diagonal/>
    </border>
    <border>
      <left/>
      <right/>
      <top/>
      <bottom style="medium">
        <color rgb="FF37A3E3"/>
      </bottom>
      <diagonal/>
    </border>
    <border>
      <left/>
      <right/>
      <top style="thin">
        <color rgb="FF104F75"/>
      </top>
      <bottom style="double">
        <color rgb="FF104F75"/>
      </bottom>
      <diagonal/>
    </border>
    <border>
      <left/>
      <right/>
      <top style="thin">
        <color indexed="64"/>
      </top>
      <bottom style="thin">
        <color indexed="64"/>
      </bottom>
      <diagonal/>
    </border>
    <border>
      <left/>
      <right/>
      <top style="thin">
        <color indexed="64"/>
      </top>
      <bottom/>
      <diagonal/>
    </border>
  </borders>
  <cellStyleXfs count="52">
    <xf numFmtId="0" fontId="0" fillId="0" borderId="0"/>
    <xf numFmtId="167" fontId="2" fillId="0" borderId="0" applyFont="0" applyFill="0" applyBorder="0" applyAlignment="0" applyProtection="0"/>
    <xf numFmtId="0" fontId="19" fillId="0" borderId="0" applyNumberFormat="0" applyFill="0" applyBorder="0" applyAlignment="0" applyProtection="0"/>
    <xf numFmtId="0" fontId="9" fillId="0" borderId="6" applyNumberFormat="0" applyFill="0" applyAlignment="0" applyProtection="0"/>
    <xf numFmtId="0" fontId="10" fillId="0" borderId="7" applyNumberFormat="0" applyFill="0" applyAlignment="0" applyProtection="0"/>
    <xf numFmtId="0" fontId="11" fillId="0" borderId="8" applyNumberFormat="0" applyFill="0" applyAlignment="0" applyProtection="0"/>
    <xf numFmtId="0" fontId="11" fillId="0" borderId="0" applyNumberFormat="0" applyFill="0" applyBorder="0" applyAlignment="0" applyProtection="0"/>
    <xf numFmtId="0" fontId="8" fillId="29" borderId="0" applyNumberFormat="0" applyBorder="0" applyAlignment="0" applyProtection="0"/>
    <xf numFmtId="0" fontId="4" fillId="26" borderId="0" applyNumberFormat="0" applyBorder="0" applyAlignment="0" applyProtection="0"/>
    <xf numFmtId="0" fontId="14" fillId="31" borderId="0" applyNumberFormat="0" applyBorder="0" applyAlignment="0" applyProtection="0"/>
    <xf numFmtId="0" fontId="12" fillId="30" borderId="1" applyNumberFormat="0" applyAlignment="0" applyProtection="0"/>
    <xf numFmtId="0" fontId="18" fillId="27" borderId="2" applyNumberFormat="0" applyAlignment="0" applyProtection="0"/>
    <xf numFmtId="0" fontId="5" fillId="27" borderId="1" applyNumberFormat="0" applyAlignment="0" applyProtection="0"/>
    <xf numFmtId="0" fontId="13" fillId="0" borderId="3" applyNumberFormat="0" applyFill="0" applyAlignment="0" applyProtection="0"/>
    <xf numFmtId="0" fontId="6" fillId="28" borderId="4" applyNumberFormat="0" applyAlignment="0" applyProtection="0"/>
    <xf numFmtId="0" fontId="21" fillId="0" borderId="0" applyNumberFormat="0" applyFill="0" applyBorder="0" applyAlignment="0" applyProtection="0"/>
    <xf numFmtId="0" fontId="2" fillId="32" borderId="5" applyNumberFormat="0" applyFont="0" applyAlignment="0" applyProtection="0"/>
    <xf numFmtId="0" fontId="7" fillId="0" borderId="0" applyNumberFormat="0" applyFill="0" applyBorder="0" applyAlignment="0" applyProtection="0"/>
    <xf numFmtId="0" fontId="20" fillId="0" borderId="9" applyNumberFormat="0" applyFill="0" applyAlignment="0" applyProtection="0"/>
    <xf numFmtId="0" fontId="3" fillId="20" borderId="0" applyNumberFormat="0" applyBorder="0" applyAlignment="0" applyProtection="0"/>
    <xf numFmtId="0" fontId="2" fillId="2" borderId="0" applyNumberFormat="0" applyFont="0" applyBorder="0" applyAlignment="0" applyProtection="0"/>
    <xf numFmtId="0" fontId="2" fillId="8" borderId="0" applyNumberFormat="0" applyFont="0" applyBorder="0" applyAlignment="0" applyProtection="0"/>
    <xf numFmtId="0" fontId="2" fillId="14" borderId="0" applyNumberFormat="0" applyFont="0" applyBorder="0" applyAlignment="0" applyProtection="0"/>
    <xf numFmtId="0" fontId="3" fillId="21" borderId="0" applyNumberFormat="0" applyBorder="0" applyAlignment="0" applyProtection="0"/>
    <xf numFmtId="0" fontId="2" fillId="3" borderId="0" applyNumberFormat="0" applyFont="0" applyBorder="0" applyAlignment="0" applyProtection="0"/>
    <xf numFmtId="0" fontId="2" fillId="9" borderId="0" applyNumberFormat="0" applyFont="0" applyBorder="0" applyAlignment="0" applyProtection="0"/>
    <xf numFmtId="0" fontId="2" fillId="15" borderId="0" applyNumberFormat="0" applyFont="0" applyBorder="0" applyAlignment="0" applyProtection="0"/>
    <xf numFmtId="0" fontId="3" fillId="22" borderId="0" applyNumberFormat="0" applyBorder="0" applyAlignment="0" applyProtection="0"/>
    <xf numFmtId="0" fontId="2" fillId="4" borderId="0" applyNumberFormat="0" applyFont="0" applyBorder="0" applyAlignment="0" applyProtection="0"/>
    <xf numFmtId="0" fontId="2" fillId="10" borderId="0" applyNumberFormat="0" applyFont="0" applyBorder="0" applyAlignment="0" applyProtection="0"/>
    <xf numFmtId="0" fontId="2" fillId="16" borderId="0" applyNumberFormat="0" applyFont="0" applyBorder="0" applyAlignment="0" applyProtection="0"/>
    <xf numFmtId="0" fontId="3" fillId="23" borderId="0" applyNumberFormat="0" applyBorder="0" applyAlignment="0" applyProtection="0"/>
    <xf numFmtId="0" fontId="2" fillId="5" borderId="0" applyNumberFormat="0" applyFont="0" applyBorder="0" applyAlignment="0" applyProtection="0"/>
    <xf numFmtId="0" fontId="2" fillId="11" borderId="0" applyNumberFormat="0" applyFont="0" applyBorder="0" applyAlignment="0" applyProtection="0"/>
    <xf numFmtId="0" fontId="2" fillId="17" borderId="0" applyNumberFormat="0" applyFont="0" applyBorder="0" applyAlignment="0" applyProtection="0"/>
    <xf numFmtId="0" fontId="3" fillId="24" borderId="0" applyNumberFormat="0" applyBorder="0" applyAlignment="0" applyProtection="0"/>
    <xf numFmtId="0" fontId="2" fillId="6" borderId="0" applyNumberFormat="0" applyFont="0" applyBorder="0" applyAlignment="0" applyProtection="0"/>
    <xf numFmtId="0" fontId="2" fillId="12" borderId="0" applyNumberFormat="0" applyFont="0" applyBorder="0" applyAlignment="0" applyProtection="0"/>
    <xf numFmtId="0" fontId="2" fillId="18" borderId="0" applyNumberFormat="0" applyFont="0" applyBorder="0" applyAlignment="0" applyProtection="0"/>
    <xf numFmtId="0" fontId="3" fillId="25" borderId="0" applyNumberFormat="0" applyBorder="0" applyAlignment="0" applyProtection="0"/>
    <xf numFmtId="0" fontId="2" fillId="7" borderId="0" applyNumberFormat="0" applyFont="0" applyBorder="0" applyAlignment="0" applyProtection="0"/>
    <xf numFmtId="0" fontId="2" fillId="13" borderId="0" applyNumberFormat="0" applyFont="0" applyBorder="0" applyAlignment="0" applyProtection="0"/>
    <xf numFmtId="0" fontId="2" fillId="19" borderId="0" applyNumberFormat="0" applyFont="0" applyBorder="0" applyAlignment="0" applyProtection="0"/>
    <xf numFmtId="168" fontId="2" fillId="0" borderId="0" applyFont="0" applyFill="0" applyBorder="0" applyAlignment="0" applyProtection="0"/>
    <xf numFmtId="0" fontId="15" fillId="0" borderId="0" applyNumberFormat="0" applyBorder="0" applyProtection="0"/>
    <xf numFmtId="0" fontId="16" fillId="0" borderId="0" applyNumberFormat="0" applyBorder="0" applyProtection="0"/>
    <xf numFmtId="0" fontId="16" fillId="0" borderId="0" applyNumberFormat="0" applyBorder="0" applyProtection="0"/>
    <xf numFmtId="0" fontId="17" fillId="0" borderId="0" applyNumberFormat="0" applyBorder="0" applyProtection="0"/>
    <xf numFmtId="9" fontId="2" fillId="0" borderId="0" applyFont="0" applyFill="0" applyBorder="0" applyAlignment="0" applyProtection="0"/>
    <xf numFmtId="0" fontId="15" fillId="0" borderId="0"/>
    <xf numFmtId="44" fontId="1" fillId="0" borderId="0" applyFont="0" applyFill="0" applyBorder="0" applyAlignment="0" applyProtection="0"/>
    <xf numFmtId="0" fontId="1" fillId="0" borderId="0"/>
  </cellStyleXfs>
  <cellXfs count="66">
    <xf numFmtId="0" fontId="0" fillId="0" borderId="0" xfId="0"/>
    <xf numFmtId="0" fontId="20" fillId="0" borderId="0" xfId="44" applyFont="1" applyAlignment="1">
      <alignment horizontal="left"/>
    </xf>
    <xf numFmtId="3" fontId="17" fillId="0" borderId="0" xfId="44" applyNumberFormat="1" applyFont="1"/>
    <xf numFmtId="0" fontId="17" fillId="0" borderId="0" xfId="44" applyFont="1"/>
    <xf numFmtId="0" fontId="0" fillId="0" borderId="0" xfId="44" applyFont="1" applyAlignment="1">
      <alignment horizontal="left"/>
    </xf>
    <xf numFmtId="0" fontId="20" fillId="0" borderId="0" xfId="45" applyFont="1" applyAlignment="1">
      <alignment horizontal="left"/>
    </xf>
    <xf numFmtId="3" fontId="0" fillId="0" borderId="0" xfId="44" applyNumberFormat="1" applyFont="1" applyAlignment="1">
      <alignment horizontal="left"/>
    </xf>
    <xf numFmtId="3" fontId="0" fillId="0" borderId="0" xfId="47" applyNumberFormat="1" applyFont="1" applyAlignment="1">
      <alignment horizontal="left"/>
    </xf>
    <xf numFmtId="0" fontId="22" fillId="0" borderId="0" xfId="44" applyFont="1"/>
    <xf numFmtId="3" fontId="20" fillId="0" borderId="0" xfId="43" applyNumberFormat="1" applyFont="1" applyFill="1" applyAlignment="1">
      <alignment horizontal="left" vertical="center" wrapText="1"/>
    </xf>
    <xf numFmtId="3" fontId="20" fillId="0" borderId="0" xfId="43" applyNumberFormat="1" applyFont="1" applyFill="1" applyAlignment="1">
      <alignment horizontal="right" vertical="center" wrapText="1"/>
    </xf>
    <xf numFmtId="0" fontId="23" fillId="0" borderId="0" xfId="44" applyFont="1"/>
    <xf numFmtId="0" fontId="23" fillId="0" borderId="0" xfId="44" applyFont="1" applyAlignment="1">
      <alignment horizontal="left"/>
    </xf>
    <xf numFmtId="0" fontId="20" fillId="0" borderId="0" xfId="45" applyFont="1" applyAlignment="1">
      <alignment horizontal="left" vertical="center"/>
    </xf>
    <xf numFmtId="0" fontId="0" fillId="0" borderId="0" xfId="45" applyFont="1" applyAlignment="1">
      <alignment horizontal="right" vertical="center"/>
    </xf>
    <xf numFmtId="166" fontId="2" fillId="0" borderId="0" xfId="1" applyNumberFormat="1" applyFill="1" applyAlignment="1">
      <alignment horizontal="right" vertical="center"/>
    </xf>
    <xf numFmtId="166" fontId="20" fillId="0" borderId="0" xfId="1" applyNumberFormat="1" applyFont="1" applyAlignment="1">
      <alignment horizontal="right" vertical="center"/>
    </xf>
    <xf numFmtId="166" fontId="0" fillId="0" borderId="0" xfId="45" applyNumberFormat="1" applyFont="1" applyAlignment="1">
      <alignment horizontal="right" vertical="center"/>
    </xf>
    <xf numFmtId="164" fontId="20" fillId="0" borderId="0" xfId="48" applyNumberFormat="1" applyFont="1" applyFill="1" applyAlignment="1">
      <alignment horizontal="right"/>
    </xf>
    <xf numFmtId="0" fontId="0" fillId="0" borderId="0" xfId="45" applyFont="1" applyAlignment="1">
      <alignment horizontal="left"/>
    </xf>
    <xf numFmtId="0" fontId="0" fillId="0" borderId="0" xfId="45" applyFont="1" applyAlignment="1">
      <alignment horizontal="left" vertical="center"/>
    </xf>
    <xf numFmtId="164" fontId="0" fillId="0" borderId="0" xfId="48" applyNumberFormat="1" applyFont="1" applyFill="1" applyAlignment="1">
      <alignment horizontal="right"/>
    </xf>
    <xf numFmtId="164" fontId="23" fillId="0" borderId="0" xfId="44" applyNumberFormat="1" applyFont="1"/>
    <xf numFmtId="0" fontId="23" fillId="0" borderId="0" xfId="44" applyFont="1" applyAlignment="1">
      <alignment horizontal="right"/>
    </xf>
    <xf numFmtId="3" fontId="0" fillId="0" borderId="0" xfId="48" applyNumberFormat="1" applyFont="1" applyFill="1"/>
    <xf numFmtId="0" fontId="23" fillId="0" borderId="0" xfId="44" applyFont="1" applyAlignment="1">
      <alignment wrapText="1"/>
    </xf>
    <xf numFmtId="0" fontId="15" fillId="0" borderId="0" xfId="44"/>
    <xf numFmtId="165" fontId="17" fillId="0" borderId="0" xfId="44" applyNumberFormat="1" applyFont="1"/>
    <xf numFmtId="164" fontId="17" fillId="0" borderId="0" xfId="44" applyNumberFormat="1" applyFont="1"/>
    <xf numFmtId="0" fontId="15" fillId="0" borderId="0" xfId="44" applyAlignment="1">
      <alignment horizontal="left"/>
    </xf>
    <xf numFmtId="0" fontId="20" fillId="0" borderId="0" xfId="44" applyFont="1" applyAlignment="1">
      <alignment horizontal="right" vertical="center" wrapText="1"/>
    </xf>
    <xf numFmtId="0" fontId="24" fillId="0" borderId="0" xfId="44" applyFont="1" applyAlignment="1">
      <alignment wrapText="1"/>
    </xf>
    <xf numFmtId="0" fontId="0" fillId="0" borderId="0" xfId="0" applyAlignment="1">
      <alignment wrapText="1"/>
    </xf>
    <xf numFmtId="0" fontId="0" fillId="0" borderId="0" xfId="0" applyAlignment="1">
      <alignment horizontal="left" wrapText="1"/>
    </xf>
    <xf numFmtId="164" fontId="20" fillId="0" borderId="0" xfId="48" applyNumberFormat="1" applyFont="1" applyAlignment="1">
      <alignment horizontal="right"/>
    </xf>
    <xf numFmtId="0" fontId="24" fillId="0" borderId="0" xfId="44" applyFont="1"/>
    <xf numFmtId="164" fontId="0" fillId="0" borderId="0" xfId="48" applyNumberFormat="1" applyFont="1" applyAlignment="1">
      <alignment horizontal="right"/>
    </xf>
    <xf numFmtId="164" fontId="15" fillId="0" borderId="0" xfId="44" applyNumberFormat="1"/>
    <xf numFmtId="0" fontId="15" fillId="0" borderId="0" xfId="44" applyAlignment="1">
      <alignment horizontal="right"/>
    </xf>
    <xf numFmtId="0" fontId="17" fillId="0" borderId="0" xfId="45" applyFont="1"/>
    <xf numFmtId="0" fontId="15" fillId="0" borderId="0" xfId="44" applyAlignment="1">
      <alignment wrapText="1"/>
    </xf>
    <xf numFmtId="164" fontId="15" fillId="0" borderId="0" xfId="44" applyNumberFormat="1" applyAlignment="1">
      <alignment horizontal="right"/>
    </xf>
    <xf numFmtId="164" fontId="2" fillId="0" borderId="0" xfId="48" applyNumberFormat="1" applyFont="1" applyFill="1" applyAlignment="1">
      <alignment horizontal="right"/>
    </xf>
    <xf numFmtId="3" fontId="0" fillId="0" borderId="0" xfId="45" applyNumberFormat="1" applyFont="1" applyAlignment="1">
      <alignment horizontal="right" vertical="center"/>
    </xf>
    <xf numFmtId="0" fontId="26" fillId="0" borderId="0" xfId="0" applyFont="1" applyAlignment="1">
      <alignment horizontal="right" vertical="center" wrapText="1"/>
    </xf>
    <xf numFmtId="164" fontId="24" fillId="0" borderId="0" xfId="44" applyNumberFormat="1" applyFont="1"/>
    <xf numFmtId="164" fontId="24" fillId="0" borderId="0" xfId="44" applyNumberFormat="1" applyFont="1" applyAlignment="1">
      <alignment wrapText="1"/>
    </xf>
    <xf numFmtId="3" fontId="27" fillId="0" borderId="10" xfId="43" applyNumberFormat="1" applyFont="1" applyFill="1" applyBorder="1" applyAlignment="1">
      <alignment horizontal="center" vertical="center" wrapText="1"/>
    </xf>
    <xf numFmtId="3" fontId="0" fillId="0" borderId="10" xfId="47" applyNumberFormat="1" applyFont="1" applyBorder="1" applyAlignment="1">
      <alignment horizontal="left"/>
    </xf>
    <xf numFmtId="3" fontId="17" fillId="0" borderId="10" xfId="44" applyNumberFormat="1" applyFont="1" applyBorder="1"/>
    <xf numFmtId="3" fontId="0" fillId="0" borderId="11" xfId="47" applyNumberFormat="1" applyFont="1" applyBorder="1" applyAlignment="1">
      <alignment horizontal="left"/>
    </xf>
    <xf numFmtId="3" fontId="17" fillId="0" borderId="11" xfId="44" applyNumberFormat="1" applyFont="1" applyBorder="1"/>
    <xf numFmtId="170" fontId="28" fillId="0" borderId="0" xfId="50" applyNumberFormat="1" applyFont="1" applyFill="1"/>
    <xf numFmtId="170" fontId="29" fillId="0" borderId="0" xfId="50" applyNumberFormat="1" applyFont="1" applyFill="1"/>
    <xf numFmtId="169" fontId="20" fillId="0" borderId="0" xfId="50" applyNumberFormat="1" applyFont="1" applyFill="1" applyBorder="1" applyAlignment="1">
      <alignment horizontal="left" wrapText="1"/>
    </xf>
    <xf numFmtId="170" fontId="0" fillId="0" borderId="0" xfId="45" applyNumberFormat="1" applyFont="1" applyAlignment="1">
      <alignment horizontal="right" vertical="center"/>
    </xf>
    <xf numFmtId="170" fontId="20" fillId="0" borderId="0" xfId="1" applyNumberFormat="1" applyFont="1" applyAlignment="1">
      <alignment horizontal="right" vertical="center"/>
    </xf>
    <xf numFmtId="0" fontId="0" fillId="0" borderId="0" xfId="0" applyAlignment="1">
      <alignment horizontal="left"/>
    </xf>
    <xf numFmtId="0" fontId="1" fillId="0" borderId="0" xfId="51"/>
    <xf numFmtId="169" fontId="0" fillId="0" borderId="0" xfId="50" applyNumberFormat="1" applyFont="1" applyFill="1"/>
    <xf numFmtId="0" fontId="2" fillId="0" borderId="0" xfId="49" applyFont="1"/>
    <xf numFmtId="170" fontId="2" fillId="0" borderId="0" xfId="49" applyNumberFormat="1" applyFont="1"/>
    <xf numFmtId="170" fontId="20" fillId="0" borderId="0" xfId="49" applyNumberFormat="1" applyFont="1"/>
    <xf numFmtId="6" fontId="30" fillId="0" borderId="0" xfId="51" applyNumberFormat="1" applyFont="1"/>
    <xf numFmtId="6" fontId="0" fillId="0" borderId="0" xfId="0" applyNumberFormat="1"/>
    <xf numFmtId="0" fontId="31" fillId="0" borderId="0" xfId="51" applyFont="1"/>
  </cellXfs>
  <cellStyles count="52">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1" builtinId="3" customBuiltin="1"/>
    <cellStyle name="Currency 2" xfId="43" xr:uid="{878FF5E1-96F1-424E-979F-AE6379BD0682}"/>
    <cellStyle name="Currency 3" xfId="50" xr:uid="{C69E2203-E968-4BCA-B53F-1E5612DB8E4B}"/>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ustomBuiltin="1"/>
    <cellStyle name="Normal 2" xfId="44" xr:uid="{1AC4AD38-5CFB-4840-B218-DB0EF02DCC9D}"/>
    <cellStyle name="Normal 2 2" xfId="49" xr:uid="{71AAE94B-D800-4C18-88C1-B78601327426}"/>
    <cellStyle name="Normal 3" xfId="51" xr:uid="{937E1A19-C036-41A0-B835-198380572AFD}"/>
    <cellStyle name="Normal 5 2" xfId="45" xr:uid="{CF591C17-7526-4FF7-A0F1-D19D44E8958F}"/>
    <cellStyle name="Normal 5 2 2" xfId="46" xr:uid="{C5A0057C-9933-4483-B8EF-2FDE6BD1E7EB}"/>
    <cellStyle name="Normal_Sheet1" xfId="47" xr:uid="{9B27D62D-C933-4075-A49A-E24AF65A4439}"/>
    <cellStyle name="Note" xfId="16" builtinId="10" customBuiltin="1"/>
    <cellStyle name="Output" xfId="11" builtinId="21" customBuiltin="1"/>
    <cellStyle name="Per cent 2" xfId="48" xr:uid="{E2F3C9B1-7075-4FCB-A78D-DA8C77609B57}"/>
    <cellStyle name="Title" xfId="2" builtinId="15" customBuiltin="1"/>
    <cellStyle name="Total" xfId="18" builtinId="25" customBuiltin="1"/>
    <cellStyle name="Warning Text" xfId="15" builtinId="11" customBuiltin="1"/>
  </cellStyles>
  <dxfs count="3">
    <dxf>
      <font>
        <b val="0"/>
        <i val="0"/>
        <strike val="0"/>
        <condense val="0"/>
        <extend val="0"/>
        <outline val="0"/>
        <shadow val="0"/>
        <u val="none"/>
        <vertAlign val="baseline"/>
        <sz val="12"/>
        <color rgb="FF000000"/>
        <name val="Arial"/>
        <family val="2"/>
        <scheme val="none"/>
      </font>
      <numFmt numFmtId="164" formatCode="[$£-809]#,##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809]#,##0"/>
      <fill>
        <patternFill patternType="none">
          <fgColor indexed="64"/>
          <bgColor indexed="65"/>
        </patternFill>
      </fill>
      <alignment horizontal="right" vertical="bottom" textRotation="0" wrapText="0" indent="0" justifyLastLine="0" shrinkToFit="0" readingOrder="0"/>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CF49FFA-F943-4C24-93DB-EDBE8A1ABF3C}" name="Table2" displayName="Table2" ref="A14:K169" totalsRowShown="0">
  <tableColumns count="11">
    <tableColumn id="1" xr3:uid="{F271174C-2875-4C12-A3E6-1BB3FB11E4E5}" name="Local authority number"/>
    <tableColumn id="2" xr3:uid="{A4510AE1-9449-4E8D-AEE7-22C335CE990D}" name="Local authority name "/>
    <tableColumn id="3" xr3:uid="{C84AD4DE-F713-4BC5-9C2F-8B512B274E98}" name="REGION"/>
    <tableColumn id="4" xr3:uid="{2BAAA350-8300-412B-B21B-00BB425FA1D9}" name="Location Factor (a)"/>
    <tableColumn id="5" xr3:uid="{84400E56-8EFC-4259-81A8-9A277F1521D5}" name="School Census Count (b)"/>
    <tableColumn id="6" xr3:uid="{39E1E4C9-0A17-4B46-B9C1-46D320F1FE8F}" name="Weighted School Census Count (c) = (a)*(b)"/>
    <tableColumn id="7" xr3:uid="{8C98ACEF-BBA4-452D-BD71-3A6E5D287FB9}" name="Size Allocation (f)=(e)*((c)/(d))"/>
    <tableColumn id="8" xr3:uid="{BFFF1404-9FE1-428D-A5D2-F3D1A6AE288F}" name="Pupil:Capacity weight (g) note 1" dataDxfId="2"/>
    <tableColumn id="9" xr3:uid="{98BF3CC0-F2DE-44E6-8A7D-7496F49B5DA9}" name="Pupil:Capacity Weighted Census Count (h)=(c)*(g)"/>
    <tableColumn id="10" xr3:uid="{AA3D9694-074F-451E-A243-F60EFC70F6A6}" name="Capacity Allocation (k) = ((j)*((h)/(i)) "/>
    <tableColumn id="11" xr3:uid="{EB5D43D4-EE90-4BD1-9D9E-598983F6E8A1}" name="Total Allocation =(f)+(k)"/>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ADE5FC5-EF0E-4FF2-978C-2873352DA205}" name="Table6" displayName="Table6" ref="A17:J173" totalsRowShown="0">
  <tableColumns count="10">
    <tableColumn id="1" xr3:uid="{DD067F62-7FDC-4E0A-9942-668C477C5162}" name="Local authority number"/>
    <tableColumn id="2" xr3:uid="{3881F92A-EAC9-4A39-ADCE-3D8BD30EAD69}" name="Local authority name "/>
    <tableColumn id="3" xr3:uid="{4DF40A60-29E0-41D5-8355-46130F9EFDA9}" name="Region"/>
    <tableColumn id="4" xr3:uid="{7413B557-9B32-478B-B49F-2A5B94C07522}" name="High Needs Provision Capital Allocations 2021-22 (note 1)"/>
    <tableColumn id="5" xr3:uid="{47D4C452-0E2C-4016-80AA-385B2B47F420}" name="High Needs Provision Capital Allocations 2022-23 (notes 2 &amp; 4)"/>
    <tableColumn id="6" xr3:uid="{C17BFAEC-742D-473E-B94A-86E0147AC38D}" name="High Needs Provision Capital Allocations 2023-24 (notes 2, 3 and 4)"/>
    <tableColumn id="7" xr3:uid="{6BA20F80-EDDF-46E7-8C92-7A18116FAE05}" name="High Needs Provision Capital Allocations 2024-25 (note 7)"/>
    <tableColumn id="9" xr3:uid="{2C9DB7BA-E74C-4832-953A-CC070028212E}" name="High Needs Provision Capital Allocations 2025-26" dataDxfId="1" dataCellStyle="Per cent 2">
      <calculatedColumnFormula>_xlfn.XLOOKUP(Table6[[#This Row],[Local authority number]],'HNPCA_2026-27_allocations'!A:A,'HNPCA_2026-27_allocations'!K:K)</calculatedColumnFormula>
    </tableColumn>
    <tableColumn id="10" xr3:uid="{2936D8FE-8D2E-49E8-95CF-92B60771975F}" name="High Needs Provision Capital Allocations 2026-27" dataDxfId="0" dataCellStyle="Per cent 2">
      <calculatedColumnFormula>_xlfn.XLOOKUP(Table6[[#This Row],[Local authority number]],'HNPCA_2026-27_allocations'!A:A,'HNPCA_2026-27_allocations'!K:K)</calculatedColumnFormula>
    </tableColumn>
    <tableColumn id="8" xr3:uid="{49894378-3643-4E13-9766-AF58E0298A2C}" name="Total High Needs Provision Capital Allocations 2021-27"/>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AB5B5-C6C0-4E90-B22B-E349748B4B61}">
  <dimension ref="A1:L178"/>
  <sheetViews>
    <sheetView zoomScale="80" zoomScaleNormal="80" workbookViewId="0">
      <selection activeCell="B84" sqref="B84"/>
    </sheetView>
  </sheetViews>
  <sheetFormatPr defaultColWidth="13.07421875" defaultRowHeight="14.5" x14ac:dyDescent="0.35"/>
  <cols>
    <col min="1" max="1" width="12.07421875" style="26" customWidth="1"/>
    <col min="2" max="2" width="32.765625" style="26" customWidth="1"/>
    <col min="3" max="3" width="28.84375" style="26" customWidth="1"/>
    <col min="4" max="5" width="13.07421875" style="26" customWidth="1"/>
    <col min="6" max="6" width="14.07421875" style="26" customWidth="1"/>
    <col min="7" max="7" width="16" style="26" customWidth="1"/>
    <col min="8" max="8" width="15.69140625" style="26" customWidth="1"/>
    <col min="9" max="9" width="14" style="26" customWidth="1"/>
    <col min="10" max="10" width="18" style="26" customWidth="1"/>
    <col min="11" max="11" width="16.84375" style="26" customWidth="1"/>
    <col min="12" max="16384" width="13.07421875" style="26"/>
  </cols>
  <sheetData>
    <row r="1" spans="1:11" s="3" customFormat="1" ht="15.5" x14ac:dyDescent="0.35">
      <c r="A1" s="1" t="s">
        <v>0</v>
      </c>
      <c r="B1" s="2"/>
      <c r="C1" s="2"/>
      <c r="D1" s="2"/>
      <c r="E1" s="2"/>
      <c r="F1" s="2"/>
      <c r="G1" s="2"/>
      <c r="H1" s="2"/>
      <c r="I1" s="2"/>
      <c r="J1" s="2"/>
      <c r="K1" s="2"/>
    </row>
    <row r="2" spans="1:11" s="3" customFormat="1" ht="15" customHeight="1" x14ac:dyDescent="0.35">
      <c r="A2" s="4" t="s">
        <v>1</v>
      </c>
      <c r="B2" s="2"/>
      <c r="C2" s="2"/>
      <c r="D2" s="2"/>
      <c r="E2" s="2"/>
      <c r="F2" s="2"/>
      <c r="G2" s="2"/>
      <c r="H2" s="2"/>
      <c r="I2" s="2"/>
      <c r="J2" s="2"/>
      <c r="K2" s="2"/>
    </row>
    <row r="3" spans="1:11" s="3" customFormat="1" ht="15" customHeight="1" x14ac:dyDescent="0.35">
      <c r="A3" s="4"/>
      <c r="B3" s="2"/>
      <c r="C3" s="2"/>
      <c r="D3" s="2"/>
      <c r="E3" s="2"/>
      <c r="F3" s="2"/>
      <c r="G3" s="2"/>
      <c r="H3" s="2"/>
      <c r="I3" s="2"/>
      <c r="J3" s="2"/>
      <c r="K3" s="2"/>
    </row>
    <row r="4" spans="1:11" s="3" customFormat="1" ht="15" customHeight="1" x14ac:dyDescent="0.35">
      <c r="A4" s="5" t="s">
        <v>2</v>
      </c>
      <c r="B4" s="2"/>
      <c r="C4" s="2"/>
      <c r="D4" s="2"/>
      <c r="E4" s="2"/>
      <c r="F4" s="2"/>
      <c r="G4" s="2"/>
      <c r="H4" s="2"/>
      <c r="I4" s="2"/>
      <c r="J4" s="2"/>
      <c r="K4" s="2"/>
    </row>
    <row r="5" spans="1:11" s="3" customFormat="1" ht="15" customHeight="1" x14ac:dyDescent="0.35">
      <c r="A5" s="5"/>
      <c r="B5" s="2"/>
      <c r="C5" s="2"/>
      <c r="D5" s="2"/>
      <c r="E5" s="2"/>
      <c r="F5" s="2"/>
      <c r="G5" s="2"/>
      <c r="H5" s="2"/>
      <c r="I5" s="2"/>
      <c r="J5" s="2"/>
      <c r="K5" s="2"/>
    </row>
    <row r="6" spans="1:11" s="3" customFormat="1" ht="15" customHeight="1" x14ac:dyDescent="0.35">
      <c r="A6" s="7" t="s">
        <v>3</v>
      </c>
      <c r="B6" s="2"/>
      <c r="C6" s="2"/>
      <c r="D6" s="2"/>
      <c r="E6" s="2"/>
      <c r="F6" s="2"/>
      <c r="G6" s="2"/>
      <c r="H6" s="2"/>
      <c r="I6" s="2"/>
      <c r="J6" s="2"/>
      <c r="K6" s="2"/>
    </row>
    <row r="7" spans="1:11" s="3" customFormat="1" ht="15" customHeight="1" x14ac:dyDescent="0.35">
      <c r="A7" s="7"/>
      <c r="B7" s="2"/>
      <c r="C7" s="2"/>
      <c r="D7" s="2"/>
      <c r="E7" s="2"/>
      <c r="F7" s="2"/>
      <c r="G7" s="2"/>
      <c r="H7" s="2"/>
      <c r="I7" s="2"/>
      <c r="J7" s="2"/>
      <c r="K7" s="2"/>
    </row>
    <row r="8" spans="1:11" s="3" customFormat="1" ht="15" customHeight="1" x14ac:dyDescent="0.35">
      <c r="A8" s="7"/>
      <c r="B8" s="2"/>
      <c r="C8" s="2"/>
      <c r="D8" s="2"/>
      <c r="E8" s="2"/>
      <c r="F8" s="2"/>
      <c r="G8" s="2"/>
      <c r="H8" s="2"/>
      <c r="I8" s="2"/>
      <c r="J8" s="2"/>
      <c r="K8" s="2"/>
    </row>
    <row r="9" spans="1:11" s="3" customFormat="1" ht="76.5" customHeight="1" x14ac:dyDescent="0.35">
      <c r="A9" s="48"/>
      <c r="B9" s="49"/>
      <c r="C9" s="49"/>
      <c r="D9" s="49"/>
      <c r="E9" s="49"/>
      <c r="F9" s="47" t="s">
        <v>4</v>
      </c>
      <c r="G9" s="47" t="s">
        <v>5</v>
      </c>
      <c r="H9" s="49"/>
      <c r="I9" s="47" t="s">
        <v>6</v>
      </c>
      <c r="J9" s="47" t="s">
        <v>7</v>
      </c>
      <c r="K9" s="47" t="s">
        <v>8</v>
      </c>
    </row>
    <row r="10" spans="1:11" s="11" customFormat="1" ht="45.75" customHeight="1" x14ac:dyDescent="0.35">
      <c r="A10" s="9"/>
      <c r="B10" s="12"/>
      <c r="C10" s="13"/>
      <c r="D10" s="14"/>
      <c r="E10" s="15"/>
      <c r="F10" s="16">
        <v>7844405.5899999999</v>
      </c>
      <c r="G10" s="56">
        <v>429999999.99999994</v>
      </c>
      <c r="H10" s="17"/>
      <c r="I10" s="16">
        <v>20717342.780000005</v>
      </c>
      <c r="J10" s="56">
        <v>430000000</v>
      </c>
      <c r="K10" s="56">
        <v>860000000</v>
      </c>
    </row>
    <row r="11" spans="1:11" s="3" customFormat="1" ht="15" customHeight="1" x14ac:dyDescent="0.35">
      <c r="A11" s="50"/>
      <c r="B11" s="51"/>
      <c r="C11" s="51"/>
      <c r="D11" s="51"/>
      <c r="E11" s="51"/>
      <c r="F11" s="51"/>
      <c r="G11" s="51"/>
      <c r="H11" s="51"/>
      <c r="I11" s="51"/>
      <c r="J11" s="51"/>
      <c r="K11" s="51"/>
    </row>
    <row r="12" spans="1:11" s="3" customFormat="1" ht="15" customHeight="1" x14ac:dyDescent="0.35">
      <c r="A12" s="7"/>
      <c r="B12" s="2"/>
      <c r="C12" s="2"/>
      <c r="D12" s="2"/>
      <c r="E12" s="2"/>
      <c r="F12" s="2"/>
      <c r="G12" s="2"/>
      <c r="H12" s="2"/>
      <c r="I12" s="2"/>
      <c r="J12" s="2"/>
      <c r="K12" s="2"/>
    </row>
    <row r="13" spans="1:11" s="3" customFormat="1" ht="15" customHeight="1" x14ac:dyDescent="0.3">
      <c r="A13" s="8"/>
      <c r="B13" s="2"/>
      <c r="C13" s="2"/>
      <c r="D13" s="2"/>
      <c r="E13" s="2"/>
      <c r="F13" s="2"/>
      <c r="G13" s="2"/>
      <c r="H13" s="2"/>
      <c r="I13" s="2"/>
      <c r="J13" s="2"/>
      <c r="K13" s="2"/>
    </row>
    <row r="14" spans="1:11" s="11" customFormat="1" ht="62" x14ac:dyDescent="0.35">
      <c r="A14" s="9" t="s">
        <v>9</v>
      </c>
      <c r="B14" s="9" t="s">
        <v>10</v>
      </c>
      <c r="C14" s="9" t="s">
        <v>11</v>
      </c>
      <c r="D14" s="10" t="s">
        <v>12</v>
      </c>
      <c r="E14" s="10" t="s">
        <v>13</v>
      </c>
      <c r="F14" s="10" t="s">
        <v>14</v>
      </c>
      <c r="G14" s="10" t="s">
        <v>15</v>
      </c>
      <c r="H14" s="10" t="s">
        <v>16</v>
      </c>
      <c r="I14" s="10" t="s">
        <v>17</v>
      </c>
      <c r="J14" s="10" t="s">
        <v>18</v>
      </c>
      <c r="K14" s="44" t="s">
        <v>19</v>
      </c>
    </row>
    <row r="16" spans="1:11" s="11" customFormat="1" ht="15.5" x14ac:dyDescent="0.35">
      <c r="A16" s="19">
        <v>831</v>
      </c>
      <c r="B16" s="20" t="s">
        <v>20</v>
      </c>
      <c r="C16" s="20" t="s">
        <v>21</v>
      </c>
      <c r="D16" s="14">
        <v>1.03</v>
      </c>
      <c r="E16" s="43">
        <v>40457</v>
      </c>
      <c r="F16" s="43">
        <v>41670.71</v>
      </c>
      <c r="G16" s="55">
        <v>2284227.29</v>
      </c>
      <c r="H16" s="43">
        <v>3</v>
      </c>
      <c r="I16" s="43">
        <v>125012.13</v>
      </c>
      <c r="J16" s="55">
        <v>2594696.46</v>
      </c>
      <c r="K16" s="55">
        <v>4878923.74</v>
      </c>
    </row>
    <row r="17" spans="1:11" s="11" customFormat="1" ht="15.5" x14ac:dyDescent="0.35">
      <c r="A17" s="19">
        <v>830</v>
      </c>
      <c r="B17" s="20" t="s">
        <v>22</v>
      </c>
      <c r="C17" s="20" t="s">
        <v>21</v>
      </c>
      <c r="D17" s="14">
        <v>1.03</v>
      </c>
      <c r="E17" s="43">
        <v>102022</v>
      </c>
      <c r="F17" s="43">
        <v>105082.66</v>
      </c>
      <c r="G17" s="55">
        <v>5760225.3300000001</v>
      </c>
      <c r="H17" s="43">
        <v>4</v>
      </c>
      <c r="I17" s="43">
        <v>420330.64</v>
      </c>
      <c r="J17" s="55">
        <v>8724196.7799999993</v>
      </c>
      <c r="K17" s="55">
        <v>14484422.109999999</v>
      </c>
    </row>
    <row r="18" spans="1:11" s="11" customFormat="1" ht="15.5" x14ac:dyDescent="0.35">
      <c r="A18" s="19">
        <v>856</v>
      </c>
      <c r="B18" s="20" t="s">
        <v>23</v>
      </c>
      <c r="C18" s="20" t="s">
        <v>21</v>
      </c>
      <c r="D18" s="14">
        <v>1.03</v>
      </c>
      <c r="E18" s="43">
        <v>57525</v>
      </c>
      <c r="F18" s="43">
        <v>59250.75</v>
      </c>
      <c r="G18" s="55">
        <v>3247897.14</v>
      </c>
      <c r="H18" s="43">
        <v>1</v>
      </c>
      <c r="I18" s="43">
        <v>59250.75</v>
      </c>
      <c r="J18" s="55">
        <v>1229782.3500000001</v>
      </c>
      <c r="K18" s="55">
        <v>4477679.49</v>
      </c>
    </row>
    <row r="19" spans="1:11" s="11" customFormat="1" ht="15.5" x14ac:dyDescent="0.35">
      <c r="A19" s="19">
        <v>855</v>
      </c>
      <c r="B19" s="20" t="s">
        <v>24</v>
      </c>
      <c r="C19" s="20" t="s">
        <v>21</v>
      </c>
      <c r="D19" s="14">
        <v>1.03</v>
      </c>
      <c r="E19" s="43">
        <v>94468</v>
      </c>
      <c r="F19" s="43">
        <v>97302.04</v>
      </c>
      <c r="G19" s="55">
        <v>5333721.8099999996</v>
      </c>
      <c r="H19" s="43">
        <v>3</v>
      </c>
      <c r="I19" s="43">
        <v>291906.12</v>
      </c>
      <c r="J19" s="55">
        <v>6058674.2699999996</v>
      </c>
      <c r="K19" s="55">
        <v>11392396.08</v>
      </c>
    </row>
    <row r="20" spans="1:11" s="11" customFormat="1" ht="15.5" x14ac:dyDescent="0.35">
      <c r="A20" s="19">
        <v>925</v>
      </c>
      <c r="B20" s="20" t="s">
        <v>25</v>
      </c>
      <c r="C20" s="20" t="s">
        <v>21</v>
      </c>
      <c r="D20" s="14">
        <v>1.03</v>
      </c>
      <c r="E20" s="43">
        <v>97795</v>
      </c>
      <c r="F20" s="43">
        <v>100728.85</v>
      </c>
      <c r="G20" s="55">
        <v>5521566.29</v>
      </c>
      <c r="H20" s="43">
        <v>3</v>
      </c>
      <c r="I20" s="43">
        <v>302186.55000000005</v>
      </c>
      <c r="J20" s="55">
        <v>6272050.3200000003</v>
      </c>
      <c r="K20" s="55">
        <v>11793616.619999999</v>
      </c>
    </row>
    <row r="21" spans="1:11" s="11" customFormat="1" ht="15.5" x14ac:dyDescent="0.35">
      <c r="A21" s="19">
        <v>940</v>
      </c>
      <c r="B21" s="20" t="s">
        <v>26</v>
      </c>
      <c r="C21" s="20" t="s">
        <v>21</v>
      </c>
      <c r="D21" s="14">
        <v>1.03</v>
      </c>
      <c r="E21" s="43">
        <v>53532</v>
      </c>
      <c r="F21" s="43">
        <v>55137.96</v>
      </c>
      <c r="G21" s="55">
        <v>3022449.89</v>
      </c>
      <c r="H21" s="43">
        <v>3</v>
      </c>
      <c r="I21" s="43">
        <v>165413.88</v>
      </c>
      <c r="J21" s="55">
        <v>3433257.3</v>
      </c>
      <c r="K21" s="55">
        <v>6455707.1900000004</v>
      </c>
    </row>
    <row r="22" spans="1:11" s="11" customFormat="1" ht="15.5" x14ac:dyDescent="0.35">
      <c r="A22" s="19">
        <v>892</v>
      </c>
      <c r="B22" s="20" t="s">
        <v>27</v>
      </c>
      <c r="C22" s="20" t="s">
        <v>21</v>
      </c>
      <c r="D22" s="14">
        <v>1.03</v>
      </c>
      <c r="E22" s="43">
        <v>46987</v>
      </c>
      <c r="F22" s="43">
        <v>48396.61</v>
      </c>
      <c r="G22" s="55">
        <v>2652915.13</v>
      </c>
      <c r="H22" s="43">
        <v>2</v>
      </c>
      <c r="I22" s="43">
        <v>96793.22</v>
      </c>
      <c r="J22" s="55">
        <v>2008997.25</v>
      </c>
      <c r="K22" s="55">
        <v>4661912.38</v>
      </c>
    </row>
    <row r="23" spans="1:11" s="11" customFormat="1" ht="15.5" x14ac:dyDescent="0.35">
      <c r="A23" s="19">
        <v>891</v>
      </c>
      <c r="B23" s="20" t="s">
        <v>28</v>
      </c>
      <c r="C23" s="20" t="s">
        <v>21</v>
      </c>
      <c r="D23" s="14">
        <v>1.03</v>
      </c>
      <c r="E23" s="43">
        <v>113530</v>
      </c>
      <c r="F23" s="43">
        <v>116935.9</v>
      </c>
      <c r="G23" s="55">
        <v>6409974.1399999997</v>
      </c>
      <c r="H23" s="43">
        <v>4</v>
      </c>
      <c r="I23" s="43">
        <v>467743.6</v>
      </c>
      <c r="J23" s="55">
        <v>9708279.1999999993</v>
      </c>
      <c r="K23" s="55">
        <v>16118253.34</v>
      </c>
    </row>
    <row r="24" spans="1:11" s="11" customFormat="1" ht="15.5" x14ac:dyDescent="0.35">
      <c r="A24" s="19">
        <v>857</v>
      </c>
      <c r="B24" s="20" t="s">
        <v>29</v>
      </c>
      <c r="C24" s="20" t="s">
        <v>21</v>
      </c>
      <c r="D24" s="14">
        <v>1.03</v>
      </c>
      <c r="E24" s="43">
        <v>4068</v>
      </c>
      <c r="F24" s="43">
        <v>4190.04</v>
      </c>
      <c r="G24" s="55">
        <v>229681.8</v>
      </c>
      <c r="H24" s="43">
        <v>4</v>
      </c>
      <c r="I24" s="43">
        <v>16760.16</v>
      </c>
      <c r="J24" s="55">
        <v>347866.47</v>
      </c>
      <c r="K24" s="55">
        <v>577548.27</v>
      </c>
    </row>
    <row r="25" spans="1:11" s="11" customFormat="1" ht="15.5" x14ac:dyDescent="0.35">
      <c r="A25" s="19">
        <v>941</v>
      </c>
      <c r="B25" s="20" t="s">
        <v>30</v>
      </c>
      <c r="C25" s="20" t="s">
        <v>21</v>
      </c>
      <c r="D25" s="14">
        <v>1.03</v>
      </c>
      <c r="E25" s="43">
        <v>61621</v>
      </c>
      <c r="F25" s="43">
        <v>63469.63</v>
      </c>
      <c r="G25" s="55">
        <v>3479159.84</v>
      </c>
      <c r="H25" s="43">
        <v>3</v>
      </c>
      <c r="I25" s="43">
        <v>190408.88999999998</v>
      </c>
      <c r="J25" s="55">
        <v>3952042.67</v>
      </c>
      <c r="K25" s="55">
        <v>7431202.5099999998</v>
      </c>
    </row>
    <row r="26" spans="1:11" s="11" customFormat="1" ht="15.5" x14ac:dyDescent="0.35">
      <c r="A26" s="19">
        <v>822</v>
      </c>
      <c r="B26" s="20" t="s">
        <v>31</v>
      </c>
      <c r="C26" s="20" t="s">
        <v>32</v>
      </c>
      <c r="D26" s="14">
        <v>1.05</v>
      </c>
      <c r="E26" s="43">
        <v>27408</v>
      </c>
      <c r="F26" s="43">
        <v>28778.400000000001</v>
      </c>
      <c r="G26" s="55">
        <v>1577520.67</v>
      </c>
      <c r="H26" s="43">
        <v>1</v>
      </c>
      <c r="I26" s="43">
        <v>28778.400000000001</v>
      </c>
      <c r="J26" s="55">
        <v>597311.74</v>
      </c>
      <c r="K26" s="55">
        <v>2174832.41</v>
      </c>
    </row>
    <row r="27" spans="1:11" s="11" customFormat="1" ht="15.5" x14ac:dyDescent="0.35">
      <c r="A27" s="19">
        <v>873</v>
      </c>
      <c r="B27" s="20" t="s">
        <v>33</v>
      </c>
      <c r="C27" s="20" t="s">
        <v>32</v>
      </c>
      <c r="D27" s="14">
        <v>1.05</v>
      </c>
      <c r="E27" s="43">
        <v>86417</v>
      </c>
      <c r="F27" s="43">
        <v>90737.85</v>
      </c>
      <c r="G27" s="55">
        <v>4973898.28</v>
      </c>
      <c r="H27" s="43">
        <v>2</v>
      </c>
      <c r="I27" s="43">
        <v>181475.7</v>
      </c>
      <c r="J27" s="55">
        <v>3766629.33</v>
      </c>
      <c r="K27" s="55">
        <v>8740527.6199999992</v>
      </c>
    </row>
    <row r="28" spans="1:11" s="11" customFormat="1" ht="15.5" x14ac:dyDescent="0.35">
      <c r="A28" s="19">
        <v>823</v>
      </c>
      <c r="B28" s="20" t="s">
        <v>34</v>
      </c>
      <c r="C28" s="20" t="s">
        <v>32</v>
      </c>
      <c r="D28" s="14">
        <v>1.05</v>
      </c>
      <c r="E28" s="43">
        <v>44730</v>
      </c>
      <c r="F28" s="43">
        <v>46966.5</v>
      </c>
      <c r="G28" s="55">
        <v>2574522.0299999998</v>
      </c>
      <c r="H28" s="43">
        <v>3</v>
      </c>
      <c r="I28" s="43">
        <v>140899.5</v>
      </c>
      <c r="J28" s="55">
        <v>2924447.68</v>
      </c>
      <c r="K28" s="55">
        <v>5498969.71</v>
      </c>
    </row>
    <row r="29" spans="1:11" s="11" customFormat="1" ht="15.5" x14ac:dyDescent="0.35">
      <c r="A29" s="19">
        <v>881</v>
      </c>
      <c r="B29" s="20" t="s">
        <v>35</v>
      </c>
      <c r="C29" s="20" t="s">
        <v>32</v>
      </c>
      <c r="D29" s="14">
        <v>1.05</v>
      </c>
      <c r="E29" s="43">
        <v>209725</v>
      </c>
      <c r="F29" s="43">
        <v>220211.25</v>
      </c>
      <c r="G29" s="55">
        <v>12071129.73</v>
      </c>
      <c r="H29" s="43">
        <v>2</v>
      </c>
      <c r="I29" s="43">
        <v>440422.5</v>
      </c>
      <c r="J29" s="55">
        <v>9141214.5399999991</v>
      </c>
      <c r="K29" s="55">
        <v>21212344.260000002</v>
      </c>
    </row>
    <row r="30" spans="1:11" s="11" customFormat="1" ht="15.5" x14ac:dyDescent="0.35">
      <c r="A30" s="19">
        <v>919</v>
      </c>
      <c r="B30" s="20" t="s">
        <v>36</v>
      </c>
      <c r="C30" s="20" t="s">
        <v>32</v>
      </c>
      <c r="D30" s="14">
        <v>1.05</v>
      </c>
      <c r="E30" s="43">
        <v>171470</v>
      </c>
      <c r="F30" s="43">
        <v>180043.5</v>
      </c>
      <c r="G30" s="55">
        <v>9869288.9000000004</v>
      </c>
      <c r="H30" s="43">
        <v>2</v>
      </c>
      <c r="I30" s="43">
        <v>360087</v>
      </c>
      <c r="J30" s="55">
        <v>7473806.4500000002</v>
      </c>
      <c r="K30" s="55">
        <v>17343095.34</v>
      </c>
    </row>
    <row r="31" spans="1:11" s="11" customFormat="1" ht="15.5" x14ac:dyDescent="0.35">
      <c r="A31" s="19">
        <v>821</v>
      </c>
      <c r="B31" s="20" t="s">
        <v>37</v>
      </c>
      <c r="C31" s="20" t="s">
        <v>32</v>
      </c>
      <c r="D31" s="14">
        <v>1.05</v>
      </c>
      <c r="E31" s="43">
        <v>39932</v>
      </c>
      <c r="F31" s="43">
        <v>41928.6</v>
      </c>
      <c r="G31" s="55">
        <v>2298363.8199999998</v>
      </c>
      <c r="H31" s="43">
        <v>3</v>
      </c>
      <c r="I31" s="43">
        <v>125785.79999999999</v>
      </c>
      <c r="J31" s="55">
        <v>2610754.41</v>
      </c>
      <c r="K31" s="55">
        <v>4909118.2300000004</v>
      </c>
    </row>
    <row r="32" spans="1:11" s="11" customFormat="1" ht="15.5" x14ac:dyDescent="0.35">
      <c r="A32" s="19">
        <v>926</v>
      </c>
      <c r="B32" s="20" t="s">
        <v>38</v>
      </c>
      <c r="C32" s="20" t="s">
        <v>32</v>
      </c>
      <c r="D32" s="14">
        <v>1.05</v>
      </c>
      <c r="E32" s="43">
        <v>109383</v>
      </c>
      <c r="F32" s="43">
        <v>114852.15</v>
      </c>
      <c r="G32" s="55">
        <v>6295751.0199999996</v>
      </c>
      <c r="H32" s="43">
        <v>4</v>
      </c>
      <c r="I32" s="43">
        <v>459408.6</v>
      </c>
      <c r="J32" s="55">
        <v>9535281.6300000008</v>
      </c>
      <c r="K32" s="55">
        <v>15831032.65</v>
      </c>
    </row>
    <row r="33" spans="1:11" s="11" customFormat="1" ht="15.5" x14ac:dyDescent="0.35">
      <c r="A33" s="19">
        <v>874</v>
      </c>
      <c r="B33" s="20" t="s">
        <v>39</v>
      </c>
      <c r="C33" s="20" t="s">
        <v>32</v>
      </c>
      <c r="D33" s="14">
        <v>1.05</v>
      </c>
      <c r="E33" s="43">
        <v>37196</v>
      </c>
      <c r="F33" s="43">
        <v>39055.800000000003</v>
      </c>
      <c r="G33" s="55">
        <v>2140888.0299999998</v>
      </c>
      <c r="H33" s="43">
        <v>2</v>
      </c>
      <c r="I33" s="43">
        <v>78111.600000000006</v>
      </c>
      <c r="J33" s="55">
        <v>1621249.81</v>
      </c>
      <c r="K33" s="55">
        <v>3762137.83</v>
      </c>
    </row>
    <row r="34" spans="1:11" s="11" customFormat="1" ht="15.5" x14ac:dyDescent="0.35">
      <c r="A34" s="19">
        <v>882</v>
      </c>
      <c r="B34" s="20" t="s">
        <v>40</v>
      </c>
      <c r="C34" s="20" t="s">
        <v>32</v>
      </c>
      <c r="D34" s="14">
        <v>1.05</v>
      </c>
      <c r="E34" s="43">
        <v>26216</v>
      </c>
      <c r="F34" s="43">
        <v>27526.799999999999</v>
      </c>
      <c r="G34" s="55">
        <v>1508912.8</v>
      </c>
      <c r="H34" s="43">
        <v>1</v>
      </c>
      <c r="I34" s="43">
        <v>27526.799999999999</v>
      </c>
      <c r="J34" s="55">
        <v>571334.07999999996</v>
      </c>
      <c r="K34" s="55">
        <v>2080246.88</v>
      </c>
    </row>
    <row r="35" spans="1:11" s="11" customFormat="1" ht="15.5" x14ac:dyDescent="0.35">
      <c r="A35" s="19">
        <v>935</v>
      </c>
      <c r="B35" s="20" t="s">
        <v>41</v>
      </c>
      <c r="C35" s="20" t="s">
        <v>32</v>
      </c>
      <c r="D35" s="14">
        <v>1.05</v>
      </c>
      <c r="E35" s="43">
        <v>93405</v>
      </c>
      <c r="F35" s="43">
        <v>98075.25</v>
      </c>
      <c r="G35" s="55">
        <v>5376106.2000000002</v>
      </c>
      <c r="H35" s="43">
        <v>2</v>
      </c>
      <c r="I35" s="43">
        <v>196150.5</v>
      </c>
      <c r="J35" s="55">
        <v>4071212.99</v>
      </c>
      <c r="K35" s="55">
        <v>9447319.1799999997</v>
      </c>
    </row>
    <row r="36" spans="1:11" s="11" customFormat="1" ht="15.5" x14ac:dyDescent="0.35">
      <c r="A36" s="19">
        <v>883</v>
      </c>
      <c r="B36" s="20" t="s">
        <v>42</v>
      </c>
      <c r="C36" s="20" t="s">
        <v>32</v>
      </c>
      <c r="D36" s="14">
        <v>1.05</v>
      </c>
      <c r="E36" s="43">
        <v>30530</v>
      </c>
      <c r="F36" s="43">
        <v>32056.5</v>
      </c>
      <c r="G36" s="55">
        <v>1757213.45</v>
      </c>
      <c r="H36" s="43">
        <v>1</v>
      </c>
      <c r="I36" s="43">
        <v>32056.5</v>
      </c>
      <c r="J36" s="55">
        <v>665350.53</v>
      </c>
      <c r="K36" s="55">
        <v>2422563.98</v>
      </c>
    </row>
    <row r="37" spans="1:11" s="11" customFormat="1" ht="15.5" x14ac:dyDescent="0.35">
      <c r="A37" s="19">
        <v>202</v>
      </c>
      <c r="B37" s="20" t="s">
        <v>43</v>
      </c>
      <c r="C37" s="20" t="s">
        <v>44</v>
      </c>
      <c r="D37" s="14">
        <v>1.21</v>
      </c>
      <c r="E37" s="43">
        <v>15952</v>
      </c>
      <c r="F37" s="43">
        <v>19301.919999999998</v>
      </c>
      <c r="G37" s="55">
        <v>1058056.6599999999</v>
      </c>
      <c r="H37" s="43">
        <v>3</v>
      </c>
      <c r="I37" s="43">
        <v>57905.759999999995</v>
      </c>
      <c r="J37" s="55">
        <v>1201866.33</v>
      </c>
      <c r="K37" s="55">
        <v>2259923</v>
      </c>
    </row>
    <row r="38" spans="1:11" s="11" customFormat="1" ht="15.5" x14ac:dyDescent="0.35">
      <c r="A38" s="19">
        <v>201</v>
      </c>
      <c r="B38" s="20" t="s">
        <v>45</v>
      </c>
      <c r="C38" s="20" t="s">
        <v>44</v>
      </c>
      <c r="D38" s="14">
        <v>1.21</v>
      </c>
      <c r="E38" s="43">
        <v>247</v>
      </c>
      <c r="F38" s="43">
        <v>298.87</v>
      </c>
      <c r="G38" s="55">
        <v>16382.9</v>
      </c>
      <c r="H38" s="43">
        <v>1</v>
      </c>
      <c r="I38" s="43">
        <v>298.87</v>
      </c>
      <c r="J38" s="55">
        <v>6203.21</v>
      </c>
      <c r="K38" s="55">
        <v>22586.11</v>
      </c>
    </row>
    <row r="39" spans="1:11" s="11" customFormat="1" ht="15.5" x14ac:dyDescent="0.35">
      <c r="A39" s="19">
        <v>204</v>
      </c>
      <c r="B39" s="20" t="s">
        <v>46</v>
      </c>
      <c r="C39" s="20" t="s">
        <v>44</v>
      </c>
      <c r="D39" s="14">
        <v>1.21</v>
      </c>
      <c r="E39" s="43">
        <v>27157</v>
      </c>
      <c r="F39" s="43">
        <v>32859.97</v>
      </c>
      <c r="G39" s="55">
        <v>1801256.57</v>
      </c>
      <c r="H39" s="43">
        <v>3</v>
      </c>
      <c r="I39" s="43">
        <v>98579.91</v>
      </c>
      <c r="J39" s="55">
        <v>2046080.99</v>
      </c>
      <c r="K39" s="55">
        <v>3847337.56</v>
      </c>
    </row>
    <row r="40" spans="1:11" s="11" customFormat="1" ht="15.5" x14ac:dyDescent="0.35">
      <c r="A40" s="19">
        <v>205</v>
      </c>
      <c r="B40" s="20" t="s">
        <v>47</v>
      </c>
      <c r="C40" s="20" t="s">
        <v>44</v>
      </c>
      <c r="D40" s="14">
        <v>1.21</v>
      </c>
      <c r="E40" s="43">
        <v>14005</v>
      </c>
      <c r="F40" s="43">
        <v>16946.05</v>
      </c>
      <c r="G40" s="55">
        <v>928916.97</v>
      </c>
      <c r="H40" s="43">
        <v>1</v>
      </c>
      <c r="I40" s="43">
        <v>16946.05</v>
      </c>
      <c r="J40" s="55">
        <v>351724.72</v>
      </c>
      <c r="K40" s="55">
        <v>1280641.69</v>
      </c>
    </row>
    <row r="41" spans="1:11" s="11" customFormat="1" ht="15.5" x14ac:dyDescent="0.35">
      <c r="A41" s="19">
        <v>309</v>
      </c>
      <c r="B41" s="20" t="s">
        <v>48</v>
      </c>
      <c r="C41" s="20" t="s">
        <v>44</v>
      </c>
      <c r="D41" s="14">
        <v>1.21</v>
      </c>
      <c r="E41" s="43">
        <v>30011</v>
      </c>
      <c r="F41" s="43">
        <v>36313.31</v>
      </c>
      <c r="G41" s="55">
        <v>1990555.32</v>
      </c>
      <c r="H41" s="43">
        <v>1</v>
      </c>
      <c r="I41" s="43">
        <v>36313.31</v>
      </c>
      <c r="J41" s="55">
        <v>753702.99</v>
      </c>
      <c r="K41" s="55">
        <v>2744258.32</v>
      </c>
    </row>
    <row r="42" spans="1:11" s="11" customFormat="1" ht="15.5" x14ac:dyDescent="0.35">
      <c r="A42" s="19">
        <v>206</v>
      </c>
      <c r="B42" s="20" t="s">
        <v>49</v>
      </c>
      <c r="C42" s="20" t="s">
        <v>44</v>
      </c>
      <c r="D42" s="14">
        <v>1.21</v>
      </c>
      <c r="E42" s="43">
        <v>20389</v>
      </c>
      <c r="F42" s="43">
        <v>24670.69</v>
      </c>
      <c r="G42" s="55">
        <v>1352351.89</v>
      </c>
      <c r="H42" s="43">
        <v>1</v>
      </c>
      <c r="I42" s="43">
        <v>24670.69</v>
      </c>
      <c r="J42" s="55">
        <v>512053.93</v>
      </c>
      <c r="K42" s="55">
        <v>1864405.81</v>
      </c>
    </row>
    <row r="43" spans="1:11" s="11" customFormat="1" ht="15.5" x14ac:dyDescent="0.35">
      <c r="A43" s="19">
        <v>207</v>
      </c>
      <c r="B43" s="20" t="s">
        <v>50</v>
      </c>
      <c r="C43" s="20" t="s">
        <v>44</v>
      </c>
      <c r="D43" s="14">
        <v>1.21</v>
      </c>
      <c r="E43" s="43">
        <v>7376</v>
      </c>
      <c r="F43" s="43">
        <v>8924.9599999999991</v>
      </c>
      <c r="G43" s="55">
        <v>489231.82</v>
      </c>
      <c r="H43" s="43">
        <v>1</v>
      </c>
      <c r="I43" s="43">
        <v>8924.9599999999991</v>
      </c>
      <c r="J43" s="55">
        <v>185242.52</v>
      </c>
      <c r="K43" s="55">
        <v>674474.34</v>
      </c>
    </row>
    <row r="44" spans="1:11" s="11" customFormat="1" ht="15.5" x14ac:dyDescent="0.35">
      <c r="A44" s="19">
        <v>208</v>
      </c>
      <c r="B44" s="20" t="s">
        <v>51</v>
      </c>
      <c r="C44" s="20" t="s">
        <v>44</v>
      </c>
      <c r="D44" s="14">
        <v>1.21</v>
      </c>
      <c r="E44" s="43">
        <v>29600</v>
      </c>
      <c r="F44" s="43">
        <v>35816</v>
      </c>
      <c r="G44" s="55">
        <v>1963294.71</v>
      </c>
      <c r="H44" s="43">
        <v>2</v>
      </c>
      <c r="I44" s="43">
        <v>71632</v>
      </c>
      <c r="J44" s="55">
        <v>1486762.1</v>
      </c>
      <c r="K44" s="55">
        <v>3450056.81</v>
      </c>
    </row>
    <row r="45" spans="1:11" s="11" customFormat="1" ht="15.5" x14ac:dyDescent="0.35">
      <c r="A45" s="19">
        <v>209</v>
      </c>
      <c r="B45" s="20" t="s">
        <v>52</v>
      </c>
      <c r="C45" s="20" t="s">
        <v>44</v>
      </c>
      <c r="D45" s="14">
        <v>1.21</v>
      </c>
      <c r="E45" s="43">
        <v>38347</v>
      </c>
      <c r="F45" s="43">
        <v>46399.87</v>
      </c>
      <c r="G45" s="55">
        <v>2543461.56</v>
      </c>
      <c r="H45" s="43">
        <v>3</v>
      </c>
      <c r="I45" s="43">
        <v>139199.61000000002</v>
      </c>
      <c r="J45" s="55">
        <v>2889165.51</v>
      </c>
      <c r="K45" s="55">
        <v>5432627.0800000001</v>
      </c>
    </row>
    <row r="46" spans="1:11" s="11" customFormat="1" ht="15.5" x14ac:dyDescent="0.35">
      <c r="A46" s="19">
        <v>316</v>
      </c>
      <c r="B46" s="20" t="s">
        <v>53</v>
      </c>
      <c r="C46" s="20" t="s">
        <v>44</v>
      </c>
      <c r="D46" s="14">
        <v>1.21</v>
      </c>
      <c r="E46" s="43">
        <v>53789</v>
      </c>
      <c r="F46" s="43">
        <v>65084.69</v>
      </c>
      <c r="G46" s="55">
        <v>3567691.19</v>
      </c>
      <c r="H46" s="43">
        <v>1</v>
      </c>
      <c r="I46" s="43">
        <v>65084.69</v>
      </c>
      <c r="J46" s="55">
        <v>1350869.03</v>
      </c>
      <c r="K46" s="55">
        <v>4918560.22</v>
      </c>
    </row>
    <row r="47" spans="1:11" s="11" customFormat="1" ht="15.5" x14ac:dyDescent="0.35">
      <c r="A47" s="19">
        <v>210</v>
      </c>
      <c r="B47" s="20" t="s">
        <v>54</v>
      </c>
      <c r="C47" s="20" t="s">
        <v>44</v>
      </c>
      <c r="D47" s="14">
        <v>1.21</v>
      </c>
      <c r="E47" s="43">
        <v>33225</v>
      </c>
      <c r="F47" s="43">
        <v>40202.25</v>
      </c>
      <c r="G47" s="55">
        <v>2203731.98</v>
      </c>
      <c r="H47" s="43">
        <v>2</v>
      </c>
      <c r="I47" s="43">
        <v>80404.5</v>
      </c>
      <c r="J47" s="55">
        <v>1668840.23</v>
      </c>
      <c r="K47" s="55">
        <v>3872572.21</v>
      </c>
    </row>
    <row r="48" spans="1:11" s="11" customFormat="1" ht="15.5" x14ac:dyDescent="0.35">
      <c r="A48" s="19">
        <v>211</v>
      </c>
      <c r="B48" s="20" t="s">
        <v>55</v>
      </c>
      <c r="C48" s="20" t="s">
        <v>44</v>
      </c>
      <c r="D48" s="14">
        <v>1.21</v>
      </c>
      <c r="E48" s="43">
        <v>38157</v>
      </c>
      <c r="F48" s="43">
        <v>46169.97</v>
      </c>
      <c r="G48" s="55">
        <v>2530859.33</v>
      </c>
      <c r="H48" s="43">
        <v>2</v>
      </c>
      <c r="I48" s="43">
        <v>92339.94</v>
      </c>
      <c r="J48" s="55">
        <v>1916566.94</v>
      </c>
      <c r="K48" s="55">
        <v>4447426.2699999996</v>
      </c>
    </row>
    <row r="49" spans="1:11" s="11" customFormat="1" ht="15.5" x14ac:dyDescent="0.35">
      <c r="A49" s="19">
        <v>212</v>
      </c>
      <c r="B49" s="20" t="s">
        <v>56</v>
      </c>
      <c r="C49" s="20" t="s">
        <v>44</v>
      </c>
      <c r="D49" s="14">
        <v>1.21</v>
      </c>
      <c r="E49" s="43">
        <v>27602</v>
      </c>
      <c r="F49" s="43">
        <v>33398.42</v>
      </c>
      <c r="G49" s="55">
        <v>1830772.32</v>
      </c>
      <c r="H49" s="43">
        <v>1</v>
      </c>
      <c r="I49" s="43">
        <v>33398.42</v>
      </c>
      <c r="J49" s="55">
        <v>693202.83</v>
      </c>
      <c r="K49" s="55">
        <v>2523975.15</v>
      </c>
    </row>
    <row r="50" spans="1:11" s="11" customFormat="1" ht="15.5" x14ac:dyDescent="0.35">
      <c r="A50" s="19">
        <v>213</v>
      </c>
      <c r="B50" s="20" t="s">
        <v>57</v>
      </c>
      <c r="C50" s="20" t="s">
        <v>44</v>
      </c>
      <c r="D50" s="14">
        <v>1.21</v>
      </c>
      <c r="E50" s="43">
        <v>12641</v>
      </c>
      <c r="F50" s="43">
        <v>15295.61</v>
      </c>
      <c r="G50" s="55">
        <v>838446.23</v>
      </c>
      <c r="H50" s="43">
        <v>4</v>
      </c>
      <c r="I50" s="43">
        <v>61182.44</v>
      </c>
      <c r="J50" s="55">
        <v>1269875.6499999999</v>
      </c>
      <c r="K50" s="55">
        <v>2108321.88</v>
      </c>
    </row>
    <row r="51" spans="1:11" s="11" customFormat="1" ht="15.5" x14ac:dyDescent="0.35">
      <c r="A51" s="19">
        <v>841</v>
      </c>
      <c r="B51" s="20" t="s">
        <v>58</v>
      </c>
      <c r="C51" s="20" t="s">
        <v>59</v>
      </c>
      <c r="D51" s="14">
        <v>0.89</v>
      </c>
      <c r="E51" s="43">
        <v>14992</v>
      </c>
      <c r="F51" s="43">
        <v>13342.88</v>
      </c>
      <c r="G51" s="55">
        <v>731405.12</v>
      </c>
      <c r="H51" s="43">
        <v>1</v>
      </c>
      <c r="I51" s="43">
        <v>13342.88</v>
      </c>
      <c r="J51" s="55">
        <v>276938.90999999997</v>
      </c>
      <c r="K51" s="55">
        <v>1008344.03</v>
      </c>
    </row>
    <row r="52" spans="1:11" s="11" customFormat="1" ht="15.5" x14ac:dyDescent="0.35">
      <c r="A52" s="19">
        <v>840</v>
      </c>
      <c r="B52" s="20" t="s">
        <v>60</v>
      </c>
      <c r="C52" s="20" t="s">
        <v>59</v>
      </c>
      <c r="D52" s="14">
        <v>0.89</v>
      </c>
      <c r="E52" s="43">
        <v>65750</v>
      </c>
      <c r="F52" s="43">
        <v>58517.5</v>
      </c>
      <c r="G52" s="55">
        <v>3207703.21</v>
      </c>
      <c r="H52" s="43">
        <v>2</v>
      </c>
      <c r="I52" s="43">
        <v>117035</v>
      </c>
      <c r="J52" s="55">
        <v>2429126.6800000002</v>
      </c>
      <c r="K52" s="55">
        <v>5636829.8899999997</v>
      </c>
    </row>
    <row r="53" spans="1:11" s="11" customFormat="1" ht="15.5" x14ac:dyDescent="0.35">
      <c r="A53" s="19">
        <v>390</v>
      </c>
      <c r="B53" s="20" t="s">
        <v>61</v>
      </c>
      <c r="C53" s="20" t="s">
        <v>59</v>
      </c>
      <c r="D53" s="14">
        <v>0.89</v>
      </c>
      <c r="E53" s="43">
        <v>24848</v>
      </c>
      <c r="F53" s="43">
        <v>22114.720000000001</v>
      </c>
      <c r="G53" s="55">
        <v>1212243.49</v>
      </c>
      <c r="H53" s="43">
        <v>2</v>
      </c>
      <c r="I53" s="43">
        <v>44229.440000000002</v>
      </c>
      <c r="J53" s="55">
        <v>918006.69</v>
      </c>
      <c r="K53" s="55">
        <v>2130250.1800000002</v>
      </c>
    </row>
    <row r="54" spans="1:11" s="11" customFormat="1" ht="15.5" x14ac:dyDescent="0.35">
      <c r="A54" s="19">
        <v>805</v>
      </c>
      <c r="B54" s="20" t="s">
        <v>62</v>
      </c>
      <c r="C54" s="20" t="s">
        <v>59</v>
      </c>
      <c r="D54" s="14">
        <v>0.89</v>
      </c>
      <c r="E54" s="43">
        <v>13845</v>
      </c>
      <c r="F54" s="43">
        <v>12322.05</v>
      </c>
      <c r="G54" s="55">
        <v>675447.16</v>
      </c>
      <c r="H54" s="43">
        <v>1</v>
      </c>
      <c r="I54" s="43">
        <v>12322.05</v>
      </c>
      <c r="J54" s="55">
        <v>255751.02</v>
      </c>
      <c r="K54" s="55">
        <v>931198.18</v>
      </c>
    </row>
    <row r="55" spans="1:11" s="11" customFormat="1" ht="15.5" x14ac:dyDescent="0.35">
      <c r="A55" s="19">
        <v>806</v>
      </c>
      <c r="B55" s="20" t="s">
        <v>63</v>
      </c>
      <c r="C55" s="20" t="s">
        <v>59</v>
      </c>
      <c r="D55" s="14">
        <v>0.89</v>
      </c>
      <c r="E55" s="43">
        <v>23911</v>
      </c>
      <c r="F55" s="43">
        <v>21280.79</v>
      </c>
      <c r="G55" s="55">
        <v>1166530.67</v>
      </c>
      <c r="H55" s="43">
        <v>1</v>
      </c>
      <c r="I55" s="43">
        <v>21280.79</v>
      </c>
      <c r="J55" s="55">
        <v>441694.66</v>
      </c>
      <c r="K55" s="55">
        <v>1608225.33</v>
      </c>
    </row>
    <row r="56" spans="1:11" s="11" customFormat="1" ht="15.5" x14ac:dyDescent="0.35">
      <c r="A56" s="19">
        <v>391</v>
      </c>
      <c r="B56" s="20" t="s">
        <v>64</v>
      </c>
      <c r="C56" s="20" t="s">
        <v>59</v>
      </c>
      <c r="D56" s="14">
        <v>0.89</v>
      </c>
      <c r="E56" s="43">
        <v>38653</v>
      </c>
      <c r="F56" s="43">
        <v>34401.17</v>
      </c>
      <c r="G56" s="55">
        <v>1885739.2</v>
      </c>
      <c r="H56" s="43">
        <v>2</v>
      </c>
      <c r="I56" s="43">
        <v>68802.34</v>
      </c>
      <c r="J56" s="55">
        <v>1428030.93</v>
      </c>
      <c r="K56" s="55">
        <v>3313770.12</v>
      </c>
    </row>
    <row r="57" spans="1:11" s="11" customFormat="1" ht="15.5" x14ac:dyDescent="0.35">
      <c r="A57" s="19">
        <v>392</v>
      </c>
      <c r="B57" s="20" t="s">
        <v>65</v>
      </c>
      <c r="C57" s="20" t="s">
        <v>59</v>
      </c>
      <c r="D57" s="14">
        <v>0.89</v>
      </c>
      <c r="E57" s="43">
        <v>28088</v>
      </c>
      <c r="F57" s="43">
        <v>24998.32</v>
      </c>
      <c r="G57" s="55">
        <v>1370311.3</v>
      </c>
      <c r="H57" s="43">
        <v>1</v>
      </c>
      <c r="I57" s="43">
        <v>24998.32</v>
      </c>
      <c r="J57" s="55">
        <v>518854.07</v>
      </c>
      <c r="K57" s="55">
        <v>1889165.37</v>
      </c>
    </row>
    <row r="58" spans="1:11" s="11" customFormat="1" ht="15.5" x14ac:dyDescent="0.35">
      <c r="A58" s="19">
        <v>929</v>
      </c>
      <c r="B58" s="20" t="s">
        <v>66</v>
      </c>
      <c r="C58" s="20" t="s">
        <v>59</v>
      </c>
      <c r="D58" s="14">
        <v>0.89</v>
      </c>
      <c r="E58" s="43">
        <v>38152</v>
      </c>
      <c r="F58" s="43">
        <v>33955.279999999999</v>
      </c>
      <c r="G58" s="55">
        <v>1861297.23</v>
      </c>
      <c r="H58" s="43">
        <v>2</v>
      </c>
      <c r="I58" s="43">
        <v>67910.559999999998</v>
      </c>
      <c r="J58" s="55">
        <v>1409521.54</v>
      </c>
      <c r="K58" s="55">
        <v>3270818.77</v>
      </c>
    </row>
    <row r="59" spans="1:11" s="11" customFormat="1" ht="15.5" x14ac:dyDescent="0.35">
      <c r="A59" s="19">
        <v>807</v>
      </c>
      <c r="B59" s="20" t="s">
        <v>67</v>
      </c>
      <c r="C59" s="20" t="s">
        <v>59</v>
      </c>
      <c r="D59" s="14">
        <v>0.89</v>
      </c>
      <c r="E59" s="43">
        <v>18313</v>
      </c>
      <c r="F59" s="43">
        <v>16298.57</v>
      </c>
      <c r="G59" s="55">
        <v>893424.62</v>
      </c>
      <c r="H59" s="43">
        <v>1</v>
      </c>
      <c r="I59" s="43">
        <v>16298.57</v>
      </c>
      <c r="J59" s="55">
        <v>338285.91</v>
      </c>
      <c r="K59" s="55">
        <v>1231710.53</v>
      </c>
    </row>
    <row r="60" spans="1:11" s="11" customFormat="1" ht="15.5" x14ac:dyDescent="0.35">
      <c r="A60" s="19">
        <v>393</v>
      </c>
      <c r="B60" s="20" t="s">
        <v>68</v>
      </c>
      <c r="C60" s="20" t="s">
        <v>59</v>
      </c>
      <c r="D60" s="14">
        <v>0.89</v>
      </c>
      <c r="E60" s="43">
        <v>20309</v>
      </c>
      <c r="F60" s="43">
        <v>18075.009999999998</v>
      </c>
      <c r="G60" s="55">
        <v>990802.2</v>
      </c>
      <c r="H60" s="43">
        <v>3</v>
      </c>
      <c r="I60" s="43">
        <v>54225.03</v>
      </c>
      <c r="J60" s="55">
        <v>1125470.73</v>
      </c>
      <c r="K60" s="55">
        <v>2116272.9300000002</v>
      </c>
    </row>
    <row r="61" spans="1:11" s="11" customFormat="1" ht="15.5" x14ac:dyDescent="0.35">
      <c r="A61" s="19">
        <v>808</v>
      </c>
      <c r="B61" s="20" t="s">
        <v>69</v>
      </c>
      <c r="C61" s="20" t="s">
        <v>59</v>
      </c>
      <c r="D61" s="14">
        <v>0.89</v>
      </c>
      <c r="E61" s="43">
        <v>28815</v>
      </c>
      <c r="F61" s="43">
        <v>25645.35</v>
      </c>
      <c r="G61" s="55">
        <v>1405778.98</v>
      </c>
      <c r="H61" s="43">
        <v>3</v>
      </c>
      <c r="I61" s="43">
        <v>76936.049999999988</v>
      </c>
      <c r="J61" s="55">
        <v>1596850.61</v>
      </c>
      <c r="K61" s="55">
        <v>3002629.59</v>
      </c>
    </row>
    <row r="62" spans="1:11" s="11" customFormat="1" ht="15.5" x14ac:dyDescent="0.35">
      <c r="A62" s="19">
        <v>394</v>
      </c>
      <c r="B62" s="20" t="s">
        <v>70</v>
      </c>
      <c r="C62" s="20" t="s">
        <v>59</v>
      </c>
      <c r="D62" s="14">
        <v>0.89</v>
      </c>
      <c r="E62" s="43">
        <v>37492</v>
      </c>
      <c r="F62" s="43">
        <v>33367.879999999997</v>
      </c>
      <c r="G62" s="55">
        <v>1829098.23</v>
      </c>
      <c r="H62" s="43">
        <v>2</v>
      </c>
      <c r="I62" s="43">
        <v>66735.759999999995</v>
      </c>
      <c r="J62" s="55">
        <v>1385137.91</v>
      </c>
      <c r="K62" s="55">
        <v>3214236.14</v>
      </c>
    </row>
    <row r="63" spans="1:11" s="11" customFormat="1" ht="15.5" x14ac:dyDescent="0.35">
      <c r="A63" s="19">
        <v>889</v>
      </c>
      <c r="B63" s="20" t="s">
        <v>71</v>
      </c>
      <c r="C63" s="20" t="s">
        <v>72</v>
      </c>
      <c r="D63" s="14">
        <v>1.02</v>
      </c>
      <c r="E63" s="43">
        <v>26976</v>
      </c>
      <c r="F63" s="43">
        <v>27515.52</v>
      </c>
      <c r="G63" s="55">
        <v>1508294.47</v>
      </c>
      <c r="H63" s="43">
        <v>2</v>
      </c>
      <c r="I63" s="43">
        <v>55031.040000000001</v>
      </c>
      <c r="J63" s="55">
        <v>1142199.92</v>
      </c>
      <c r="K63" s="55">
        <v>2650494.39</v>
      </c>
    </row>
    <row r="64" spans="1:11" s="11" customFormat="1" ht="15.5" x14ac:dyDescent="0.35">
      <c r="A64" s="19">
        <v>890</v>
      </c>
      <c r="B64" s="20" t="s">
        <v>73</v>
      </c>
      <c r="C64" s="20" t="s">
        <v>72</v>
      </c>
      <c r="D64" s="14">
        <v>1.02</v>
      </c>
      <c r="E64" s="43">
        <v>19155</v>
      </c>
      <c r="F64" s="43">
        <v>19538.099999999999</v>
      </c>
      <c r="G64" s="55">
        <v>1071003.1399999999</v>
      </c>
      <c r="H64" s="43">
        <v>2</v>
      </c>
      <c r="I64" s="43">
        <v>39076.199999999997</v>
      </c>
      <c r="J64" s="55">
        <v>811048.32</v>
      </c>
      <c r="K64" s="55">
        <v>1882051.45</v>
      </c>
    </row>
    <row r="65" spans="1:12" s="11" customFormat="1" ht="15.5" x14ac:dyDescent="0.35">
      <c r="A65" s="19">
        <v>350</v>
      </c>
      <c r="B65" s="20" t="s">
        <v>74</v>
      </c>
      <c r="C65" s="20" t="s">
        <v>72</v>
      </c>
      <c r="D65" s="14">
        <v>1.02</v>
      </c>
      <c r="E65" s="43">
        <v>49105</v>
      </c>
      <c r="F65" s="43">
        <v>50087.1</v>
      </c>
      <c r="G65" s="55">
        <v>2745581.26</v>
      </c>
      <c r="H65" s="43">
        <v>1</v>
      </c>
      <c r="I65" s="43">
        <v>50087.1</v>
      </c>
      <c r="J65" s="55">
        <v>1039585.69</v>
      </c>
      <c r="K65" s="55">
        <v>3785166.95</v>
      </c>
    </row>
    <row r="66" spans="1:12" s="11" customFormat="1" ht="15.5" x14ac:dyDescent="0.35">
      <c r="A66" s="19">
        <v>351</v>
      </c>
      <c r="B66" s="20" t="s">
        <v>75</v>
      </c>
      <c r="C66" s="20" t="s">
        <v>72</v>
      </c>
      <c r="D66" s="14">
        <v>1.02</v>
      </c>
      <c r="E66" s="43">
        <v>27807</v>
      </c>
      <c r="F66" s="43">
        <v>28363.14</v>
      </c>
      <c r="G66" s="55">
        <v>1554757.73</v>
      </c>
      <c r="H66" s="43">
        <v>4</v>
      </c>
      <c r="I66" s="43">
        <v>113452.56</v>
      </c>
      <c r="J66" s="55">
        <v>2354771.14</v>
      </c>
      <c r="K66" s="55">
        <v>3909528.86</v>
      </c>
    </row>
    <row r="67" spans="1:12" s="11" customFormat="1" ht="15.5" x14ac:dyDescent="0.35">
      <c r="A67" s="19">
        <v>895</v>
      </c>
      <c r="B67" s="20" t="s">
        <v>76</v>
      </c>
      <c r="C67" s="20" t="s">
        <v>72</v>
      </c>
      <c r="D67" s="14">
        <v>1.02</v>
      </c>
      <c r="E67" s="43">
        <v>51514</v>
      </c>
      <c r="F67" s="43">
        <v>52544.28</v>
      </c>
      <c r="G67" s="55">
        <v>2880274.37</v>
      </c>
      <c r="H67" s="43">
        <v>4</v>
      </c>
      <c r="I67" s="43">
        <v>210177.12</v>
      </c>
      <c r="J67" s="55">
        <v>4362343.3099999996</v>
      </c>
      <c r="K67" s="55">
        <v>7242617.6799999997</v>
      </c>
      <c r="L67" s="22"/>
    </row>
    <row r="68" spans="1:12" s="11" customFormat="1" ht="15.5" x14ac:dyDescent="0.35">
      <c r="A68" s="19">
        <v>896</v>
      </c>
      <c r="B68" s="20" t="s">
        <v>77</v>
      </c>
      <c r="C68" s="20" t="s">
        <v>72</v>
      </c>
      <c r="D68" s="14">
        <v>1.02</v>
      </c>
      <c r="E68" s="43">
        <v>45476</v>
      </c>
      <c r="F68" s="43">
        <v>46385.52</v>
      </c>
      <c r="G68" s="55">
        <v>2542674.9500000002</v>
      </c>
      <c r="H68" s="43">
        <v>3</v>
      </c>
      <c r="I68" s="43">
        <v>139156.56</v>
      </c>
      <c r="J68" s="55">
        <v>2888271.99</v>
      </c>
      <c r="K68" s="55">
        <v>5430946.9400000004</v>
      </c>
    </row>
    <row r="69" spans="1:12" s="11" customFormat="1" ht="15.5" x14ac:dyDescent="0.35">
      <c r="A69" s="19">
        <v>942</v>
      </c>
      <c r="B69" s="20" t="s">
        <v>78</v>
      </c>
      <c r="C69" s="20" t="s">
        <v>72</v>
      </c>
      <c r="D69" s="14">
        <v>1.02</v>
      </c>
      <c r="E69" s="43">
        <v>35276</v>
      </c>
      <c r="F69" s="43">
        <v>35981.519999999997</v>
      </c>
      <c r="G69" s="55">
        <v>1972367.88</v>
      </c>
      <c r="H69" s="43">
        <v>3</v>
      </c>
      <c r="I69" s="43">
        <v>107944.56</v>
      </c>
      <c r="J69" s="55">
        <v>2240449.5299999998</v>
      </c>
      <c r="K69" s="55">
        <v>4212817.4000000004</v>
      </c>
    </row>
    <row r="70" spans="1:12" s="11" customFormat="1" ht="15.5" x14ac:dyDescent="0.35">
      <c r="A70" s="19">
        <v>876</v>
      </c>
      <c r="B70" s="20" t="s">
        <v>79</v>
      </c>
      <c r="C70" s="20" t="s">
        <v>72</v>
      </c>
      <c r="D70" s="14">
        <v>1.02</v>
      </c>
      <c r="E70" s="43">
        <v>18653</v>
      </c>
      <c r="F70" s="43">
        <v>19026.060000000001</v>
      </c>
      <c r="G70" s="55">
        <v>1042935.08</v>
      </c>
      <c r="H70" s="43">
        <v>2</v>
      </c>
      <c r="I70" s="43">
        <v>38052.120000000003</v>
      </c>
      <c r="J70" s="55">
        <v>789792.97</v>
      </c>
      <c r="K70" s="55">
        <v>1832728.05</v>
      </c>
    </row>
    <row r="71" spans="1:12" s="11" customFormat="1" ht="15.5" x14ac:dyDescent="0.35">
      <c r="A71" s="19">
        <v>340</v>
      </c>
      <c r="B71" s="20" t="s">
        <v>80</v>
      </c>
      <c r="C71" s="20" t="s">
        <v>72</v>
      </c>
      <c r="D71" s="14">
        <v>1.02</v>
      </c>
      <c r="E71" s="43">
        <v>23909</v>
      </c>
      <c r="F71" s="43">
        <v>24387.18</v>
      </c>
      <c r="G71" s="55">
        <v>1336810.96</v>
      </c>
      <c r="H71" s="43">
        <v>4</v>
      </c>
      <c r="I71" s="43">
        <v>97548.72</v>
      </c>
      <c r="J71" s="55">
        <v>2024678.07</v>
      </c>
      <c r="K71" s="55">
        <v>3361489.03</v>
      </c>
    </row>
    <row r="72" spans="1:12" s="11" customFormat="1" ht="15.5" x14ac:dyDescent="0.35">
      <c r="A72" s="19">
        <v>888</v>
      </c>
      <c r="B72" s="20" t="s">
        <v>81</v>
      </c>
      <c r="C72" s="20" t="s">
        <v>72</v>
      </c>
      <c r="D72" s="14">
        <v>1.02</v>
      </c>
      <c r="E72" s="43">
        <v>169583</v>
      </c>
      <c r="F72" s="43">
        <v>172974.66</v>
      </c>
      <c r="G72" s="55">
        <v>9481802.4100000001</v>
      </c>
      <c r="H72" s="43">
        <v>4</v>
      </c>
      <c r="I72" s="43">
        <v>691898.64</v>
      </c>
      <c r="J72" s="55">
        <v>14360742.029999999</v>
      </c>
      <c r="K72" s="55">
        <v>23842544.440000001</v>
      </c>
    </row>
    <row r="73" spans="1:12" s="11" customFormat="1" ht="15.5" x14ac:dyDescent="0.35">
      <c r="A73" s="19">
        <v>341</v>
      </c>
      <c r="B73" s="20" t="s">
        <v>82</v>
      </c>
      <c r="C73" s="20" t="s">
        <v>72</v>
      </c>
      <c r="D73" s="14">
        <v>1.02</v>
      </c>
      <c r="E73" s="43">
        <v>66449</v>
      </c>
      <c r="F73" s="43">
        <v>67777.98</v>
      </c>
      <c r="G73" s="55">
        <v>3715326.94</v>
      </c>
      <c r="H73" s="43">
        <v>1</v>
      </c>
      <c r="I73" s="43">
        <v>67777.98</v>
      </c>
      <c r="J73" s="55">
        <v>1406769.76</v>
      </c>
      <c r="K73" s="55">
        <v>5122096.7</v>
      </c>
    </row>
    <row r="74" spans="1:12" s="11" customFormat="1" ht="15.5" x14ac:dyDescent="0.35">
      <c r="A74" s="19">
        <v>352</v>
      </c>
      <c r="B74" s="20" t="s">
        <v>83</v>
      </c>
      <c r="C74" s="20" t="s">
        <v>72</v>
      </c>
      <c r="D74" s="14">
        <v>1.02</v>
      </c>
      <c r="E74" s="43">
        <v>86215</v>
      </c>
      <c r="F74" s="43">
        <v>87939.3</v>
      </c>
      <c r="G74" s="55">
        <v>4820492.59</v>
      </c>
      <c r="H74" s="43">
        <v>3</v>
      </c>
      <c r="I74" s="43">
        <v>263817.90000000002</v>
      </c>
      <c r="J74" s="55">
        <v>5475687.5999999996</v>
      </c>
      <c r="K74" s="55">
        <v>10296180.189999999</v>
      </c>
    </row>
    <row r="75" spans="1:12" s="11" customFormat="1" ht="15.5" x14ac:dyDescent="0.35">
      <c r="A75" s="19">
        <v>353</v>
      </c>
      <c r="B75" s="20" t="s">
        <v>84</v>
      </c>
      <c r="C75" s="20" t="s">
        <v>72</v>
      </c>
      <c r="D75" s="14">
        <v>1.02</v>
      </c>
      <c r="E75" s="43">
        <v>41136</v>
      </c>
      <c r="F75" s="43">
        <v>41958.720000000001</v>
      </c>
      <c r="G75" s="55">
        <v>2300014.88</v>
      </c>
      <c r="H75" s="43">
        <v>1</v>
      </c>
      <c r="I75" s="43">
        <v>41958.720000000001</v>
      </c>
      <c r="J75" s="55">
        <v>870876.63</v>
      </c>
      <c r="K75" s="55">
        <v>3170891.51</v>
      </c>
    </row>
    <row r="76" spans="1:12" s="11" customFormat="1" ht="15.5" x14ac:dyDescent="0.35">
      <c r="A76" s="19">
        <v>354</v>
      </c>
      <c r="B76" s="20" t="s">
        <v>85</v>
      </c>
      <c r="C76" s="20" t="s">
        <v>72</v>
      </c>
      <c r="D76" s="14">
        <v>1.02</v>
      </c>
      <c r="E76" s="43">
        <v>38403</v>
      </c>
      <c r="F76" s="43">
        <v>39171.06</v>
      </c>
      <c r="G76" s="55">
        <v>2147206.13</v>
      </c>
      <c r="H76" s="43">
        <v>3</v>
      </c>
      <c r="I76" s="43">
        <v>117513.18</v>
      </c>
      <c r="J76" s="55">
        <v>2439051.5699999998</v>
      </c>
      <c r="K76" s="55">
        <v>4586257.7</v>
      </c>
    </row>
    <row r="77" spans="1:12" s="11" customFormat="1" ht="15.5" x14ac:dyDescent="0.35">
      <c r="A77" s="19">
        <v>355</v>
      </c>
      <c r="B77" s="20" t="s">
        <v>86</v>
      </c>
      <c r="C77" s="20" t="s">
        <v>72</v>
      </c>
      <c r="D77" s="14">
        <v>1.02</v>
      </c>
      <c r="E77" s="43">
        <v>37454</v>
      </c>
      <c r="F77" s="43">
        <v>38203.08</v>
      </c>
      <c r="G77" s="55">
        <v>2094145.21</v>
      </c>
      <c r="H77" s="43">
        <v>2</v>
      </c>
      <c r="I77" s="43">
        <v>76406.16</v>
      </c>
      <c r="J77" s="55">
        <v>1585852.45</v>
      </c>
      <c r="K77" s="55">
        <v>3679997.66</v>
      </c>
    </row>
    <row r="78" spans="1:12" s="11" customFormat="1" ht="15.5" x14ac:dyDescent="0.35">
      <c r="A78" s="19">
        <v>343</v>
      </c>
      <c r="B78" s="20" t="s">
        <v>87</v>
      </c>
      <c r="C78" s="20" t="s">
        <v>72</v>
      </c>
      <c r="D78" s="14">
        <v>1.02</v>
      </c>
      <c r="E78" s="43">
        <v>35568</v>
      </c>
      <c r="F78" s="43">
        <v>36279.360000000001</v>
      </c>
      <c r="G78" s="55">
        <v>1988694.31</v>
      </c>
      <c r="H78" s="43">
        <v>4</v>
      </c>
      <c r="I78" s="43">
        <v>145117.44</v>
      </c>
      <c r="J78" s="55">
        <v>3011993.37</v>
      </c>
      <c r="K78" s="55">
        <v>5000687.6900000004</v>
      </c>
    </row>
    <row r="79" spans="1:12" s="11" customFormat="1" ht="15.5" x14ac:dyDescent="0.35">
      <c r="A79" s="19">
        <v>342</v>
      </c>
      <c r="B79" s="20" t="s">
        <v>88</v>
      </c>
      <c r="C79" s="20" t="s">
        <v>72</v>
      </c>
      <c r="D79" s="14">
        <v>1.02</v>
      </c>
      <c r="E79" s="43">
        <v>24639</v>
      </c>
      <c r="F79" s="43">
        <v>25131.78</v>
      </c>
      <c r="G79" s="55">
        <v>1377627.06</v>
      </c>
      <c r="H79" s="43">
        <v>3</v>
      </c>
      <c r="I79" s="43">
        <v>75395.34</v>
      </c>
      <c r="J79" s="55">
        <v>1564872.32</v>
      </c>
      <c r="K79" s="55">
        <v>2942499.38</v>
      </c>
    </row>
    <row r="80" spans="1:12" s="11" customFormat="1" ht="15.5" x14ac:dyDescent="0.35">
      <c r="A80" s="19">
        <v>356</v>
      </c>
      <c r="B80" s="20" t="s">
        <v>89</v>
      </c>
      <c r="C80" s="20" t="s">
        <v>72</v>
      </c>
      <c r="D80" s="14">
        <v>1.02</v>
      </c>
      <c r="E80" s="43">
        <v>41161</v>
      </c>
      <c r="F80" s="43">
        <v>41984.22</v>
      </c>
      <c r="G80" s="55">
        <v>2301412.69</v>
      </c>
      <c r="H80" s="43">
        <v>1</v>
      </c>
      <c r="I80" s="43">
        <v>41984.22</v>
      </c>
      <c r="J80" s="55">
        <v>871405.89</v>
      </c>
      <c r="K80" s="55">
        <v>3172818.59</v>
      </c>
    </row>
    <row r="81" spans="1:11" s="11" customFormat="1" ht="15.5" x14ac:dyDescent="0.35">
      <c r="A81" s="19">
        <v>357</v>
      </c>
      <c r="B81" s="20" t="s">
        <v>90</v>
      </c>
      <c r="C81" s="20" t="s">
        <v>72</v>
      </c>
      <c r="D81" s="14">
        <v>1.02</v>
      </c>
      <c r="E81" s="43">
        <v>35673</v>
      </c>
      <c r="F81" s="43">
        <v>36386.46</v>
      </c>
      <c r="G81" s="55">
        <v>1994565.12</v>
      </c>
      <c r="H81" s="43">
        <v>4</v>
      </c>
      <c r="I81" s="43">
        <v>145545.84</v>
      </c>
      <c r="J81" s="55">
        <v>3020885.06</v>
      </c>
      <c r="K81" s="55">
        <v>5015450.18</v>
      </c>
    </row>
    <row r="82" spans="1:11" s="11" customFormat="1" ht="15.5" x14ac:dyDescent="0.35">
      <c r="A82" s="19">
        <v>358</v>
      </c>
      <c r="B82" s="20" t="s">
        <v>91</v>
      </c>
      <c r="C82" s="20" t="s">
        <v>72</v>
      </c>
      <c r="D82" s="14">
        <v>1.02</v>
      </c>
      <c r="E82" s="43">
        <v>37163</v>
      </c>
      <c r="F82" s="43">
        <v>37906.26</v>
      </c>
      <c r="G82" s="55">
        <v>2077874.69</v>
      </c>
      <c r="H82" s="43">
        <v>3</v>
      </c>
      <c r="I82" s="43">
        <v>113718.78</v>
      </c>
      <c r="J82" s="55">
        <v>2360296.6800000002</v>
      </c>
      <c r="K82" s="55">
        <v>4438171.37</v>
      </c>
    </row>
    <row r="83" spans="1:11" s="11" customFormat="1" ht="15.5" x14ac:dyDescent="0.35">
      <c r="A83" s="19">
        <v>877</v>
      </c>
      <c r="B83" s="20" t="s">
        <v>92</v>
      </c>
      <c r="C83" s="20" t="s">
        <v>72</v>
      </c>
      <c r="D83" s="14">
        <v>1.02</v>
      </c>
      <c r="E83" s="43">
        <v>30517</v>
      </c>
      <c r="F83" s="43">
        <v>31127.34</v>
      </c>
      <c r="G83" s="55">
        <v>1706280.49</v>
      </c>
      <c r="H83" s="43">
        <v>2</v>
      </c>
      <c r="I83" s="43">
        <v>62254.68</v>
      </c>
      <c r="J83" s="55">
        <v>1292130.5900000001</v>
      </c>
      <c r="K83" s="55">
        <v>2998411.08</v>
      </c>
    </row>
    <row r="84" spans="1:11" s="11" customFormat="1" ht="15.5" x14ac:dyDescent="0.35">
      <c r="A84" s="19">
        <v>943</v>
      </c>
      <c r="B84" s="20" t="s">
        <v>93</v>
      </c>
      <c r="C84" s="20" t="s">
        <v>72</v>
      </c>
      <c r="D84" s="14">
        <v>1.02</v>
      </c>
      <c r="E84" s="43">
        <v>25203</v>
      </c>
      <c r="F84" s="43">
        <v>25707.06</v>
      </c>
      <c r="G84" s="55">
        <v>1409161.69</v>
      </c>
      <c r="H84" s="43">
        <v>4</v>
      </c>
      <c r="I84" s="43">
        <v>102828.24</v>
      </c>
      <c r="J84" s="55">
        <v>2134257.4500000002</v>
      </c>
      <c r="K84" s="55">
        <v>3543419.14</v>
      </c>
    </row>
    <row r="85" spans="1:11" s="11" customFormat="1" ht="15.5" x14ac:dyDescent="0.35">
      <c r="A85" s="19">
        <v>359</v>
      </c>
      <c r="B85" s="20" t="s">
        <v>94</v>
      </c>
      <c r="C85" s="20" t="s">
        <v>72</v>
      </c>
      <c r="D85" s="14">
        <v>1.02</v>
      </c>
      <c r="E85" s="43">
        <v>47040</v>
      </c>
      <c r="F85" s="43">
        <v>47980.800000000003</v>
      </c>
      <c r="G85" s="55">
        <v>2630122.04</v>
      </c>
      <c r="H85" s="43">
        <v>4</v>
      </c>
      <c r="I85" s="43">
        <v>191923.20000000001</v>
      </c>
      <c r="J85" s="55">
        <v>3983473.02</v>
      </c>
      <c r="K85" s="55">
        <v>6613595.0599999996</v>
      </c>
    </row>
    <row r="86" spans="1:11" s="11" customFormat="1" ht="15.5" x14ac:dyDescent="0.35">
      <c r="A86" s="19">
        <v>344</v>
      </c>
      <c r="B86" s="20" t="s">
        <v>95</v>
      </c>
      <c r="C86" s="20" t="s">
        <v>72</v>
      </c>
      <c r="D86" s="14">
        <v>1.02</v>
      </c>
      <c r="E86" s="43">
        <v>44329</v>
      </c>
      <c r="F86" s="43">
        <v>45215.58</v>
      </c>
      <c r="G86" s="55">
        <v>2478543.36</v>
      </c>
      <c r="H86" s="43">
        <v>1</v>
      </c>
      <c r="I86" s="43">
        <v>45215.58</v>
      </c>
      <c r="J86" s="55">
        <v>938474.57</v>
      </c>
      <c r="K86" s="55">
        <v>3417017.93</v>
      </c>
    </row>
    <row r="87" spans="1:11" s="11" customFormat="1" ht="15.5" x14ac:dyDescent="0.35">
      <c r="A87" s="19">
        <v>301</v>
      </c>
      <c r="B87" s="20" t="s">
        <v>96</v>
      </c>
      <c r="C87" s="20" t="s">
        <v>97</v>
      </c>
      <c r="D87" s="14">
        <v>1.1399999999999999</v>
      </c>
      <c r="E87" s="43">
        <v>43716</v>
      </c>
      <c r="F87" s="43">
        <v>49836.24</v>
      </c>
      <c r="G87" s="55">
        <v>2731830.09</v>
      </c>
      <c r="H87" s="43">
        <v>2</v>
      </c>
      <c r="I87" s="43">
        <v>99672.48</v>
      </c>
      <c r="J87" s="55">
        <v>2068757.89</v>
      </c>
      <c r="K87" s="55">
        <v>4800587.9800000004</v>
      </c>
    </row>
    <row r="88" spans="1:11" s="11" customFormat="1" ht="15.5" x14ac:dyDescent="0.35">
      <c r="A88" s="19">
        <v>302</v>
      </c>
      <c r="B88" s="20" t="s">
        <v>98</v>
      </c>
      <c r="C88" s="20" t="s">
        <v>97</v>
      </c>
      <c r="D88" s="14">
        <v>1.1399999999999999</v>
      </c>
      <c r="E88" s="43">
        <v>51690</v>
      </c>
      <c r="F88" s="43">
        <v>58926.6</v>
      </c>
      <c r="G88" s="55">
        <v>3230128.49</v>
      </c>
      <c r="H88" s="43">
        <v>2</v>
      </c>
      <c r="I88" s="43">
        <v>117853.2</v>
      </c>
      <c r="J88" s="55">
        <v>2446108.87</v>
      </c>
      <c r="K88" s="55">
        <v>5676237.3700000001</v>
      </c>
    </row>
    <row r="89" spans="1:11" s="11" customFormat="1" ht="15.5" x14ac:dyDescent="0.35">
      <c r="A89" s="19">
        <v>303</v>
      </c>
      <c r="B89" s="20" t="s">
        <v>99</v>
      </c>
      <c r="C89" s="20" t="s">
        <v>97</v>
      </c>
      <c r="D89" s="14">
        <v>1.1399999999999999</v>
      </c>
      <c r="E89" s="43">
        <v>37829</v>
      </c>
      <c r="F89" s="43">
        <v>43125.06</v>
      </c>
      <c r="G89" s="55">
        <v>2363949.13</v>
      </c>
      <c r="H89" s="43">
        <v>1</v>
      </c>
      <c r="I89" s="43">
        <v>43125.06</v>
      </c>
      <c r="J89" s="55">
        <v>895084.66</v>
      </c>
      <c r="K89" s="55">
        <v>3259033.8</v>
      </c>
    </row>
    <row r="90" spans="1:11" s="11" customFormat="1" ht="15.5" x14ac:dyDescent="0.35">
      <c r="A90" s="19">
        <v>304</v>
      </c>
      <c r="B90" s="20" t="s">
        <v>100</v>
      </c>
      <c r="C90" s="20" t="s">
        <v>97</v>
      </c>
      <c r="D90" s="14">
        <v>1.1399999999999999</v>
      </c>
      <c r="E90" s="43">
        <v>45521</v>
      </c>
      <c r="F90" s="43">
        <v>51893.94</v>
      </c>
      <c r="G90" s="55">
        <v>2844625.25</v>
      </c>
      <c r="H90" s="43">
        <v>3</v>
      </c>
      <c r="I90" s="43">
        <v>155681.82</v>
      </c>
      <c r="J90" s="55">
        <v>3231262.97</v>
      </c>
      <c r="K90" s="55">
        <v>6075888.2199999997</v>
      </c>
    </row>
    <row r="91" spans="1:11" s="11" customFormat="1" ht="15.5" x14ac:dyDescent="0.35">
      <c r="A91" s="19">
        <v>305</v>
      </c>
      <c r="B91" s="20" t="s">
        <v>101</v>
      </c>
      <c r="C91" s="20" t="s">
        <v>97</v>
      </c>
      <c r="D91" s="14">
        <v>1.1399999999999999</v>
      </c>
      <c r="E91" s="43">
        <v>44582</v>
      </c>
      <c r="F91" s="43">
        <v>50823.48</v>
      </c>
      <c r="G91" s="55">
        <v>2785946.77</v>
      </c>
      <c r="H91" s="43">
        <v>3</v>
      </c>
      <c r="I91" s="43">
        <v>152470.44</v>
      </c>
      <c r="J91" s="55">
        <v>3164608.99</v>
      </c>
      <c r="K91" s="55">
        <v>5950555.7599999998</v>
      </c>
    </row>
    <row r="92" spans="1:11" s="11" customFormat="1" ht="15.5" x14ac:dyDescent="0.35">
      <c r="A92" s="19">
        <v>306</v>
      </c>
      <c r="B92" s="20" t="s">
        <v>102</v>
      </c>
      <c r="C92" s="20" t="s">
        <v>97</v>
      </c>
      <c r="D92" s="14">
        <v>1.1399999999999999</v>
      </c>
      <c r="E92" s="43">
        <v>57048</v>
      </c>
      <c r="F92" s="43">
        <v>65034.720000000001</v>
      </c>
      <c r="G92" s="55">
        <v>3564952.03</v>
      </c>
      <c r="H92" s="43">
        <v>3</v>
      </c>
      <c r="I92" s="43">
        <v>195104.16</v>
      </c>
      <c r="J92" s="55">
        <v>4049495.62</v>
      </c>
      <c r="K92" s="55">
        <v>7614447.6399999997</v>
      </c>
    </row>
    <row r="93" spans="1:11" s="11" customFormat="1" ht="15.5" x14ac:dyDescent="0.35">
      <c r="A93" s="19">
        <v>307</v>
      </c>
      <c r="B93" s="20" t="s">
        <v>103</v>
      </c>
      <c r="C93" s="20" t="s">
        <v>97</v>
      </c>
      <c r="D93" s="14">
        <v>1.1399999999999999</v>
      </c>
      <c r="E93" s="43">
        <v>48407</v>
      </c>
      <c r="F93" s="43">
        <v>55183.98</v>
      </c>
      <c r="G93" s="55">
        <v>3024972.53</v>
      </c>
      <c r="H93" s="43">
        <v>3</v>
      </c>
      <c r="I93" s="43">
        <v>165551.94</v>
      </c>
      <c r="J93" s="55">
        <v>3436122.82</v>
      </c>
      <c r="K93" s="55">
        <v>6461095.3399999999</v>
      </c>
    </row>
    <row r="94" spans="1:11" s="11" customFormat="1" ht="15.5" x14ac:dyDescent="0.35">
      <c r="A94" s="19">
        <v>308</v>
      </c>
      <c r="B94" s="20" t="s">
        <v>104</v>
      </c>
      <c r="C94" s="20" t="s">
        <v>97</v>
      </c>
      <c r="D94" s="14">
        <v>1.1399999999999999</v>
      </c>
      <c r="E94" s="43">
        <v>51430</v>
      </c>
      <c r="F94" s="43">
        <v>58630.2</v>
      </c>
      <c r="G94" s="55">
        <v>3213880.99</v>
      </c>
      <c r="H94" s="43">
        <v>2</v>
      </c>
      <c r="I94" s="43">
        <v>117260.4</v>
      </c>
      <c r="J94" s="55">
        <v>2433804.98</v>
      </c>
      <c r="K94" s="55">
        <v>5647685.9699999997</v>
      </c>
    </row>
    <row r="95" spans="1:11" s="11" customFormat="1" ht="15.5" x14ac:dyDescent="0.35">
      <c r="A95" s="19">
        <v>203</v>
      </c>
      <c r="B95" s="20" t="s">
        <v>105</v>
      </c>
      <c r="C95" s="20" t="s">
        <v>97</v>
      </c>
      <c r="D95" s="14">
        <v>1.1399999999999999</v>
      </c>
      <c r="E95" s="43">
        <v>40071</v>
      </c>
      <c r="F95" s="43">
        <v>45680.94</v>
      </c>
      <c r="G95" s="55">
        <v>2504052.6</v>
      </c>
      <c r="H95" s="43">
        <v>2</v>
      </c>
      <c r="I95" s="43">
        <v>91361.88</v>
      </c>
      <c r="J95" s="55">
        <v>1896266.76</v>
      </c>
      <c r="K95" s="55">
        <v>4400319.3499999996</v>
      </c>
    </row>
    <row r="96" spans="1:11" s="11" customFormat="1" ht="15.5" x14ac:dyDescent="0.35">
      <c r="A96" s="19">
        <v>310</v>
      </c>
      <c r="B96" s="20" t="s">
        <v>106</v>
      </c>
      <c r="C96" s="20" t="s">
        <v>97</v>
      </c>
      <c r="D96" s="14">
        <v>1.1399999999999999</v>
      </c>
      <c r="E96" s="43">
        <v>35383</v>
      </c>
      <c r="F96" s="43">
        <v>40336.620000000003</v>
      </c>
      <c r="G96" s="55">
        <v>2211097.63</v>
      </c>
      <c r="H96" s="43">
        <v>4</v>
      </c>
      <c r="I96" s="43">
        <v>161346.48000000001</v>
      </c>
      <c r="J96" s="55">
        <v>3348836.15</v>
      </c>
      <c r="K96" s="55">
        <v>5559933.7800000003</v>
      </c>
    </row>
    <row r="97" spans="1:12" s="11" customFormat="1" ht="15.5" x14ac:dyDescent="0.35">
      <c r="A97" s="19">
        <v>311</v>
      </c>
      <c r="B97" s="20" t="s">
        <v>107</v>
      </c>
      <c r="C97" s="20" t="s">
        <v>97</v>
      </c>
      <c r="D97" s="14">
        <v>1.1399999999999999</v>
      </c>
      <c r="E97" s="43">
        <v>40993</v>
      </c>
      <c r="F97" s="43">
        <v>46732.02</v>
      </c>
      <c r="G97" s="55">
        <v>2561668.7400000002</v>
      </c>
      <c r="H97" s="43">
        <v>2</v>
      </c>
      <c r="I97" s="43">
        <v>93464.04</v>
      </c>
      <c r="J97" s="55">
        <v>1939898.26</v>
      </c>
      <c r="K97" s="55">
        <v>4501567</v>
      </c>
    </row>
    <row r="98" spans="1:12" s="11" customFormat="1" ht="15.5" x14ac:dyDescent="0.35">
      <c r="A98" s="19">
        <v>312</v>
      </c>
      <c r="B98" s="20" t="s">
        <v>108</v>
      </c>
      <c r="C98" s="20" t="s">
        <v>97</v>
      </c>
      <c r="D98" s="14">
        <v>1.1399999999999999</v>
      </c>
      <c r="E98" s="43">
        <v>46321</v>
      </c>
      <c r="F98" s="43">
        <v>52805.94</v>
      </c>
      <c r="G98" s="55">
        <v>2894617.56</v>
      </c>
      <c r="H98" s="43">
        <v>2</v>
      </c>
      <c r="I98" s="43">
        <v>105611.88</v>
      </c>
      <c r="J98" s="55">
        <v>2192033.4500000002</v>
      </c>
      <c r="K98" s="55">
        <v>5086651.0199999996</v>
      </c>
    </row>
    <row r="99" spans="1:12" s="11" customFormat="1" ht="15.5" x14ac:dyDescent="0.35">
      <c r="A99" s="19">
        <v>313</v>
      </c>
      <c r="B99" s="20" t="s">
        <v>109</v>
      </c>
      <c r="C99" s="20" t="s">
        <v>97</v>
      </c>
      <c r="D99" s="14">
        <v>1.1399999999999999</v>
      </c>
      <c r="E99" s="43">
        <v>41949</v>
      </c>
      <c r="F99" s="43">
        <v>47821.86</v>
      </c>
      <c r="G99" s="55">
        <v>2621409.56</v>
      </c>
      <c r="H99" s="43">
        <v>2</v>
      </c>
      <c r="I99" s="43">
        <v>95643.72</v>
      </c>
      <c r="J99" s="55">
        <v>1985138.73</v>
      </c>
      <c r="K99" s="55">
        <v>4606548.29</v>
      </c>
    </row>
    <row r="100" spans="1:12" s="11" customFormat="1" ht="15.5" x14ac:dyDescent="0.35">
      <c r="A100" s="19">
        <v>314</v>
      </c>
      <c r="B100" s="20" t="s">
        <v>110</v>
      </c>
      <c r="C100" s="20" t="s">
        <v>97</v>
      </c>
      <c r="D100" s="14">
        <v>1.1399999999999999</v>
      </c>
      <c r="E100" s="43">
        <v>21890</v>
      </c>
      <c r="F100" s="43">
        <v>24954.6</v>
      </c>
      <c r="G100" s="55">
        <v>1367914.74</v>
      </c>
      <c r="H100" s="43">
        <v>2</v>
      </c>
      <c r="I100" s="43">
        <v>49909.2</v>
      </c>
      <c r="J100" s="55">
        <v>1035893.27</v>
      </c>
      <c r="K100" s="55">
        <v>2403808.0099999998</v>
      </c>
    </row>
    <row r="101" spans="1:12" s="11" customFormat="1" ht="15.5" x14ac:dyDescent="0.35">
      <c r="A101" s="19">
        <v>315</v>
      </c>
      <c r="B101" s="20" t="s">
        <v>111</v>
      </c>
      <c r="C101" s="20" t="s">
        <v>97</v>
      </c>
      <c r="D101" s="14">
        <v>1.1399999999999999</v>
      </c>
      <c r="E101" s="43">
        <v>25725</v>
      </c>
      <c r="F101" s="43">
        <v>29326.5</v>
      </c>
      <c r="G101" s="55">
        <v>1607565.4</v>
      </c>
      <c r="H101" s="43">
        <v>4</v>
      </c>
      <c r="I101" s="43">
        <v>117306</v>
      </c>
      <c r="J101" s="55">
        <v>2434751.4300000002</v>
      </c>
      <c r="K101" s="55">
        <v>4042316.83</v>
      </c>
    </row>
    <row r="102" spans="1:12" s="11" customFormat="1" ht="15.5" x14ac:dyDescent="0.35">
      <c r="A102" s="19">
        <v>317</v>
      </c>
      <c r="B102" s="20" t="s">
        <v>112</v>
      </c>
      <c r="C102" s="20" t="s">
        <v>97</v>
      </c>
      <c r="D102" s="14">
        <v>1.1399999999999999</v>
      </c>
      <c r="E102" s="43">
        <v>48109</v>
      </c>
      <c r="F102" s="43">
        <v>54844.26</v>
      </c>
      <c r="G102" s="55">
        <v>3006350.39</v>
      </c>
      <c r="H102" s="43">
        <v>1</v>
      </c>
      <c r="I102" s="43">
        <v>54844.26</v>
      </c>
      <c r="J102" s="55">
        <v>1138323.19</v>
      </c>
      <c r="K102" s="55">
        <v>4144673.58</v>
      </c>
    </row>
    <row r="103" spans="1:12" s="11" customFormat="1" ht="15.5" x14ac:dyDescent="0.35">
      <c r="A103" s="19">
        <v>318</v>
      </c>
      <c r="B103" s="20" t="s">
        <v>113</v>
      </c>
      <c r="C103" s="20" t="s">
        <v>97</v>
      </c>
      <c r="D103" s="14">
        <v>1.1399999999999999</v>
      </c>
      <c r="E103" s="43">
        <v>22530</v>
      </c>
      <c r="F103" s="43">
        <v>25684.2</v>
      </c>
      <c r="G103" s="55">
        <v>1407908.59</v>
      </c>
      <c r="H103" s="43">
        <v>4</v>
      </c>
      <c r="I103" s="43">
        <v>102736.8</v>
      </c>
      <c r="J103" s="55">
        <v>2132359.56</v>
      </c>
      <c r="K103" s="55">
        <v>3540268.15</v>
      </c>
    </row>
    <row r="104" spans="1:12" s="11" customFormat="1" ht="15.5" x14ac:dyDescent="0.35">
      <c r="A104" s="19">
        <v>319</v>
      </c>
      <c r="B104" s="20" t="s">
        <v>114</v>
      </c>
      <c r="C104" s="20" t="s">
        <v>97</v>
      </c>
      <c r="D104" s="14">
        <v>1.1399999999999999</v>
      </c>
      <c r="E104" s="43">
        <v>32872</v>
      </c>
      <c r="F104" s="43">
        <v>37474.080000000002</v>
      </c>
      <c r="G104" s="55">
        <v>2054184.25</v>
      </c>
      <c r="H104" s="43">
        <v>1</v>
      </c>
      <c r="I104" s="43">
        <v>37474.080000000002</v>
      </c>
      <c r="J104" s="55">
        <v>777795.42</v>
      </c>
      <c r="K104" s="55">
        <v>2831979.67</v>
      </c>
    </row>
    <row r="105" spans="1:12" s="11" customFormat="1" ht="15.5" x14ac:dyDescent="0.35">
      <c r="A105" s="19">
        <v>320</v>
      </c>
      <c r="B105" s="20" t="s">
        <v>115</v>
      </c>
      <c r="C105" s="20" t="s">
        <v>97</v>
      </c>
      <c r="D105" s="14">
        <v>1.1399999999999999</v>
      </c>
      <c r="E105" s="43">
        <v>39213</v>
      </c>
      <c r="F105" s="43">
        <v>44702.82</v>
      </c>
      <c r="G105" s="55">
        <v>2450435.84</v>
      </c>
      <c r="H105" s="43">
        <v>1</v>
      </c>
      <c r="I105" s="43">
        <v>44702.82</v>
      </c>
      <c r="J105" s="55">
        <v>927831.95</v>
      </c>
      <c r="K105" s="55">
        <v>3378267.79</v>
      </c>
    </row>
    <row r="106" spans="1:12" s="11" customFormat="1" ht="15.5" x14ac:dyDescent="0.35">
      <c r="A106" s="19">
        <v>867</v>
      </c>
      <c r="B106" s="20" t="s">
        <v>116</v>
      </c>
      <c r="C106" s="20" t="s">
        <v>117</v>
      </c>
      <c r="D106" s="14">
        <v>1.07</v>
      </c>
      <c r="E106" s="43">
        <v>17540</v>
      </c>
      <c r="F106" s="43">
        <v>18767.8</v>
      </c>
      <c r="G106" s="55">
        <v>1028778.27</v>
      </c>
      <c r="H106" s="43">
        <v>4</v>
      </c>
      <c r="I106" s="43">
        <v>75071.199999999997</v>
      </c>
      <c r="J106" s="55">
        <v>1558144.61</v>
      </c>
      <c r="K106" s="55">
        <v>2586922.88</v>
      </c>
      <c r="L106" s="22"/>
    </row>
    <row r="107" spans="1:12" s="11" customFormat="1" ht="15.5" x14ac:dyDescent="0.35">
      <c r="A107" s="19">
        <v>846</v>
      </c>
      <c r="B107" s="20" t="s">
        <v>118</v>
      </c>
      <c r="C107" s="20" t="s">
        <v>117</v>
      </c>
      <c r="D107" s="14">
        <v>1.07</v>
      </c>
      <c r="E107" s="43">
        <v>28094</v>
      </c>
      <c r="F107" s="43">
        <v>30060.58</v>
      </c>
      <c r="G107" s="55">
        <v>1647804.83</v>
      </c>
      <c r="H107" s="43">
        <v>3</v>
      </c>
      <c r="I107" s="43">
        <v>90181.74</v>
      </c>
      <c r="J107" s="55">
        <v>1871772.29</v>
      </c>
      <c r="K107" s="55">
        <v>3519577.12</v>
      </c>
    </row>
    <row r="108" spans="1:12" s="11" customFormat="1" ht="15.5" x14ac:dyDescent="0.35">
      <c r="A108" s="19">
        <v>825</v>
      </c>
      <c r="B108" s="20" t="s">
        <v>119</v>
      </c>
      <c r="C108" s="20" t="s">
        <v>117</v>
      </c>
      <c r="D108" s="14">
        <v>1.07</v>
      </c>
      <c r="E108" s="43">
        <v>79029</v>
      </c>
      <c r="F108" s="43">
        <v>84561.03</v>
      </c>
      <c r="G108" s="55">
        <v>4635308.88</v>
      </c>
      <c r="H108" s="43">
        <v>3</v>
      </c>
      <c r="I108" s="43">
        <v>253683.09</v>
      </c>
      <c r="J108" s="55">
        <v>5265333.97</v>
      </c>
      <c r="K108" s="55">
        <v>9900642.8499999996</v>
      </c>
    </row>
    <row r="109" spans="1:12" s="11" customFormat="1" ht="15.5" x14ac:dyDescent="0.35">
      <c r="A109" s="19">
        <v>845</v>
      </c>
      <c r="B109" s="20" t="s">
        <v>120</v>
      </c>
      <c r="C109" s="20" t="s">
        <v>117</v>
      </c>
      <c r="D109" s="14">
        <v>1.07</v>
      </c>
      <c r="E109" s="43">
        <v>64921</v>
      </c>
      <c r="F109" s="43">
        <v>69465.47</v>
      </c>
      <c r="G109" s="55">
        <v>3807828.62</v>
      </c>
      <c r="H109" s="43">
        <v>3</v>
      </c>
      <c r="I109" s="43">
        <v>208396.41</v>
      </c>
      <c r="J109" s="55">
        <v>4325383.68</v>
      </c>
      <c r="K109" s="55">
        <v>8133212.2999999998</v>
      </c>
    </row>
    <row r="110" spans="1:12" s="11" customFormat="1" ht="15.5" x14ac:dyDescent="0.35">
      <c r="A110" s="19">
        <v>850</v>
      </c>
      <c r="B110" s="20" t="s">
        <v>121</v>
      </c>
      <c r="C110" s="20" t="s">
        <v>117</v>
      </c>
      <c r="D110" s="14">
        <v>1.07</v>
      </c>
      <c r="E110" s="43">
        <v>180349</v>
      </c>
      <c r="F110" s="43">
        <v>192973.43</v>
      </c>
      <c r="G110" s="55">
        <v>10578057.689999999</v>
      </c>
      <c r="H110" s="43">
        <v>4</v>
      </c>
      <c r="I110" s="43">
        <v>771893.72</v>
      </c>
      <c r="J110" s="55">
        <v>16021084.51</v>
      </c>
      <c r="K110" s="55">
        <v>26599142.210000001</v>
      </c>
    </row>
    <row r="111" spans="1:12" s="11" customFormat="1" ht="15.5" x14ac:dyDescent="0.35">
      <c r="A111" s="19">
        <v>921</v>
      </c>
      <c r="B111" s="20" t="s">
        <v>122</v>
      </c>
      <c r="C111" s="20" t="s">
        <v>117</v>
      </c>
      <c r="D111" s="14">
        <v>1.07</v>
      </c>
      <c r="E111" s="43">
        <v>14971</v>
      </c>
      <c r="F111" s="43">
        <v>16018.97</v>
      </c>
      <c r="G111" s="55">
        <v>878098.03</v>
      </c>
      <c r="H111" s="43">
        <v>1</v>
      </c>
      <c r="I111" s="43">
        <v>16018.97</v>
      </c>
      <c r="J111" s="55">
        <v>332482.65000000002</v>
      </c>
      <c r="K111" s="55">
        <v>1210580.68</v>
      </c>
    </row>
    <row r="112" spans="1:12" s="11" customFormat="1" ht="15.5" x14ac:dyDescent="0.35">
      <c r="A112" s="19">
        <v>886</v>
      </c>
      <c r="B112" s="20" t="s">
        <v>123</v>
      </c>
      <c r="C112" s="20" t="s">
        <v>117</v>
      </c>
      <c r="D112" s="14">
        <v>1.07</v>
      </c>
      <c r="E112" s="43">
        <v>224627</v>
      </c>
      <c r="F112" s="43">
        <v>240350.89</v>
      </c>
      <c r="G112" s="55">
        <v>13175106.960000001</v>
      </c>
      <c r="H112" s="43">
        <v>3</v>
      </c>
      <c r="I112" s="43">
        <v>721052.67</v>
      </c>
      <c r="J112" s="55">
        <v>14965850.18</v>
      </c>
      <c r="K112" s="55">
        <v>28140957.140000001</v>
      </c>
    </row>
    <row r="113" spans="1:12" s="11" customFormat="1" ht="15.5" x14ac:dyDescent="0.35">
      <c r="A113" s="19">
        <v>887</v>
      </c>
      <c r="B113" s="20" t="s">
        <v>124</v>
      </c>
      <c r="C113" s="20" t="s">
        <v>117</v>
      </c>
      <c r="D113" s="14">
        <v>1.07</v>
      </c>
      <c r="E113" s="43">
        <v>45674</v>
      </c>
      <c r="F113" s="43">
        <v>48871.18</v>
      </c>
      <c r="G113" s="55">
        <v>2678929.23</v>
      </c>
      <c r="H113" s="43">
        <v>3</v>
      </c>
      <c r="I113" s="43">
        <v>146613.54</v>
      </c>
      <c r="J113" s="55">
        <v>3043045.76</v>
      </c>
      <c r="K113" s="55">
        <v>5721974.9900000002</v>
      </c>
    </row>
    <row r="114" spans="1:12" s="11" customFormat="1" ht="15.5" x14ac:dyDescent="0.35">
      <c r="A114" s="19">
        <v>826</v>
      </c>
      <c r="B114" s="20" t="s">
        <v>125</v>
      </c>
      <c r="C114" s="20" t="s">
        <v>117</v>
      </c>
      <c r="D114" s="14">
        <v>1.07</v>
      </c>
      <c r="E114" s="43">
        <v>48297</v>
      </c>
      <c r="F114" s="43">
        <v>51677.79</v>
      </c>
      <c r="G114" s="55">
        <v>2832776.74</v>
      </c>
      <c r="H114" s="43">
        <v>1</v>
      </c>
      <c r="I114" s="43">
        <v>51677.79</v>
      </c>
      <c r="J114" s="55">
        <v>1072601.3400000001</v>
      </c>
      <c r="K114" s="55">
        <v>3905378.08</v>
      </c>
    </row>
    <row r="115" spans="1:12" s="11" customFormat="1" ht="15.5" x14ac:dyDescent="0.35">
      <c r="A115" s="19">
        <v>931</v>
      </c>
      <c r="B115" s="20" t="s">
        <v>126</v>
      </c>
      <c r="C115" s="20" t="s">
        <v>117</v>
      </c>
      <c r="D115" s="14">
        <v>1.07</v>
      </c>
      <c r="E115" s="43">
        <v>90194</v>
      </c>
      <c r="F115" s="43">
        <v>96507.58</v>
      </c>
      <c r="G115" s="55">
        <v>5290172.59</v>
      </c>
      <c r="H115" s="43">
        <v>3</v>
      </c>
      <c r="I115" s="43">
        <v>289522.74</v>
      </c>
      <c r="J115" s="55">
        <v>6009205.8899999997</v>
      </c>
      <c r="K115" s="55">
        <v>11299378.470000001</v>
      </c>
    </row>
    <row r="116" spans="1:12" s="11" customFormat="1" ht="15.5" x14ac:dyDescent="0.35">
      <c r="A116" s="19">
        <v>851</v>
      </c>
      <c r="B116" s="20" t="s">
        <v>127</v>
      </c>
      <c r="C116" s="20" t="s">
        <v>117</v>
      </c>
      <c r="D116" s="14">
        <v>1.07</v>
      </c>
      <c r="E116" s="43">
        <v>27803</v>
      </c>
      <c r="F116" s="43">
        <v>29749.21</v>
      </c>
      <c r="G116" s="55">
        <v>1630736.73</v>
      </c>
      <c r="H116" s="43">
        <v>1</v>
      </c>
      <c r="I116" s="43">
        <v>29749.21</v>
      </c>
      <c r="J116" s="55">
        <v>617461.43999999994</v>
      </c>
      <c r="K116" s="55">
        <v>2248198.17</v>
      </c>
    </row>
    <row r="117" spans="1:12" s="11" customFormat="1" ht="15.5" x14ac:dyDescent="0.35">
      <c r="A117" s="19">
        <v>870</v>
      </c>
      <c r="B117" s="20" t="s">
        <v>128</v>
      </c>
      <c r="C117" s="20" t="s">
        <v>117</v>
      </c>
      <c r="D117" s="14">
        <v>1.07</v>
      </c>
      <c r="E117" s="43">
        <v>24034</v>
      </c>
      <c r="F117" s="43">
        <v>25716.38</v>
      </c>
      <c r="G117" s="55">
        <v>1409672.57</v>
      </c>
      <c r="H117" s="43">
        <v>4</v>
      </c>
      <c r="I117" s="43">
        <v>102865.52</v>
      </c>
      <c r="J117" s="55">
        <v>2135031.2200000002</v>
      </c>
      <c r="K117" s="55">
        <v>3544703.79</v>
      </c>
    </row>
    <row r="118" spans="1:12" s="11" customFormat="1" ht="15.5" x14ac:dyDescent="0.35">
      <c r="A118" s="19">
        <v>871</v>
      </c>
      <c r="B118" s="20" t="s">
        <v>129</v>
      </c>
      <c r="C118" s="20" t="s">
        <v>117</v>
      </c>
      <c r="D118" s="14">
        <v>1.07</v>
      </c>
      <c r="E118" s="43">
        <v>29643</v>
      </c>
      <c r="F118" s="43">
        <v>31718.01</v>
      </c>
      <c r="G118" s="55">
        <v>1738658.74</v>
      </c>
      <c r="H118" s="43">
        <v>1</v>
      </c>
      <c r="I118" s="43">
        <v>31718.01</v>
      </c>
      <c r="J118" s="55">
        <v>658324.98</v>
      </c>
      <c r="K118" s="55">
        <v>2396983.7200000002</v>
      </c>
    </row>
    <row r="119" spans="1:12" s="11" customFormat="1" ht="15.5" x14ac:dyDescent="0.35">
      <c r="A119" s="19">
        <v>852</v>
      </c>
      <c r="B119" s="20" t="s">
        <v>130</v>
      </c>
      <c r="C119" s="20" t="s">
        <v>117</v>
      </c>
      <c r="D119" s="14">
        <v>1.07</v>
      </c>
      <c r="E119" s="43">
        <v>33811</v>
      </c>
      <c r="F119" s="43">
        <v>36177.769999999997</v>
      </c>
      <c r="G119" s="55">
        <v>1983125.54</v>
      </c>
      <c r="H119" s="43">
        <v>2</v>
      </c>
      <c r="I119" s="43">
        <v>72355.539999999994</v>
      </c>
      <c r="J119" s="55">
        <v>1501779.57</v>
      </c>
      <c r="K119" s="55">
        <v>3484905.12</v>
      </c>
    </row>
    <row r="120" spans="1:12" s="11" customFormat="1" ht="15.5" x14ac:dyDescent="0.35">
      <c r="A120" s="19">
        <v>936</v>
      </c>
      <c r="B120" s="20" t="s">
        <v>131</v>
      </c>
      <c r="C120" s="20" t="s">
        <v>117</v>
      </c>
      <c r="D120" s="14">
        <v>1.07</v>
      </c>
      <c r="E120" s="43">
        <v>149895</v>
      </c>
      <c r="F120" s="43">
        <v>160387.65</v>
      </c>
      <c r="G120" s="55">
        <v>8791831.1600000001</v>
      </c>
      <c r="H120" s="43">
        <v>3</v>
      </c>
      <c r="I120" s="43">
        <v>481162.94999999995</v>
      </c>
      <c r="J120" s="55">
        <v>9986805.2899999991</v>
      </c>
      <c r="K120" s="55">
        <v>18778636.449999999</v>
      </c>
    </row>
    <row r="121" spans="1:12" s="11" customFormat="1" ht="15.5" x14ac:dyDescent="0.35">
      <c r="A121" s="19">
        <v>869</v>
      </c>
      <c r="B121" s="20" t="s">
        <v>132</v>
      </c>
      <c r="C121" s="20" t="s">
        <v>117</v>
      </c>
      <c r="D121" s="14">
        <v>1.07</v>
      </c>
      <c r="E121" s="43">
        <v>21187</v>
      </c>
      <c r="F121" s="43">
        <v>22670.09</v>
      </c>
      <c r="G121" s="55">
        <v>1242686.73</v>
      </c>
      <c r="H121" s="43">
        <v>1</v>
      </c>
      <c r="I121" s="43">
        <v>22670.09</v>
      </c>
      <c r="J121" s="55">
        <v>470530.36</v>
      </c>
      <c r="K121" s="55">
        <v>1713217.08</v>
      </c>
    </row>
    <row r="122" spans="1:12" s="11" customFormat="1" ht="15.5" x14ac:dyDescent="0.35">
      <c r="A122" s="19">
        <v>938</v>
      </c>
      <c r="B122" s="20" t="s">
        <v>133</v>
      </c>
      <c r="C122" s="20" t="s">
        <v>117</v>
      </c>
      <c r="D122" s="14">
        <v>1.07</v>
      </c>
      <c r="E122" s="43">
        <v>112045</v>
      </c>
      <c r="F122" s="43">
        <v>119888.15</v>
      </c>
      <c r="G122" s="55">
        <v>6571805.0800000001</v>
      </c>
      <c r="H122" s="43">
        <v>4</v>
      </c>
      <c r="I122" s="43">
        <v>479552.6</v>
      </c>
      <c r="J122" s="55">
        <v>9953381.5800000001</v>
      </c>
      <c r="K122" s="55">
        <v>16525186.66</v>
      </c>
    </row>
    <row r="123" spans="1:12" s="11" customFormat="1" ht="15.5" x14ac:dyDescent="0.35">
      <c r="A123" s="19">
        <v>868</v>
      </c>
      <c r="B123" s="20" t="s">
        <v>134</v>
      </c>
      <c r="C123" s="20" t="s">
        <v>117</v>
      </c>
      <c r="D123" s="14">
        <v>1.07</v>
      </c>
      <c r="E123" s="43">
        <v>18615</v>
      </c>
      <c r="F123" s="43">
        <v>19918.05</v>
      </c>
      <c r="G123" s="55">
        <v>1091830.53</v>
      </c>
      <c r="H123" s="43">
        <v>1</v>
      </c>
      <c r="I123" s="43">
        <v>19918.05</v>
      </c>
      <c r="J123" s="55">
        <v>413410.23</v>
      </c>
      <c r="K123" s="55">
        <v>1505240.76</v>
      </c>
    </row>
    <row r="124" spans="1:12" s="11" customFormat="1" ht="15.5" x14ac:dyDescent="0.35">
      <c r="A124" s="19">
        <v>872</v>
      </c>
      <c r="B124" s="20" t="s">
        <v>135</v>
      </c>
      <c r="C124" s="20" t="s">
        <v>117</v>
      </c>
      <c r="D124" s="14">
        <v>1.07</v>
      </c>
      <c r="E124" s="43">
        <v>27465</v>
      </c>
      <c r="F124" s="43">
        <v>29387.55</v>
      </c>
      <c r="G124" s="55">
        <v>1610911.92</v>
      </c>
      <c r="H124" s="43">
        <v>1</v>
      </c>
      <c r="I124" s="43">
        <v>29387.55</v>
      </c>
      <c r="J124" s="55">
        <v>609954.98</v>
      </c>
      <c r="K124" s="55">
        <v>2220866.91</v>
      </c>
    </row>
    <row r="125" spans="1:12" s="11" customFormat="1" ht="15.5" x14ac:dyDescent="0.35">
      <c r="A125" s="19">
        <v>800</v>
      </c>
      <c r="B125" s="20" t="s">
        <v>136</v>
      </c>
      <c r="C125" s="20" t="s">
        <v>137</v>
      </c>
      <c r="D125" s="14">
        <v>0.97</v>
      </c>
      <c r="E125" s="43">
        <v>21941</v>
      </c>
      <c r="F125" s="43">
        <v>21282.77</v>
      </c>
      <c r="G125" s="55">
        <v>1166639.2</v>
      </c>
      <c r="H125" s="43">
        <v>2</v>
      </c>
      <c r="I125" s="43">
        <v>42565.54</v>
      </c>
      <c r="J125" s="55">
        <v>883471.51</v>
      </c>
      <c r="K125" s="55">
        <v>2050110.72</v>
      </c>
    </row>
    <row r="126" spans="1:12" s="11" customFormat="1" ht="15.5" x14ac:dyDescent="0.35">
      <c r="A126" s="19">
        <v>839</v>
      </c>
      <c r="B126" s="20" t="s">
        <v>138</v>
      </c>
      <c r="C126" s="20" t="s">
        <v>137</v>
      </c>
      <c r="D126" s="14">
        <v>0.97</v>
      </c>
      <c r="E126" s="43">
        <v>47985</v>
      </c>
      <c r="F126" s="43">
        <v>46545.45</v>
      </c>
      <c r="G126" s="55">
        <v>2551441.7000000002</v>
      </c>
      <c r="H126" s="43">
        <v>3</v>
      </c>
      <c r="I126" s="43">
        <v>139636.34999999998</v>
      </c>
      <c r="J126" s="55">
        <v>2898230.3</v>
      </c>
      <c r="K126" s="55">
        <v>5449671.9900000002</v>
      </c>
    </row>
    <row r="127" spans="1:12" s="11" customFormat="1" ht="15.5" x14ac:dyDescent="0.35">
      <c r="A127" s="19">
        <v>801</v>
      </c>
      <c r="B127" s="20" t="s">
        <v>139</v>
      </c>
      <c r="C127" s="20" t="s">
        <v>137</v>
      </c>
      <c r="D127" s="14">
        <v>0.97</v>
      </c>
      <c r="E127" s="43">
        <v>57948</v>
      </c>
      <c r="F127" s="43">
        <v>56209.56</v>
      </c>
      <c r="G127" s="55">
        <v>3081190.86</v>
      </c>
      <c r="H127" s="43">
        <v>1</v>
      </c>
      <c r="I127" s="43">
        <v>56209.56</v>
      </c>
      <c r="J127" s="55">
        <v>1166660.76</v>
      </c>
      <c r="K127" s="55">
        <v>4247851.62</v>
      </c>
      <c r="L127" s="22"/>
    </row>
    <row r="128" spans="1:12" s="11" customFormat="1" ht="15.5" x14ac:dyDescent="0.35">
      <c r="A128" s="19">
        <v>908</v>
      </c>
      <c r="B128" s="20" t="s">
        <v>140</v>
      </c>
      <c r="C128" s="20" t="s">
        <v>137</v>
      </c>
      <c r="D128" s="14">
        <v>0.97</v>
      </c>
      <c r="E128" s="43">
        <v>68730</v>
      </c>
      <c r="F128" s="43">
        <v>66668.100000000006</v>
      </c>
      <c r="G128" s="55">
        <v>3654487.61</v>
      </c>
      <c r="H128" s="43">
        <v>4</v>
      </c>
      <c r="I128" s="43">
        <v>266672.40000000002</v>
      </c>
      <c r="J128" s="55">
        <v>5534934.3399999999</v>
      </c>
      <c r="K128" s="55">
        <v>9189421.9499999993</v>
      </c>
      <c r="L128" s="22"/>
    </row>
    <row r="129" spans="1:12" s="11" customFormat="1" ht="15.5" x14ac:dyDescent="0.35">
      <c r="A129" s="19">
        <v>878</v>
      </c>
      <c r="B129" s="20" t="s">
        <v>141</v>
      </c>
      <c r="C129" s="20" t="s">
        <v>137</v>
      </c>
      <c r="D129" s="14">
        <v>0.97</v>
      </c>
      <c r="E129" s="43">
        <v>93452</v>
      </c>
      <c r="F129" s="43">
        <v>90648.44</v>
      </c>
      <c r="G129" s="55">
        <v>4968997.17</v>
      </c>
      <c r="H129" s="43">
        <v>4</v>
      </c>
      <c r="I129" s="43">
        <v>362593.76</v>
      </c>
      <c r="J129" s="55">
        <v>7525835.6500000004</v>
      </c>
      <c r="K129" s="55">
        <v>12494832.82</v>
      </c>
      <c r="L129" s="22"/>
    </row>
    <row r="130" spans="1:12" s="11" customFormat="1" ht="15.5" x14ac:dyDescent="0.35">
      <c r="A130" s="19">
        <v>838</v>
      </c>
      <c r="B130" s="20" t="s">
        <v>142</v>
      </c>
      <c r="C130" s="20" t="s">
        <v>137</v>
      </c>
      <c r="D130" s="14">
        <v>0.97</v>
      </c>
      <c r="E130" s="43">
        <v>41470</v>
      </c>
      <c r="F130" s="43">
        <v>40225.9</v>
      </c>
      <c r="G130" s="55">
        <v>2205028.39</v>
      </c>
      <c r="H130" s="43">
        <v>4</v>
      </c>
      <c r="I130" s="43">
        <v>160903.6</v>
      </c>
      <c r="J130" s="55">
        <v>3339643.93</v>
      </c>
      <c r="K130" s="55">
        <v>5544672.3099999996</v>
      </c>
      <c r="L130" s="22"/>
    </row>
    <row r="131" spans="1:12" s="11" customFormat="1" ht="15.5" x14ac:dyDescent="0.35">
      <c r="A131" s="19">
        <v>916</v>
      </c>
      <c r="B131" s="20" t="s">
        <v>143</v>
      </c>
      <c r="C131" s="20" t="s">
        <v>137</v>
      </c>
      <c r="D131" s="14">
        <v>0.97</v>
      </c>
      <c r="E131" s="43">
        <v>82829</v>
      </c>
      <c r="F131" s="43">
        <v>80344.13</v>
      </c>
      <c r="G131" s="55">
        <v>4404154.72</v>
      </c>
      <c r="H131" s="43">
        <v>3</v>
      </c>
      <c r="I131" s="43">
        <v>241032.39</v>
      </c>
      <c r="J131" s="55">
        <v>5002761.6399999997</v>
      </c>
      <c r="K131" s="55">
        <v>9406916.3599999994</v>
      </c>
      <c r="L131" s="22"/>
    </row>
    <row r="132" spans="1:12" s="11" customFormat="1" ht="15.5" x14ac:dyDescent="0.35">
      <c r="A132" s="19">
        <v>420</v>
      </c>
      <c r="B132" s="20" t="s">
        <v>144</v>
      </c>
      <c r="C132" s="20" t="s">
        <v>137</v>
      </c>
      <c r="D132" s="14">
        <v>0.97</v>
      </c>
      <c r="E132" s="43">
        <v>245</v>
      </c>
      <c r="F132" s="43">
        <v>237.65</v>
      </c>
      <c r="G132" s="55">
        <v>13027.05</v>
      </c>
      <c r="H132" s="43">
        <v>1</v>
      </c>
      <c r="I132" s="43">
        <v>237.65</v>
      </c>
      <c r="J132" s="55">
        <v>4932.5600000000004</v>
      </c>
      <c r="K132" s="55">
        <v>17959.61</v>
      </c>
      <c r="L132" s="22"/>
    </row>
    <row r="133" spans="1:12" s="11" customFormat="1" ht="15.5" x14ac:dyDescent="0.35">
      <c r="A133" s="19">
        <v>802</v>
      </c>
      <c r="B133" s="20" t="s">
        <v>145</v>
      </c>
      <c r="C133" s="20" t="s">
        <v>137</v>
      </c>
      <c r="D133" s="14">
        <v>0.97</v>
      </c>
      <c r="E133" s="43">
        <v>29088</v>
      </c>
      <c r="F133" s="43">
        <v>28215.360000000001</v>
      </c>
      <c r="G133" s="55">
        <v>1546657</v>
      </c>
      <c r="H133" s="43">
        <v>4</v>
      </c>
      <c r="I133" s="43">
        <v>112861.44</v>
      </c>
      <c r="J133" s="55">
        <v>2342502.11</v>
      </c>
      <c r="K133" s="55">
        <v>3889159.11</v>
      </c>
    </row>
    <row r="134" spans="1:12" s="11" customFormat="1" ht="15.5" x14ac:dyDescent="0.35">
      <c r="A134" s="19">
        <v>879</v>
      </c>
      <c r="B134" s="20" t="s">
        <v>146</v>
      </c>
      <c r="C134" s="20" t="s">
        <v>137</v>
      </c>
      <c r="D134" s="14">
        <v>0.97</v>
      </c>
      <c r="E134" s="43">
        <v>34549</v>
      </c>
      <c r="F134" s="43">
        <v>33512.53</v>
      </c>
      <c r="G134" s="55">
        <v>1837027.39</v>
      </c>
      <c r="H134" s="43">
        <v>2</v>
      </c>
      <c r="I134" s="43">
        <v>67025.06</v>
      </c>
      <c r="J134" s="55">
        <v>1391142.49</v>
      </c>
      <c r="K134" s="55">
        <v>3228169.88</v>
      </c>
    </row>
    <row r="135" spans="1:12" s="11" customFormat="1" ht="15.5" x14ac:dyDescent="0.35">
      <c r="A135" s="19">
        <v>933</v>
      </c>
      <c r="B135" s="20" t="s">
        <v>147</v>
      </c>
      <c r="C135" s="20" t="s">
        <v>137</v>
      </c>
      <c r="D135" s="14">
        <v>0.97</v>
      </c>
      <c r="E135" s="43">
        <v>69643</v>
      </c>
      <c r="F135" s="43">
        <v>67553.710000000006</v>
      </c>
      <c r="G135" s="55">
        <v>3703033.32</v>
      </c>
      <c r="H135" s="43">
        <v>4</v>
      </c>
      <c r="I135" s="43">
        <v>270214.84000000003</v>
      </c>
      <c r="J135" s="55">
        <v>5608459.6600000001</v>
      </c>
      <c r="K135" s="55">
        <v>9311492.9800000004</v>
      </c>
    </row>
    <row r="136" spans="1:12" s="11" customFormat="1" ht="15.5" x14ac:dyDescent="0.35">
      <c r="A136" s="19">
        <v>803</v>
      </c>
      <c r="B136" s="20" t="s">
        <v>148</v>
      </c>
      <c r="C136" s="20" t="s">
        <v>137</v>
      </c>
      <c r="D136" s="14">
        <v>0.97</v>
      </c>
      <c r="E136" s="43">
        <v>40601</v>
      </c>
      <c r="F136" s="43">
        <v>39382.97</v>
      </c>
      <c r="G136" s="55">
        <v>2158822.2200000002</v>
      </c>
      <c r="H136" s="43">
        <v>3</v>
      </c>
      <c r="I136" s="43">
        <v>118148.91</v>
      </c>
      <c r="J136" s="55">
        <v>2452246.5</v>
      </c>
      <c r="K136" s="55">
        <v>4611068.72</v>
      </c>
      <c r="L136" s="22"/>
    </row>
    <row r="137" spans="1:12" s="11" customFormat="1" ht="15.5" x14ac:dyDescent="0.35">
      <c r="A137" s="19">
        <v>866</v>
      </c>
      <c r="B137" s="20" t="s">
        <v>149</v>
      </c>
      <c r="C137" s="20" t="s">
        <v>137</v>
      </c>
      <c r="D137" s="14">
        <v>0.97</v>
      </c>
      <c r="E137" s="43">
        <v>35999</v>
      </c>
      <c r="F137" s="43">
        <v>34919.03</v>
      </c>
      <c r="G137" s="55">
        <v>1914126.28</v>
      </c>
      <c r="H137" s="43">
        <v>1</v>
      </c>
      <c r="I137" s="43">
        <v>34919.03</v>
      </c>
      <c r="J137" s="55">
        <v>724763.94</v>
      </c>
      <c r="K137" s="55">
        <v>2638890.2200000002</v>
      </c>
    </row>
    <row r="138" spans="1:12" s="11" customFormat="1" ht="15.5" x14ac:dyDescent="0.35">
      <c r="A138" s="19">
        <v>880</v>
      </c>
      <c r="B138" s="20" t="s">
        <v>150</v>
      </c>
      <c r="C138" s="20" t="s">
        <v>137</v>
      </c>
      <c r="D138" s="14">
        <v>0.97</v>
      </c>
      <c r="E138" s="43">
        <v>16502</v>
      </c>
      <c r="F138" s="43">
        <v>16006.94</v>
      </c>
      <c r="G138" s="55">
        <v>877438.59</v>
      </c>
      <c r="H138" s="43">
        <v>1</v>
      </c>
      <c r="I138" s="43">
        <v>16006.94</v>
      </c>
      <c r="J138" s="55">
        <v>332232.96000000002</v>
      </c>
      <c r="K138" s="55">
        <v>1209671.56</v>
      </c>
    </row>
    <row r="139" spans="1:12" s="11" customFormat="1" ht="15.5" x14ac:dyDescent="0.35">
      <c r="A139" s="19">
        <v>865</v>
      </c>
      <c r="B139" s="20" t="s">
        <v>151</v>
      </c>
      <c r="C139" s="20" t="s">
        <v>137</v>
      </c>
      <c r="D139" s="14">
        <v>0.97</v>
      </c>
      <c r="E139" s="43">
        <v>64478</v>
      </c>
      <c r="F139" s="43">
        <v>62543.66</v>
      </c>
      <c r="G139" s="55">
        <v>3428401.74</v>
      </c>
      <c r="H139" s="43">
        <v>4</v>
      </c>
      <c r="I139" s="43">
        <v>250174.64</v>
      </c>
      <c r="J139" s="55">
        <v>5192514.13</v>
      </c>
      <c r="K139" s="55">
        <v>8620915.8800000008</v>
      </c>
    </row>
    <row r="140" spans="1:12" s="11" customFormat="1" ht="15.5" x14ac:dyDescent="0.35">
      <c r="A140" s="19">
        <v>330</v>
      </c>
      <c r="B140" s="20" t="s">
        <v>152</v>
      </c>
      <c r="C140" s="20" t="s">
        <v>153</v>
      </c>
      <c r="D140" s="14">
        <v>0.96</v>
      </c>
      <c r="E140" s="43">
        <v>190294</v>
      </c>
      <c r="F140" s="43">
        <v>182682.23999999999</v>
      </c>
      <c r="G140" s="55">
        <v>10013934.43</v>
      </c>
      <c r="H140" s="43">
        <v>2</v>
      </c>
      <c r="I140" s="43">
        <v>365364.47999999998</v>
      </c>
      <c r="J140" s="55">
        <v>7583343.4900000002</v>
      </c>
      <c r="K140" s="55">
        <v>17597277.91</v>
      </c>
    </row>
    <row r="141" spans="1:12" s="11" customFormat="1" ht="15.5" x14ac:dyDescent="0.35">
      <c r="A141" s="19">
        <v>331</v>
      </c>
      <c r="B141" s="20" t="s">
        <v>154</v>
      </c>
      <c r="C141" s="20" t="s">
        <v>153</v>
      </c>
      <c r="D141" s="14">
        <v>0.96</v>
      </c>
      <c r="E141" s="43">
        <v>54919</v>
      </c>
      <c r="F141" s="43">
        <v>52722.239999999998</v>
      </c>
      <c r="G141" s="55">
        <v>2890029.45</v>
      </c>
      <c r="H141" s="43">
        <v>2</v>
      </c>
      <c r="I141" s="43">
        <v>105444.48</v>
      </c>
      <c r="J141" s="55">
        <v>2188558.9700000002</v>
      </c>
      <c r="K141" s="55">
        <v>5078588.42</v>
      </c>
    </row>
    <row r="142" spans="1:12" s="11" customFormat="1" ht="15.5" x14ac:dyDescent="0.35">
      <c r="A142" s="19">
        <v>332</v>
      </c>
      <c r="B142" s="20" t="s">
        <v>155</v>
      </c>
      <c r="C142" s="20" t="s">
        <v>153</v>
      </c>
      <c r="D142" s="14">
        <v>0.96</v>
      </c>
      <c r="E142" s="43">
        <v>46991</v>
      </c>
      <c r="F142" s="43">
        <v>45111.360000000001</v>
      </c>
      <c r="G142" s="55">
        <v>2472830.42</v>
      </c>
      <c r="H142" s="43">
        <v>4</v>
      </c>
      <c r="I142" s="43">
        <v>180445.44</v>
      </c>
      <c r="J142" s="55">
        <v>3745245.71</v>
      </c>
      <c r="K142" s="55">
        <v>6218076.1399999997</v>
      </c>
    </row>
    <row r="143" spans="1:12" s="11" customFormat="1" ht="15.5" x14ac:dyDescent="0.35">
      <c r="A143" s="19">
        <v>884</v>
      </c>
      <c r="B143" s="20" t="s">
        <v>156</v>
      </c>
      <c r="C143" s="20" t="s">
        <v>153</v>
      </c>
      <c r="D143" s="14">
        <v>0.96</v>
      </c>
      <c r="E143" s="43">
        <v>21890</v>
      </c>
      <c r="F143" s="43">
        <v>21014.400000000001</v>
      </c>
      <c r="G143" s="55">
        <v>1151928.2</v>
      </c>
      <c r="H143" s="43">
        <v>4</v>
      </c>
      <c r="I143" s="43">
        <v>84057.600000000006</v>
      </c>
      <c r="J143" s="55">
        <v>1744662.35</v>
      </c>
      <c r="K143" s="55">
        <v>2896590.55</v>
      </c>
    </row>
    <row r="144" spans="1:12" s="11" customFormat="1" ht="15.5" x14ac:dyDescent="0.35">
      <c r="A144" s="19">
        <v>333</v>
      </c>
      <c r="B144" s="20" t="s">
        <v>157</v>
      </c>
      <c r="C144" s="20" t="s">
        <v>153</v>
      </c>
      <c r="D144" s="14">
        <v>0.96</v>
      </c>
      <c r="E144" s="43">
        <v>57795</v>
      </c>
      <c r="F144" s="43">
        <v>55483.199999999997</v>
      </c>
      <c r="G144" s="55">
        <v>3041374.61</v>
      </c>
      <c r="H144" s="43">
        <v>3</v>
      </c>
      <c r="I144" s="43">
        <v>166449.59999999998</v>
      </c>
      <c r="J144" s="55">
        <v>3454754.25</v>
      </c>
      <c r="K144" s="55">
        <v>6496128.8600000003</v>
      </c>
    </row>
    <row r="145" spans="1:11" s="11" customFormat="1" ht="15.5" x14ac:dyDescent="0.35">
      <c r="A145" s="19">
        <v>893</v>
      </c>
      <c r="B145" s="20" t="s">
        <v>158</v>
      </c>
      <c r="C145" s="20" t="s">
        <v>153</v>
      </c>
      <c r="D145" s="14">
        <v>0.96</v>
      </c>
      <c r="E145" s="43">
        <v>35817</v>
      </c>
      <c r="F145" s="43">
        <v>34384.32</v>
      </c>
      <c r="G145" s="55">
        <v>1884815.55</v>
      </c>
      <c r="H145" s="43">
        <v>3</v>
      </c>
      <c r="I145" s="43">
        <v>103152.95999999999</v>
      </c>
      <c r="J145" s="55">
        <v>2140997.2000000002</v>
      </c>
      <c r="K145" s="55">
        <v>4025812.74</v>
      </c>
    </row>
    <row r="146" spans="1:11" s="11" customFormat="1" ht="15.5" x14ac:dyDescent="0.35">
      <c r="A146" s="19">
        <v>334</v>
      </c>
      <c r="B146" s="20" t="s">
        <v>159</v>
      </c>
      <c r="C146" s="20" t="s">
        <v>153</v>
      </c>
      <c r="D146" s="14">
        <v>0.96</v>
      </c>
      <c r="E146" s="43">
        <v>31984</v>
      </c>
      <c r="F146" s="43">
        <v>30704.639999999999</v>
      </c>
      <c r="G146" s="55">
        <v>1683109.71</v>
      </c>
      <c r="H146" s="43">
        <v>2</v>
      </c>
      <c r="I146" s="43">
        <v>61409.279999999999</v>
      </c>
      <c r="J146" s="55">
        <v>1274583.8400000001</v>
      </c>
      <c r="K146" s="55">
        <v>2957693.55</v>
      </c>
    </row>
    <row r="147" spans="1:11" s="11" customFormat="1" ht="15.5" x14ac:dyDescent="0.35">
      <c r="A147" s="19">
        <v>860</v>
      </c>
      <c r="B147" s="20" t="s">
        <v>160</v>
      </c>
      <c r="C147" s="20" t="s">
        <v>153</v>
      </c>
      <c r="D147" s="14">
        <v>0.96</v>
      </c>
      <c r="E147" s="43">
        <v>113184</v>
      </c>
      <c r="F147" s="43">
        <v>108656.64</v>
      </c>
      <c r="G147" s="55">
        <v>5956137.0999999996</v>
      </c>
      <c r="H147" s="43">
        <v>4</v>
      </c>
      <c r="I147" s="43">
        <v>434626.56</v>
      </c>
      <c r="J147" s="55">
        <v>9020916.5700000003</v>
      </c>
      <c r="K147" s="55">
        <v>14977053.68</v>
      </c>
    </row>
    <row r="148" spans="1:11" s="11" customFormat="1" ht="15.5" x14ac:dyDescent="0.35">
      <c r="A148" s="19">
        <v>861</v>
      </c>
      <c r="B148" s="20" t="s">
        <v>161</v>
      </c>
      <c r="C148" s="20" t="s">
        <v>153</v>
      </c>
      <c r="D148" s="14">
        <v>0.96</v>
      </c>
      <c r="E148" s="43">
        <v>40902</v>
      </c>
      <c r="F148" s="43">
        <v>39265.919999999998</v>
      </c>
      <c r="G148" s="55">
        <v>2152405.9900000002</v>
      </c>
      <c r="H148" s="43">
        <v>4</v>
      </c>
      <c r="I148" s="43">
        <v>157063.67999999999</v>
      </c>
      <c r="J148" s="55">
        <v>3259944.25</v>
      </c>
      <c r="K148" s="55">
        <v>5412350.2400000002</v>
      </c>
    </row>
    <row r="149" spans="1:11" s="11" customFormat="1" ht="15.5" x14ac:dyDescent="0.35">
      <c r="A149" s="19">
        <v>894</v>
      </c>
      <c r="B149" s="20" t="s">
        <v>162</v>
      </c>
      <c r="C149" s="20" t="s">
        <v>153</v>
      </c>
      <c r="D149" s="14">
        <v>0.96</v>
      </c>
      <c r="E149" s="43">
        <v>29181</v>
      </c>
      <c r="F149" s="43">
        <v>28013.759999999998</v>
      </c>
      <c r="G149" s="55">
        <v>1535606.06</v>
      </c>
      <c r="H149" s="43">
        <v>4</v>
      </c>
      <c r="I149" s="43">
        <v>112055.03999999999</v>
      </c>
      <c r="J149" s="55">
        <v>2325764.83</v>
      </c>
      <c r="K149" s="55">
        <v>3861370.89</v>
      </c>
    </row>
    <row r="150" spans="1:11" s="11" customFormat="1" ht="15.5" x14ac:dyDescent="0.35">
      <c r="A150" s="19">
        <v>335</v>
      </c>
      <c r="B150" s="20" t="s">
        <v>163</v>
      </c>
      <c r="C150" s="20" t="s">
        <v>153</v>
      </c>
      <c r="D150" s="14">
        <v>0.96</v>
      </c>
      <c r="E150" s="43">
        <v>47163</v>
      </c>
      <c r="F150" s="43">
        <v>45276.480000000003</v>
      </c>
      <c r="G150" s="55">
        <v>2481881.66</v>
      </c>
      <c r="H150" s="43">
        <v>4</v>
      </c>
      <c r="I150" s="43">
        <v>181105.92000000001</v>
      </c>
      <c r="J150" s="55">
        <v>3758954.34</v>
      </c>
      <c r="K150" s="55">
        <v>6240836.0099999998</v>
      </c>
    </row>
    <row r="151" spans="1:11" s="11" customFormat="1" ht="15.5" x14ac:dyDescent="0.35">
      <c r="A151" s="19">
        <v>937</v>
      </c>
      <c r="B151" s="20" t="s">
        <v>164</v>
      </c>
      <c r="C151" s="20" t="s">
        <v>153</v>
      </c>
      <c r="D151" s="14">
        <v>0.96</v>
      </c>
      <c r="E151" s="43">
        <v>80571</v>
      </c>
      <c r="F151" s="43">
        <v>77348.160000000003</v>
      </c>
      <c r="G151" s="55">
        <v>4239927.22</v>
      </c>
      <c r="H151" s="43">
        <v>2</v>
      </c>
      <c r="I151" s="43">
        <v>154696.32000000001</v>
      </c>
      <c r="J151" s="55">
        <v>3210808.37</v>
      </c>
      <c r="K151" s="55">
        <v>7450735.5899999999</v>
      </c>
    </row>
    <row r="152" spans="1:11" s="11" customFormat="1" ht="15.5" x14ac:dyDescent="0.35">
      <c r="A152" s="19">
        <v>336</v>
      </c>
      <c r="B152" s="20" t="s">
        <v>165</v>
      </c>
      <c r="C152" s="20" t="s">
        <v>153</v>
      </c>
      <c r="D152" s="14">
        <v>0.96</v>
      </c>
      <c r="E152" s="43">
        <v>44843</v>
      </c>
      <c r="F152" s="43">
        <v>43049.279999999999</v>
      </c>
      <c r="G152" s="55">
        <v>2359795.17</v>
      </c>
      <c r="H152" s="43">
        <v>1</v>
      </c>
      <c r="I152" s="43">
        <v>43049.279999999999</v>
      </c>
      <c r="J152" s="55">
        <v>893511.81</v>
      </c>
      <c r="K152" s="55">
        <v>3253306.97</v>
      </c>
    </row>
    <row r="153" spans="1:11" s="11" customFormat="1" ht="15.5" x14ac:dyDescent="0.35">
      <c r="A153" s="19">
        <v>885</v>
      </c>
      <c r="B153" s="20" t="s">
        <v>166</v>
      </c>
      <c r="C153" s="20" t="s">
        <v>153</v>
      </c>
      <c r="D153" s="14">
        <v>0.96</v>
      </c>
      <c r="E153" s="43">
        <v>75466</v>
      </c>
      <c r="F153" s="43">
        <v>72447.360000000001</v>
      </c>
      <c r="G153" s="55">
        <v>3971284.3</v>
      </c>
      <c r="H153" s="43">
        <v>3</v>
      </c>
      <c r="I153" s="43">
        <v>217342.08000000002</v>
      </c>
      <c r="J153" s="55">
        <v>4511056.05</v>
      </c>
      <c r="K153" s="55">
        <v>8482340.3499999996</v>
      </c>
    </row>
    <row r="154" spans="1:11" s="11" customFormat="1" ht="15.5" x14ac:dyDescent="0.35">
      <c r="A154" s="19">
        <v>370</v>
      </c>
      <c r="B154" s="20" t="s">
        <v>167</v>
      </c>
      <c r="C154" s="20" t="s">
        <v>168</v>
      </c>
      <c r="D154" s="14">
        <v>0.89</v>
      </c>
      <c r="E154" s="43">
        <v>34470</v>
      </c>
      <c r="F154" s="43">
        <v>30678.3</v>
      </c>
      <c r="G154" s="55">
        <v>1681665.85</v>
      </c>
      <c r="H154" s="43">
        <v>4</v>
      </c>
      <c r="I154" s="43">
        <v>122713.2</v>
      </c>
      <c r="J154" s="55">
        <v>2546980.88</v>
      </c>
      <c r="K154" s="55">
        <v>4228646.7300000004</v>
      </c>
    </row>
    <row r="155" spans="1:11" s="11" customFormat="1" ht="15.5" x14ac:dyDescent="0.35">
      <c r="A155" s="19">
        <v>380</v>
      </c>
      <c r="B155" s="20" t="s">
        <v>169</v>
      </c>
      <c r="C155" s="20" t="s">
        <v>168</v>
      </c>
      <c r="D155" s="14">
        <v>0.89</v>
      </c>
      <c r="E155" s="43">
        <v>93953</v>
      </c>
      <c r="F155" s="43">
        <v>83618.17</v>
      </c>
      <c r="G155" s="55">
        <v>4583624.9400000004</v>
      </c>
      <c r="H155" s="43">
        <v>2</v>
      </c>
      <c r="I155" s="43">
        <v>167236.34</v>
      </c>
      <c r="J155" s="55">
        <v>3471083.48</v>
      </c>
      <c r="K155" s="55">
        <v>8054708.4199999999</v>
      </c>
    </row>
    <row r="156" spans="1:11" s="11" customFormat="1" ht="15.5" x14ac:dyDescent="0.35">
      <c r="A156" s="19">
        <v>381</v>
      </c>
      <c r="B156" s="20" t="s">
        <v>170</v>
      </c>
      <c r="C156" s="20" t="s">
        <v>168</v>
      </c>
      <c r="D156" s="14">
        <v>0.89</v>
      </c>
      <c r="E156" s="43">
        <v>29579</v>
      </c>
      <c r="F156" s="43">
        <v>26325.31</v>
      </c>
      <c r="G156" s="55">
        <v>1443051.76</v>
      </c>
      <c r="H156" s="43">
        <v>3</v>
      </c>
      <c r="I156" s="43">
        <v>78975.930000000008</v>
      </c>
      <c r="J156" s="55">
        <v>1639189.46</v>
      </c>
      <c r="K156" s="55">
        <v>3082241.22</v>
      </c>
    </row>
    <row r="157" spans="1:11" s="11" customFormat="1" ht="15.5" x14ac:dyDescent="0.35">
      <c r="A157" s="19">
        <v>371</v>
      </c>
      <c r="B157" s="20" t="s">
        <v>171</v>
      </c>
      <c r="C157" s="20" t="s">
        <v>168</v>
      </c>
      <c r="D157" s="14">
        <v>0.89</v>
      </c>
      <c r="E157" s="43">
        <v>44508</v>
      </c>
      <c r="F157" s="43">
        <v>39612.120000000003</v>
      </c>
      <c r="G157" s="55">
        <v>2171383.34</v>
      </c>
      <c r="H157" s="43">
        <v>4</v>
      </c>
      <c r="I157" s="43">
        <v>158448.48000000001</v>
      </c>
      <c r="J157" s="55">
        <v>3288686.54</v>
      </c>
      <c r="K157" s="55">
        <v>5460069.8799999999</v>
      </c>
    </row>
    <row r="158" spans="1:11" s="11" customFormat="1" ht="15.5" x14ac:dyDescent="0.35">
      <c r="A158" s="19">
        <v>811</v>
      </c>
      <c r="B158" s="20" t="s">
        <v>172</v>
      </c>
      <c r="C158" s="20" t="s">
        <v>168</v>
      </c>
      <c r="D158" s="14">
        <v>0.89</v>
      </c>
      <c r="E158" s="43">
        <v>40436</v>
      </c>
      <c r="F158" s="43">
        <v>35988.04</v>
      </c>
      <c r="G158" s="55">
        <v>1972725.28</v>
      </c>
      <c r="H158" s="43">
        <v>4</v>
      </c>
      <c r="I158" s="43">
        <v>143952.16</v>
      </c>
      <c r="J158" s="55">
        <v>2987807.34</v>
      </c>
      <c r="K158" s="55">
        <v>4960532.62</v>
      </c>
    </row>
    <row r="159" spans="1:11" s="11" customFormat="1" ht="15.5" x14ac:dyDescent="0.35">
      <c r="A159" s="19">
        <v>810</v>
      </c>
      <c r="B159" s="20" t="s">
        <v>173</v>
      </c>
      <c r="C159" s="20" t="s">
        <v>168</v>
      </c>
      <c r="D159" s="14">
        <v>0.89</v>
      </c>
      <c r="E159" s="43">
        <v>40494</v>
      </c>
      <c r="F159" s="43">
        <v>36039.660000000003</v>
      </c>
      <c r="G159" s="55">
        <v>1975554.89</v>
      </c>
      <c r="H159" s="43">
        <v>2</v>
      </c>
      <c r="I159" s="43">
        <v>72079.320000000007</v>
      </c>
      <c r="J159" s="55">
        <v>1496046.47</v>
      </c>
      <c r="K159" s="55">
        <v>3471601.36</v>
      </c>
    </row>
    <row r="160" spans="1:11" s="11" customFormat="1" ht="15.5" x14ac:dyDescent="0.35">
      <c r="A160" s="19">
        <v>382</v>
      </c>
      <c r="B160" s="20" t="s">
        <v>174</v>
      </c>
      <c r="C160" s="20" t="s">
        <v>168</v>
      </c>
      <c r="D160" s="14">
        <v>0.89</v>
      </c>
      <c r="E160" s="43">
        <v>65196</v>
      </c>
      <c r="F160" s="43">
        <v>58024.44</v>
      </c>
      <c r="G160" s="55">
        <v>3180675.57</v>
      </c>
      <c r="H160" s="43">
        <v>1</v>
      </c>
      <c r="I160" s="43">
        <v>58024.44</v>
      </c>
      <c r="J160" s="55">
        <v>1204329.6000000001</v>
      </c>
      <c r="K160" s="55">
        <v>4385005.17</v>
      </c>
    </row>
    <row r="161" spans="1:11" s="11" customFormat="1" ht="15.5" x14ac:dyDescent="0.35">
      <c r="A161" s="19">
        <v>383</v>
      </c>
      <c r="B161" s="20" t="s">
        <v>175</v>
      </c>
      <c r="C161" s="20" t="s">
        <v>168</v>
      </c>
      <c r="D161" s="14">
        <v>0.89</v>
      </c>
      <c r="E161" s="43">
        <v>117041</v>
      </c>
      <c r="F161" s="43">
        <v>104166.49</v>
      </c>
      <c r="G161" s="55">
        <v>5710004.4299999997</v>
      </c>
      <c r="H161" s="43">
        <v>1</v>
      </c>
      <c r="I161" s="43">
        <v>104166.49</v>
      </c>
      <c r="J161" s="55">
        <v>2162033.58</v>
      </c>
      <c r="K161" s="55">
        <v>7872038.0099999998</v>
      </c>
    </row>
    <row r="162" spans="1:11" s="11" customFormat="1" ht="15.5" x14ac:dyDescent="0.35">
      <c r="A162" s="19">
        <v>812</v>
      </c>
      <c r="B162" s="20" t="s">
        <v>176</v>
      </c>
      <c r="C162" s="20" t="s">
        <v>168</v>
      </c>
      <c r="D162" s="14">
        <v>0.89</v>
      </c>
      <c r="E162" s="43">
        <v>22580</v>
      </c>
      <c r="F162" s="43">
        <v>20096.2</v>
      </c>
      <c r="G162" s="55">
        <v>1101596.02</v>
      </c>
      <c r="H162" s="43">
        <v>4</v>
      </c>
      <c r="I162" s="43">
        <v>80384.800000000003</v>
      </c>
      <c r="J162" s="55">
        <v>1668431.34</v>
      </c>
      <c r="K162" s="55">
        <v>2770027.36</v>
      </c>
    </row>
    <row r="163" spans="1:11" s="11" customFormat="1" ht="15.5" x14ac:dyDescent="0.35">
      <c r="A163" s="19">
        <v>813</v>
      </c>
      <c r="B163" s="20" t="s">
        <v>177</v>
      </c>
      <c r="C163" s="20" t="s">
        <v>168</v>
      </c>
      <c r="D163" s="14">
        <v>0.89</v>
      </c>
      <c r="E163" s="43">
        <v>22728</v>
      </c>
      <c r="F163" s="43">
        <v>20227.919999999998</v>
      </c>
      <c r="G163" s="55">
        <v>1108816.3999999999</v>
      </c>
      <c r="H163" s="43">
        <v>4</v>
      </c>
      <c r="I163" s="43">
        <v>80911.679999999993</v>
      </c>
      <c r="J163" s="55">
        <v>1679367.03</v>
      </c>
      <c r="K163" s="55">
        <v>2788183.43</v>
      </c>
    </row>
    <row r="164" spans="1:11" s="11" customFormat="1" ht="15.5" x14ac:dyDescent="0.35">
      <c r="A164" s="19">
        <v>815</v>
      </c>
      <c r="B164" s="20" t="s">
        <v>178</v>
      </c>
      <c r="C164" s="20" t="s">
        <v>168</v>
      </c>
      <c r="D164" s="14">
        <v>0.89</v>
      </c>
      <c r="E164" s="43">
        <v>71824</v>
      </c>
      <c r="F164" s="43">
        <v>63923.360000000001</v>
      </c>
      <c r="G164" s="55">
        <v>3504031.57</v>
      </c>
      <c r="H164" s="43">
        <v>3</v>
      </c>
      <c r="I164" s="43">
        <v>191770.08000000002</v>
      </c>
      <c r="J164" s="55">
        <v>3980294.93</v>
      </c>
      <c r="K164" s="55">
        <v>7484326.4900000002</v>
      </c>
    </row>
    <row r="165" spans="1:11" s="11" customFormat="1" ht="15.5" x14ac:dyDescent="0.35">
      <c r="A165" s="19">
        <v>372</v>
      </c>
      <c r="B165" s="20" t="s">
        <v>179</v>
      </c>
      <c r="C165" s="20" t="s">
        <v>168</v>
      </c>
      <c r="D165" s="14">
        <v>0.89</v>
      </c>
      <c r="E165" s="43">
        <v>39357</v>
      </c>
      <c r="F165" s="43">
        <v>35027.730000000003</v>
      </c>
      <c r="G165" s="55">
        <v>1920084.8</v>
      </c>
      <c r="H165" s="43">
        <v>2</v>
      </c>
      <c r="I165" s="43">
        <v>70055.460000000006</v>
      </c>
      <c r="J165" s="55">
        <v>1454040.13</v>
      </c>
      <c r="K165" s="55">
        <v>3374124.93</v>
      </c>
    </row>
    <row r="166" spans="1:11" s="11" customFormat="1" ht="15.5" x14ac:dyDescent="0.35">
      <c r="A166" s="19">
        <v>373</v>
      </c>
      <c r="B166" s="20" t="s">
        <v>180</v>
      </c>
      <c r="C166" s="20" t="s">
        <v>168</v>
      </c>
      <c r="D166" s="14">
        <v>0.89</v>
      </c>
      <c r="E166" s="43">
        <v>77162</v>
      </c>
      <c r="F166" s="43">
        <v>68674.179999999993</v>
      </c>
      <c r="G166" s="55">
        <v>3764453.16</v>
      </c>
      <c r="H166" s="43">
        <v>2</v>
      </c>
      <c r="I166" s="43">
        <v>137348.35999999999</v>
      </c>
      <c r="J166" s="55">
        <v>2850741.79</v>
      </c>
      <c r="K166" s="55">
        <v>6615194.9500000002</v>
      </c>
    </row>
    <row r="167" spans="1:11" s="11" customFormat="1" ht="15.5" x14ac:dyDescent="0.35">
      <c r="A167" s="19">
        <v>384</v>
      </c>
      <c r="B167" s="20" t="s">
        <v>181</v>
      </c>
      <c r="C167" s="20" t="s">
        <v>168</v>
      </c>
      <c r="D167" s="14">
        <v>0.89</v>
      </c>
      <c r="E167" s="43">
        <v>50720</v>
      </c>
      <c r="F167" s="43">
        <v>45140.800000000003</v>
      </c>
      <c r="G167" s="55">
        <v>2474444.21</v>
      </c>
      <c r="H167" s="43">
        <v>4</v>
      </c>
      <c r="I167" s="43">
        <v>180563.20000000001</v>
      </c>
      <c r="J167" s="55">
        <v>3747689.89</v>
      </c>
      <c r="K167" s="55">
        <v>6222134.0999999996</v>
      </c>
    </row>
    <row r="168" spans="1:11" s="11" customFormat="1" ht="15.5" x14ac:dyDescent="0.35">
      <c r="A168" s="19">
        <v>816</v>
      </c>
      <c r="B168" s="20" t="s">
        <v>182</v>
      </c>
      <c r="C168" s="20" t="s">
        <v>168</v>
      </c>
      <c r="D168" s="14">
        <v>0.89</v>
      </c>
      <c r="E168" s="43">
        <v>22190</v>
      </c>
      <c r="F168" s="43">
        <v>19749.099999999999</v>
      </c>
      <c r="G168" s="55">
        <v>1082569.3400000001</v>
      </c>
      <c r="H168" s="43">
        <v>3</v>
      </c>
      <c r="I168" s="43">
        <v>59247.299999999996</v>
      </c>
      <c r="J168" s="55">
        <v>1229710.74</v>
      </c>
      <c r="K168" s="55">
        <v>2312280.09</v>
      </c>
    </row>
    <row r="169" spans="1:11" s="11" customFormat="1" ht="15.5" x14ac:dyDescent="0.35">
      <c r="A169" s="19"/>
      <c r="B169" s="12"/>
      <c r="C169" s="12"/>
      <c r="D169" s="23"/>
      <c r="E169" s="23"/>
      <c r="F169" s="23"/>
      <c r="G169" s="23"/>
      <c r="H169" s="23"/>
      <c r="I169" s="14"/>
      <c r="J169" s="23"/>
      <c r="K169" s="23"/>
    </row>
    <row r="170" spans="1:11" s="11" customFormat="1" ht="15.5" x14ac:dyDescent="0.35">
      <c r="B170" s="20"/>
      <c r="C170" s="20"/>
      <c r="D170" s="20"/>
      <c r="E170" s="20"/>
      <c r="F170" s="20"/>
      <c r="G170" s="20"/>
      <c r="H170" s="20"/>
      <c r="I170" s="20"/>
      <c r="J170" s="20"/>
      <c r="K170" s="24"/>
    </row>
    <row r="171" spans="1:11" s="11" customFormat="1" ht="15.5" x14ac:dyDescent="0.35">
      <c r="B171" s="20"/>
      <c r="C171" s="20"/>
      <c r="D171" s="20"/>
      <c r="E171" s="20"/>
      <c r="F171" s="20"/>
      <c r="G171" s="20"/>
      <c r="H171" s="20"/>
      <c r="I171" s="20"/>
      <c r="J171" s="20"/>
      <c r="K171" s="24"/>
    </row>
    <row r="172" spans="1:11" s="11" customFormat="1" ht="15.5" x14ac:dyDescent="0.35"/>
    <row r="173" spans="1:11" s="11" customFormat="1" ht="15.5" x14ac:dyDescent="0.35">
      <c r="B173" s="25"/>
      <c r="C173" s="25"/>
      <c r="D173" s="25"/>
      <c r="E173" s="25"/>
      <c r="F173" s="25"/>
      <c r="G173" s="25"/>
      <c r="H173" s="25"/>
      <c r="I173" s="25"/>
      <c r="J173" s="25"/>
      <c r="K173" s="25"/>
    </row>
    <row r="174" spans="1:11" s="11" customFormat="1" ht="15.5" x14ac:dyDescent="0.35">
      <c r="B174" s="25"/>
      <c r="C174" s="25"/>
      <c r="D174" s="25"/>
      <c r="E174" s="25"/>
      <c r="F174" s="25"/>
      <c r="G174" s="25"/>
      <c r="H174" s="25"/>
      <c r="I174" s="25"/>
      <c r="J174" s="25"/>
      <c r="K174" s="25"/>
    </row>
    <row r="175" spans="1:11" s="11" customFormat="1" ht="15.5" x14ac:dyDescent="0.35"/>
    <row r="176" spans="1:11" s="11" customFormat="1" ht="15.5" x14ac:dyDescent="0.35"/>
    <row r="177" s="11" customFormat="1" ht="15.5" x14ac:dyDescent="0.35"/>
    <row r="178" s="11" customFormat="1" ht="15.5" x14ac:dyDescent="0.35"/>
  </sheetData>
  <pageMargins left="0.70866141732283516" right="0.70866141732283516" top="0.74803149606299213" bottom="0.74803149606299213" header="0.31496062992126012" footer="0.31496062992126012"/>
  <pageSetup paperSize="0" scale="83" fitToWidth="0" fitToHeight="0" orientation="portrait" horizontalDpi="0" verticalDpi="0" copies="0"/>
  <headerFooter>
    <oddHeader>&amp;C&amp;"Aptos"&amp;11&amp;K000000 OFFICIAL - FOR PUBLIC RELEASE&amp;1#_x000D_</oddHeader>
    <oddFooter>&amp;C_x000D_&amp;1#&amp;"Aptos"&amp;11&amp;K000000 OFFICIAL - FOR PUBLIC RELEASE</oddFooter>
  </headerFooter>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E2973-1A2A-48A8-82B6-EF0CB7CDC056}">
  <dimension ref="A1:XFD184"/>
  <sheetViews>
    <sheetView zoomScaleNormal="100" workbookViewId="0">
      <selection activeCell="A6" sqref="A6"/>
    </sheetView>
  </sheetViews>
  <sheetFormatPr defaultColWidth="15.3046875" defaultRowHeight="14.5" x14ac:dyDescent="0.35"/>
  <cols>
    <col min="1" max="1" width="15.3046875" style="26" customWidth="1"/>
    <col min="2" max="2" width="42.3046875" style="26" customWidth="1"/>
    <col min="3" max="3" width="31.07421875" style="26" customWidth="1"/>
    <col min="4" max="4" width="16.3046875" style="26" customWidth="1"/>
    <col min="5" max="5" width="16.07421875" style="26" customWidth="1"/>
    <col min="6" max="6" width="19.23046875" style="26" customWidth="1"/>
    <col min="7" max="7" width="18" style="26" customWidth="1"/>
    <col min="8" max="9" width="18.765625" style="26" customWidth="1"/>
    <col min="10" max="10" width="18.3046875" style="26" customWidth="1"/>
    <col min="11" max="16384" width="15.3046875" style="26"/>
  </cols>
  <sheetData>
    <row r="1" spans="1:10 16383:16384" s="3" customFormat="1" ht="15.5" x14ac:dyDescent="0.35">
      <c r="A1" s="1" t="s">
        <v>183</v>
      </c>
      <c r="B1" s="2"/>
      <c r="C1" s="2"/>
      <c r="D1" s="2"/>
      <c r="F1" s="27"/>
    </row>
    <row r="2" spans="1:10 16383:16384" s="3" customFormat="1" ht="15" customHeight="1" x14ac:dyDescent="0.35">
      <c r="A2" s="4" t="s">
        <v>1</v>
      </c>
      <c r="B2" s="2"/>
      <c r="C2" s="2"/>
      <c r="D2" s="2"/>
      <c r="F2" s="28"/>
    </row>
    <row r="3" spans="1:10 16383:16384" s="3" customFormat="1" ht="15" customHeight="1" x14ac:dyDescent="0.35">
      <c r="A3" s="4"/>
      <c r="B3" s="2"/>
      <c r="C3" s="2"/>
      <c r="D3" s="2"/>
      <c r="F3" s="28"/>
    </row>
    <row r="4" spans="1:10 16383:16384" s="3" customFormat="1" ht="15" customHeight="1" x14ac:dyDescent="0.35">
      <c r="A4" s="5" t="s">
        <v>2</v>
      </c>
      <c r="B4" s="2"/>
      <c r="C4" s="2"/>
      <c r="D4" s="2"/>
      <c r="F4" s="28"/>
    </row>
    <row r="5" spans="1:10 16383:16384" s="2" customFormat="1" ht="15" customHeight="1" x14ac:dyDescent="0.35">
      <c r="A5" s="29"/>
      <c r="XFC5" s="3"/>
      <c r="XFD5" s="3"/>
    </row>
    <row r="6" spans="1:10 16383:16384" s="3" customFormat="1" ht="15" customHeight="1" x14ac:dyDescent="0.35">
      <c r="A6" s="4" t="s">
        <v>184</v>
      </c>
      <c r="B6" s="2"/>
      <c r="C6" s="2"/>
      <c r="D6" s="2"/>
      <c r="F6" s="28"/>
    </row>
    <row r="7" spans="1:10 16383:16384" s="3" customFormat="1" ht="15" customHeight="1" x14ac:dyDescent="0.35">
      <c r="A7" s="4" t="s">
        <v>185</v>
      </c>
      <c r="B7" s="2"/>
      <c r="C7" s="2"/>
      <c r="D7" s="2"/>
      <c r="F7" s="28"/>
    </row>
    <row r="8" spans="1:10 16383:16384" s="3" customFormat="1" ht="15" customHeight="1" x14ac:dyDescent="0.35">
      <c r="A8" s="4" t="s">
        <v>186</v>
      </c>
      <c r="B8" s="2"/>
      <c r="C8" s="2"/>
      <c r="D8" s="2"/>
      <c r="F8" s="28"/>
    </row>
    <row r="9" spans="1:10 16383:16384" s="3" customFormat="1" ht="15" customHeight="1" x14ac:dyDescent="0.35">
      <c r="A9" s="4" t="s">
        <v>187</v>
      </c>
      <c r="B9" s="2"/>
      <c r="C9" s="2"/>
      <c r="D9" s="2"/>
      <c r="F9" s="28"/>
    </row>
    <row r="10" spans="1:10 16383:16384" s="3" customFormat="1" ht="15" customHeight="1" x14ac:dyDescent="0.35">
      <c r="A10" s="4" t="s">
        <v>188</v>
      </c>
      <c r="B10" s="2"/>
      <c r="C10" s="2"/>
      <c r="D10" s="2"/>
      <c r="F10" s="28"/>
    </row>
    <row r="11" spans="1:10 16383:16384" s="3" customFormat="1" ht="15" customHeight="1" x14ac:dyDescent="0.35">
      <c r="A11" s="19" t="s">
        <v>189</v>
      </c>
      <c r="B11" s="2"/>
      <c r="C11" s="2"/>
      <c r="D11" s="28"/>
      <c r="E11" s="28"/>
      <c r="F11" s="28"/>
      <c r="G11" s="28"/>
      <c r="H11" s="28"/>
      <c r="I11" s="28"/>
      <c r="J11" s="28"/>
    </row>
    <row r="12" spans="1:10 16383:16384" s="3" customFormat="1" ht="15" customHeight="1" x14ac:dyDescent="0.35">
      <c r="A12" s="6" t="s">
        <v>190</v>
      </c>
      <c r="B12" s="2"/>
      <c r="C12" s="2"/>
      <c r="D12" s="28"/>
      <c r="E12" s="28"/>
      <c r="F12" s="28"/>
      <c r="G12" s="28"/>
      <c r="H12" s="28"/>
      <c r="I12" s="28"/>
      <c r="J12" s="28"/>
    </row>
    <row r="13" spans="1:10 16383:16384" s="3" customFormat="1" ht="15" customHeight="1" x14ac:dyDescent="0.35">
      <c r="A13" s="7" t="s">
        <v>191</v>
      </c>
      <c r="B13" s="2"/>
      <c r="C13" s="2"/>
      <c r="D13" s="28"/>
      <c r="E13" s="28"/>
      <c r="F13" s="28"/>
      <c r="G13" s="28"/>
      <c r="H13" s="28"/>
      <c r="I13" s="28"/>
      <c r="J13" s="28"/>
    </row>
    <row r="14" spans="1:10 16383:16384" s="3" customFormat="1" ht="15" customHeight="1" x14ac:dyDescent="0.35">
      <c r="A14" s="7"/>
      <c r="B14" s="2"/>
      <c r="C14" s="2"/>
      <c r="D14" s="28"/>
      <c r="E14" s="28"/>
      <c r="F14" s="28"/>
      <c r="G14" s="28"/>
      <c r="H14" s="28"/>
      <c r="I14" s="28"/>
      <c r="J14" s="28"/>
    </row>
    <row r="15" spans="1:10 16383:16384" s="3" customFormat="1" ht="15" customHeight="1" x14ac:dyDescent="0.35">
      <c r="A15" s="4"/>
      <c r="B15" s="2"/>
      <c r="C15" s="2"/>
      <c r="D15" s="28"/>
      <c r="E15" s="28"/>
      <c r="F15" s="28"/>
      <c r="G15" s="28"/>
      <c r="H15" s="28"/>
      <c r="I15" s="28"/>
      <c r="J15" s="28"/>
    </row>
    <row r="16" spans="1:10 16383:16384" s="3" customFormat="1" ht="15" customHeight="1" x14ac:dyDescent="0.3">
      <c r="A16" s="8"/>
      <c r="B16" s="2"/>
      <c r="C16" s="2"/>
      <c r="D16" s="2"/>
    </row>
    <row r="17" spans="1:41" s="32" customFormat="1" ht="62" x14ac:dyDescent="0.35">
      <c r="A17" s="9" t="s">
        <v>9</v>
      </c>
      <c r="B17" s="9" t="s">
        <v>10</v>
      </c>
      <c r="C17" s="9" t="s">
        <v>192</v>
      </c>
      <c r="D17" s="10" t="s">
        <v>193</v>
      </c>
      <c r="E17" s="10" t="s">
        <v>194</v>
      </c>
      <c r="F17" s="10" t="s">
        <v>195</v>
      </c>
      <c r="G17" s="10" t="s">
        <v>196</v>
      </c>
      <c r="H17" s="10" t="s">
        <v>197</v>
      </c>
      <c r="I17" s="10" t="s">
        <v>198</v>
      </c>
      <c r="J17" s="30" t="s">
        <v>199</v>
      </c>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row>
    <row r="18" spans="1:41" s="32" customFormat="1" ht="15.5" x14ac:dyDescent="0.35">
      <c r="A18" s="9"/>
      <c r="B18" s="33"/>
      <c r="C18" s="13" t="s">
        <v>200</v>
      </c>
      <c r="D18" s="18">
        <v>300000000.02999997</v>
      </c>
      <c r="E18" s="34">
        <v>1197696038.0499997</v>
      </c>
      <c r="F18" s="34">
        <v>953584645.34000027</v>
      </c>
      <c r="G18" s="18">
        <v>288878250.00999999</v>
      </c>
      <c r="H18" s="18">
        <v>738000000.02999997</v>
      </c>
      <c r="I18" s="18">
        <v>860000000.01999998</v>
      </c>
      <c r="J18" s="18">
        <v>4338158933.4799995</v>
      </c>
      <c r="K18" s="31"/>
      <c r="L18" s="46"/>
      <c r="M18" s="46"/>
      <c r="N18" s="46"/>
      <c r="O18" s="46"/>
      <c r="P18" s="46"/>
      <c r="Q18" s="46"/>
      <c r="R18" s="46"/>
      <c r="S18" s="31"/>
      <c r="T18" s="31"/>
      <c r="U18" s="31"/>
      <c r="V18" s="31"/>
      <c r="W18" s="31"/>
      <c r="X18" s="31"/>
      <c r="Y18" s="31"/>
      <c r="Z18" s="31"/>
      <c r="AA18" s="31"/>
      <c r="AB18" s="31"/>
      <c r="AC18" s="31"/>
      <c r="AD18" s="31"/>
      <c r="AE18" s="31"/>
      <c r="AF18" s="31"/>
      <c r="AG18" s="31"/>
      <c r="AH18" s="31"/>
      <c r="AI18" s="31"/>
      <c r="AJ18" s="31"/>
      <c r="AK18" s="31"/>
      <c r="AL18" s="31"/>
      <c r="AM18" s="31"/>
      <c r="AN18" s="31"/>
      <c r="AO18" s="31"/>
    </row>
    <row r="19" spans="1:41" customFormat="1" ht="15.5" x14ac:dyDescent="0.35">
      <c r="A19" s="19">
        <v>831</v>
      </c>
      <c r="B19" s="20" t="s">
        <v>20</v>
      </c>
      <c r="C19" s="20" t="s">
        <v>21</v>
      </c>
      <c r="D19" s="21">
        <v>1565260.4600000381</v>
      </c>
      <c r="E19" s="21">
        <v>7274447.9000000004</v>
      </c>
      <c r="F19" s="21">
        <v>5863036.3799999999</v>
      </c>
      <c r="G19" s="21">
        <v>1640408.57</v>
      </c>
      <c r="H19" s="21">
        <v>4973930.88</v>
      </c>
      <c r="I19" s="21">
        <v>4878923.74</v>
      </c>
      <c r="J19" s="42">
        <v>26196007.93</v>
      </c>
      <c r="K19" s="35"/>
      <c r="L19" s="45"/>
      <c r="M19" s="45"/>
      <c r="N19" s="45"/>
      <c r="O19" s="45"/>
      <c r="P19" s="45"/>
      <c r="Q19" s="45"/>
      <c r="R19" s="45"/>
      <c r="S19" s="35"/>
      <c r="T19" s="35"/>
      <c r="U19" s="35"/>
      <c r="V19" s="35"/>
      <c r="W19" s="35"/>
      <c r="X19" s="35"/>
      <c r="Y19" s="35"/>
      <c r="Z19" s="35"/>
      <c r="AA19" s="35"/>
      <c r="AB19" s="35"/>
      <c r="AC19" s="35"/>
      <c r="AD19" s="35"/>
      <c r="AE19" s="35"/>
      <c r="AF19" s="35"/>
      <c r="AG19" s="35"/>
      <c r="AH19" s="35"/>
      <c r="AI19" s="35"/>
      <c r="AJ19" s="35"/>
      <c r="AK19" s="35"/>
      <c r="AL19" s="35"/>
      <c r="AM19" s="35"/>
      <c r="AN19" s="35"/>
      <c r="AO19" s="35"/>
    </row>
    <row r="20" spans="1:41" customFormat="1" ht="15.5" x14ac:dyDescent="0.35">
      <c r="A20" s="19">
        <v>830</v>
      </c>
      <c r="B20" s="20" t="s">
        <v>22</v>
      </c>
      <c r="C20" s="20" t="s">
        <v>21</v>
      </c>
      <c r="D20" s="21">
        <v>2489980</v>
      </c>
      <c r="E20" s="21">
        <v>10179536.289999999</v>
      </c>
      <c r="F20" s="21">
        <v>13242601.34</v>
      </c>
      <c r="G20" s="21">
        <v>4204819.41</v>
      </c>
      <c r="H20" s="21">
        <v>12609313.48</v>
      </c>
      <c r="I20" s="21">
        <v>14484422.109999999</v>
      </c>
      <c r="J20" s="42">
        <v>57210672.629999995</v>
      </c>
      <c r="K20" s="35"/>
      <c r="L20" s="45"/>
      <c r="M20" s="45"/>
      <c r="N20" s="45"/>
      <c r="O20" s="45"/>
      <c r="P20" s="45"/>
      <c r="Q20" s="45"/>
      <c r="R20" s="45"/>
      <c r="S20" s="35"/>
      <c r="T20" s="35"/>
      <c r="U20" s="35"/>
      <c r="V20" s="35"/>
      <c r="W20" s="35"/>
      <c r="X20" s="35"/>
      <c r="Y20" s="35"/>
      <c r="Z20" s="35"/>
      <c r="AA20" s="35"/>
      <c r="AB20" s="35"/>
      <c r="AC20" s="35"/>
      <c r="AD20" s="35"/>
      <c r="AE20" s="35"/>
      <c r="AF20" s="35"/>
      <c r="AG20" s="35"/>
      <c r="AH20" s="35"/>
      <c r="AI20" s="35"/>
      <c r="AJ20" s="35"/>
      <c r="AK20" s="35"/>
      <c r="AL20" s="35"/>
      <c r="AM20" s="35"/>
      <c r="AN20" s="35"/>
      <c r="AO20" s="35"/>
    </row>
    <row r="21" spans="1:41" customFormat="1" ht="15.5" x14ac:dyDescent="0.35">
      <c r="A21" s="19">
        <v>856</v>
      </c>
      <c r="B21" s="20" t="s">
        <v>23</v>
      </c>
      <c r="C21" s="20" t="s">
        <v>21</v>
      </c>
      <c r="D21" s="21">
        <v>2013815.67</v>
      </c>
      <c r="E21" s="21">
        <v>8420348.5099999998</v>
      </c>
      <c r="F21" s="21">
        <v>5436624.9699999997</v>
      </c>
      <c r="G21" s="21">
        <v>1290550.8</v>
      </c>
      <c r="H21" s="21">
        <v>3904359.41</v>
      </c>
      <c r="I21" s="21">
        <v>4477679.49</v>
      </c>
      <c r="J21" s="42">
        <v>25543378.850000001</v>
      </c>
      <c r="K21" s="35"/>
      <c r="L21" s="45"/>
      <c r="M21" s="45"/>
      <c r="N21" s="45"/>
      <c r="O21" s="45"/>
      <c r="P21" s="45"/>
      <c r="Q21" s="45"/>
      <c r="R21" s="45"/>
      <c r="S21" s="35"/>
      <c r="T21" s="35"/>
      <c r="U21" s="35"/>
      <c r="V21" s="35"/>
      <c r="W21" s="35"/>
      <c r="X21" s="35"/>
      <c r="Y21" s="35"/>
      <c r="Z21" s="35"/>
      <c r="AA21" s="35"/>
      <c r="AB21" s="35"/>
      <c r="AC21" s="35"/>
      <c r="AD21" s="35"/>
      <c r="AE21" s="35"/>
      <c r="AF21" s="35"/>
      <c r="AG21" s="35"/>
      <c r="AH21" s="35"/>
      <c r="AI21" s="35"/>
      <c r="AJ21" s="35"/>
      <c r="AK21" s="35"/>
      <c r="AL21" s="35"/>
      <c r="AM21" s="35"/>
      <c r="AN21" s="35"/>
      <c r="AO21" s="35"/>
    </row>
    <row r="22" spans="1:41" customFormat="1" ht="15.5" x14ac:dyDescent="0.35">
      <c r="A22" s="19">
        <v>855</v>
      </c>
      <c r="B22" s="20" t="s">
        <v>24</v>
      </c>
      <c r="C22" s="20" t="s">
        <v>21</v>
      </c>
      <c r="D22" s="21">
        <v>3641554.5</v>
      </c>
      <c r="E22" s="21">
        <v>12735106.199999999</v>
      </c>
      <c r="F22" s="21">
        <v>11759690.01</v>
      </c>
      <c r="G22" s="21">
        <v>3248168.87</v>
      </c>
      <c r="H22" s="21">
        <v>9819629.7799999993</v>
      </c>
      <c r="I22" s="21">
        <v>11392396.08</v>
      </c>
      <c r="J22" s="42">
        <v>52596545.439999998</v>
      </c>
      <c r="K22" s="35"/>
      <c r="L22" s="45"/>
      <c r="M22" s="45"/>
      <c r="N22" s="45"/>
      <c r="O22" s="45"/>
      <c r="P22" s="45"/>
      <c r="Q22" s="45"/>
      <c r="R22" s="45"/>
      <c r="S22" s="35"/>
      <c r="T22" s="35"/>
      <c r="U22" s="35"/>
      <c r="V22" s="35"/>
      <c r="W22" s="35"/>
      <c r="X22" s="35"/>
      <c r="Y22" s="35"/>
      <c r="Z22" s="35"/>
      <c r="AA22" s="35"/>
      <c r="AB22" s="35"/>
      <c r="AC22" s="35"/>
      <c r="AD22" s="35"/>
      <c r="AE22" s="35"/>
      <c r="AF22" s="35"/>
      <c r="AG22" s="35"/>
      <c r="AH22" s="35"/>
      <c r="AI22" s="35"/>
      <c r="AJ22" s="35"/>
      <c r="AK22" s="35"/>
      <c r="AL22" s="35"/>
      <c r="AM22" s="35"/>
      <c r="AN22" s="35"/>
      <c r="AO22" s="35"/>
    </row>
    <row r="23" spans="1:41" customFormat="1" ht="15.5" x14ac:dyDescent="0.35">
      <c r="A23" s="19">
        <v>925</v>
      </c>
      <c r="B23" s="20" t="s">
        <v>25</v>
      </c>
      <c r="C23" s="20" t="s">
        <v>21</v>
      </c>
      <c r="D23" s="21">
        <v>2986063.27</v>
      </c>
      <c r="E23" s="21">
        <v>12901062.560000001</v>
      </c>
      <c r="F23" s="21">
        <v>12370059.379999999</v>
      </c>
      <c r="G23" s="21">
        <v>3434621.64</v>
      </c>
      <c r="H23" s="21">
        <v>10287855.09</v>
      </c>
      <c r="I23" s="21">
        <v>11793616.619999999</v>
      </c>
      <c r="J23" s="42">
        <v>53773278.559999995</v>
      </c>
      <c r="K23" s="35"/>
      <c r="L23" s="45"/>
      <c r="M23" s="45"/>
      <c r="N23" s="45"/>
      <c r="O23" s="45"/>
      <c r="P23" s="45"/>
      <c r="Q23" s="45"/>
      <c r="R23" s="45"/>
      <c r="S23" s="35"/>
      <c r="T23" s="35"/>
      <c r="U23" s="35"/>
      <c r="V23" s="35"/>
      <c r="W23" s="35"/>
      <c r="X23" s="35"/>
      <c r="Y23" s="35"/>
      <c r="Z23" s="35"/>
      <c r="AA23" s="35"/>
      <c r="AB23" s="35"/>
      <c r="AC23" s="35"/>
      <c r="AD23" s="35"/>
      <c r="AE23" s="35"/>
      <c r="AF23" s="35"/>
      <c r="AG23" s="35"/>
      <c r="AH23" s="35"/>
      <c r="AI23" s="35"/>
      <c r="AJ23" s="35"/>
      <c r="AK23" s="35"/>
      <c r="AL23" s="35"/>
      <c r="AM23" s="35"/>
      <c r="AN23" s="35"/>
      <c r="AO23" s="35"/>
    </row>
    <row r="24" spans="1:41" customFormat="1" ht="15.5" x14ac:dyDescent="0.35">
      <c r="A24" s="19">
        <v>940</v>
      </c>
      <c r="B24" s="20" t="s">
        <v>201</v>
      </c>
      <c r="C24" s="20" t="s">
        <v>21</v>
      </c>
      <c r="D24" s="21">
        <v>1296620.5058000002</v>
      </c>
      <c r="E24" s="21">
        <v>7137774.6699999999</v>
      </c>
      <c r="F24" s="21">
        <v>6803123.5199999996</v>
      </c>
      <c r="G24" s="21">
        <v>1844172.91</v>
      </c>
      <c r="H24" s="21">
        <v>3592109.76</v>
      </c>
      <c r="I24" s="21">
        <v>6455707.1900000004</v>
      </c>
      <c r="J24" s="42">
        <v>27129508.555800002</v>
      </c>
      <c r="K24" s="35"/>
      <c r="L24" s="45"/>
      <c r="M24" s="45"/>
      <c r="N24" s="45"/>
      <c r="O24" s="45"/>
      <c r="P24" s="45"/>
      <c r="Q24" s="45"/>
      <c r="R24" s="45"/>
      <c r="S24" s="35"/>
      <c r="T24" s="35"/>
      <c r="U24" s="35"/>
      <c r="V24" s="35"/>
      <c r="W24" s="35"/>
      <c r="X24" s="35"/>
      <c r="Y24" s="35"/>
      <c r="Z24" s="35"/>
      <c r="AA24" s="35"/>
      <c r="AB24" s="35"/>
      <c r="AC24" s="35"/>
      <c r="AD24" s="35"/>
      <c r="AE24" s="35"/>
      <c r="AF24" s="35"/>
      <c r="AG24" s="35"/>
      <c r="AH24" s="35"/>
      <c r="AI24" s="35"/>
      <c r="AJ24" s="35"/>
      <c r="AK24" s="35"/>
      <c r="AL24" s="35"/>
      <c r="AM24" s="35"/>
      <c r="AN24" s="35"/>
      <c r="AO24" s="35"/>
    </row>
    <row r="25" spans="1:41" customFormat="1" ht="15.5" x14ac:dyDescent="0.35">
      <c r="A25" s="19">
        <v>892</v>
      </c>
      <c r="B25" s="20" t="s">
        <v>27</v>
      </c>
      <c r="C25" s="20" t="s">
        <v>21</v>
      </c>
      <c r="D25" s="21">
        <v>2550244.9700000002</v>
      </c>
      <c r="E25" s="21">
        <v>11973140.92</v>
      </c>
      <c r="F25" s="21">
        <v>5985535.04</v>
      </c>
      <c r="G25" s="21">
        <v>1035259.4</v>
      </c>
      <c r="H25" s="21">
        <v>4888550.83</v>
      </c>
      <c r="I25" s="21">
        <v>4661912.38</v>
      </c>
      <c r="J25" s="42">
        <v>31094643.539999995</v>
      </c>
      <c r="K25" s="35"/>
      <c r="L25" s="45"/>
      <c r="M25" s="45"/>
      <c r="N25" s="45"/>
      <c r="O25" s="45"/>
      <c r="P25" s="45"/>
      <c r="Q25" s="45"/>
      <c r="R25" s="45"/>
      <c r="S25" s="35"/>
      <c r="T25" s="35"/>
      <c r="U25" s="35"/>
      <c r="V25" s="35"/>
      <c r="W25" s="35"/>
      <c r="X25" s="35"/>
      <c r="Y25" s="35"/>
      <c r="Z25" s="35"/>
      <c r="AA25" s="35"/>
      <c r="AB25" s="35"/>
      <c r="AC25" s="35"/>
      <c r="AD25" s="35"/>
      <c r="AE25" s="35"/>
      <c r="AF25" s="35"/>
      <c r="AG25" s="35"/>
      <c r="AH25" s="35"/>
      <c r="AI25" s="35"/>
      <c r="AJ25" s="35"/>
      <c r="AK25" s="35"/>
      <c r="AL25" s="35"/>
      <c r="AM25" s="35"/>
      <c r="AN25" s="35"/>
      <c r="AO25" s="35"/>
    </row>
    <row r="26" spans="1:41" customFormat="1" ht="15.5" x14ac:dyDescent="0.35">
      <c r="A26" s="19">
        <v>891</v>
      </c>
      <c r="B26" s="20" t="s">
        <v>28</v>
      </c>
      <c r="C26" s="20" t="s">
        <v>21</v>
      </c>
      <c r="D26" s="21">
        <v>5316391.0599999996</v>
      </c>
      <c r="E26" s="21">
        <v>19988078.32</v>
      </c>
      <c r="F26" s="21">
        <v>16548153.289999999</v>
      </c>
      <c r="G26" s="21">
        <v>4629822.83</v>
      </c>
      <c r="H26" s="21">
        <v>13967109.52</v>
      </c>
      <c r="I26" s="21">
        <v>16118253.34</v>
      </c>
      <c r="J26" s="42">
        <v>76567808.359999999</v>
      </c>
      <c r="K26" s="35"/>
      <c r="L26" s="45"/>
      <c r="M26" s="45"/>
      <c r="N26" s="45"/>
      <c r="O26" s="45"/>
      <c r="P26" s="45"/>
      <c r="Q26" s="45"/>
      <c r="R26" s="45"/>
      <c r="S26" s="35"/>
      <c r="T26" s="35"/>
      <c r="U26" s="35"/>
      <c r="V26" s="35"/>
      <c r="W26" s="35"/>
      <c r="X26" s="35"/>
      <c r="Y26" s="35"/>
      <c r="Z26" s="35"/>
      <c r="AA26" s="35"/>
      <c r="AB26" s="35"/>
      <c r="AC26" s="35"/>
      <c r="AD26" s="35"/>
      <c r="AE26" s="35"/>
      <c r="AF26" s="35"/>
      <c r="AG26" s="35"/>
      <c r="AH26" s="35"/>
      <c r="AI26" s="35"/>
      <c r="AJ26" s="35"/>
      <c r="AK26" s="35"/>
      <c r="AL26" s="35"/>
      <c r="AM26" s="35"/>
      <c r="AN26" s="35"/>
      <c r="AO26" s="35"/>
    </row>
    <row r="27" spans="1:41" customFormat="1" ht="15.5" x14ac:dyDescent="0.35">
      <c r="A27" s="19">
        <v>857</v>
      </c>
      <c r="B27" s="20" t="s">
        <v>29</v>
      </c>
      <c r="C27" s="20" t="s">
        <v>21</v>
      </c>
      <c r="D27" s="21">
        <v>500000</v>
      </c>
      <c r="E27" s="21">
        <v>810549.76000000001</v>
      </c>
      <c r="F27" s="21">
        <v>653392.07000000007</v>
      </c>
      <c r="G27" s="21">
        <v>172805.84</v>
      </c>
      <c r="H27" s="21">
        <v>516783.17</v>
      </c>
      <c r="I27" s="21">
        <v>577548.27</v>
      </c>
      <c r="J27" s="42">
        <v>3231079.11</v>
      </c>
      <c r="K27" s="35"/>
      <c r="L27" s="45"/>
      <c r="M27" s="45"/>
      <c r="N27" s="45"/>
      <c r="O27" s="45"/>
      <c r="P27" s="45"/>
      <c r="Q27" s="45"/>
      <c r="R27" s="45"/>
      <c r="S27" s="35"/>
      <c r="T27" s="35"/>
      <c r="U27" s="35"/>
      <c r="V27" s="35"/>
      <c r="W27" s="35"/>
      <c r="X27" s="35"/>
      <c r="Y27" s="35"/>
      <c r="Z27" s="35"/>
      <c r="AA27" s="35"/>
      <c r="AB27" s="35"/>
      <c r="AC27" s="35"/>
      <c r="AD27" s="35"/>
      <c r="AE27" s="35"/>
      <c r="AF27" s="35"/>
      <c r="AG27" s="35"/>
      <c r="AH27" s="35"/>
      <c r="AI27" s="35"/>
      <c r="AJ27" s="35"/>
      <c r="AK27" s="35"/>
      <c r="AL27" s="35"/>
      <c r="AM27" s="35"/>
      <c r="AN27" s="35"/>
      <c r="AO27" s="35"/>
    </row>
    <row r="28" spans="1:41" customFormat="1" ht="15.5" x14ac:dyDescent="0.35">
      <c r="A28" s="19">
        <v>941</v>
      </c>
      <c r="B28" s="20" t="s">
        <v>202</v>
      </c>
      <c r="C28" s="20" t="s">
        <v>21</v>
      </c>
      <c r="D28" s="21">
        <v>1522119.7242000001</v>
      </c>
      <c r="E28" s="21">
        <v>10900195.92</v>
      </c>
      <c r="F28" s="21">
        <v>8080272.709999999</v>
      </c>
      <c r="G28" s="21">
        <v>2132850.4900000002</v>
      </c>
      <c r="H28" s="21">
        <v>6436616.1900000004</v>
      </c>
      <c r="I28" s="21">
        <v>7431202.5099999998</v>
      </c>
      <c r="J28" s="42">
        <v>36503257.544200003</v>
      </c>
      <c r="K28" s="35"/>
      <c r="L28" s="45"/>
      <c r="M28" s="45"/>
      <c r="N28" s="45"/>
      <c r="O28" s="45"/>
      <c r="P28" s="45"/>
      <c r="Q28" s="45"/>
      <c r="R28" s="45"/>
      <c r="S28" s="35"/>
      <c r="T28" s="35"/>
      <c r="U28" s="35"/>
      <c r="V28" s="35"/>
      <c r="W28" s="35"/>
      <c r="X28" s="35"/>
      <c r="Y28" s="35"/>
      <c r="Z28" s="35"/>
      <c r="AA28" s="35"/>
      <c r="AB28" s="35"/>
      <c r="AC28" s="35"/>
      <c r="AD28" s="35"/>
      <c r="AE28" s="35"/>
      <c r="AF28" s="35"/>
      <c r="AG28" s="35"/>
      <c r="AH28" s="35"/>
      <c r="AI28" s="35"/>
      <c r="AJ28" s="35"/>
      <c r="AK28" s="35"/>
      <c r="AL28" s="35"/>
      <c r="AM28" s="35"/>
      <c r="AN28" s="35"/>
      <c r="AO28" s="35"/>
    </row>
    <row r="29" spans="1:41" customFormat="1" ht="15.5" x14ac:dyDescent="0.35">
      <c r="A29" s="19">
        <v>822</v>
      </c>
      <c r="B29" s="20" t="s">
        <v>31</v>
      </c>
      <c r="C29" s="20" t="s">
        <v>32</v>
      </c>
      <c r="D29" s="21">
        <v>517417.54</v>
      </c>
      <c r="E29" s="21">
        <v>3160879.3</v>
      </c>
      <c r="F29" s="21">
        <v>2985935.5599999996</v>
      </c>
      <c r="G29" s="21">
        <v>736462.72</v>
      </c>
      <c r="H29" s="21">
        <v>2251811.9300000002</v>
      </c>
      <c r="I29" s="21">
        <v>2174832.41</v>
      </c>
      <c r="J29" s="42">
        <v>11827339.459999999</v>
      </c>
      <c r="K29" s="35"/>
      <c r="L29" s="45"/>
      <c r="M29" s="45"/>
      <c r="N29" s="45"/>
      <c r="O29" s="45"/>
      <c r="P29" s="45"/>
      <c r="Q29" s="45"/>
      <c r="R29" s="45"/>
      <c r="S29" s="35"/>
      <c r="T29" s="35"/>
      <c r="U29" s="35"/>
      <c r="V29" s="35"/>
      <c r="W29" s="35"/>
      <c r="X29" s="35"/>
      <c r="Y29" s="35"/>
      <c r="Z29" s="35"/>
      <c r="AA29" s="35"/>
      <c r="AB29" s="35"/>
      <c r="AC29" s="35"/>
      <c r="AD29" s="35"/>
      <c r="AE29" s="35"/>
      <c r="AF29" s="35"/>
      <c r="AG29" s="35"/>
      <c r="AH29" s="35"/>
      <c r="AI29" s="35"/>
      <c r="AJ29" s="35"/>
      <c r="AK29" s="35"/>
      <c r="AL29" s="35"/>
      <c r="AM29" s="35"/>
      <c r="AN29" s="35"/>
      <c r="AO29" s="35"/>
    </row>
    <row r="30" spans="1:41" customFormat="1" ht="15.5" x14ac:dyDescent="0.35">
      <c r="A30" s="19">
        <v>873</v>
      </c>
      <c r="B30" s="20" t="s">
        <v>33</v>
      </c>
      <c r="C30" s="20" t="s">
        <v>32</v>
      </c>
      <c r="D30" s="21">
        <v>2709339.06</v>
      </c>
      <c r="E30" s="21">
        <v>22581378.82</v>
      </c>
      <c r="F30" s="21">
        <v>9104835.1400000006</v>
      </c>
      <c r="G30" s="21">
        <v>2352233.2000000002</v>
      </c>
      <c r="H30" s="21">
        <v>7109868.6299999999</v>
      </c>
      <c r="I30" s="21">
        <v>8740527.6199999992</v>
      </c>
      <c r="J30" s="42">
        <v>52598182.469999999</v>
      </c>
      <c r="K30" s="35"/>
      <c r="L30" s="45"/>
      <c r="M30" s="45"/>
      <c r="N30" s="45"/>
      <c r="O30" s="45"/>
      <c r="P30" s="45"/>
      <c r="Q30" s="45"/>
      <c r="R30" s="45"/>
      <c r="S30" s="35"/>
      <c r="T30" s="35"/>
      <c r="U30" s="35"/>
      <c r="V30" s="35"/>
      <c r="W30" s="35"/>
      <c r="X30" s="35"/>
      <c r="Y30" s="35"/>
      <c r="Z30" s="35"/>
      <c r="AA30" s="35"/>
      <c r="AB30" s="35"/>
      <c r="AC30" s="35"/>
      <c r="AD30" s="35"/>
      <c r="AE30" s="35"/>
      <c r="AF30" s="35"/>
      <c r="AG30" s="35"/>
      <c r="AH30" s="35"/>
      <c r="AI30" s="35"/>
      <c r="AJ30" s="35"/>
      <c r="AK30" s="35"/>
      <c r="AL30" s="35"/>
      <c r="AM30" s="35"/>
      <c r="AN30" s="35"/>
      <c r="AO30" s="35"/>
    </row>
    <row r="31" spans="1:41" customFormat="1" ht="15.5" x14ac:dyDescent="0.35">
      <c r="A31" s="19">
        <v>823</v>
      </c>
      <c r="B31" s="20" t="s">
        <v>34</v>
      </c>
      <c r="C31" s="20" t="s">
        <v>32</v>
      </c>
      <c r="D31" s="21">
        <v>1940603.89</v>
      </c>
      <c r="E31" s="21">
        <v>8760302.8800000008</v>
      </c>
      <c r="F31" s="21">
        <v>6687071.1799999997</v>
      </c>
      <c r="G31" s="21">
        <v>1701826.9</v>
      </c>
      <c r="H31" s="21">
        <v>4421465.3499999996</v>
      </c>
      <c r="I31" s="21">
        <v>5498969.71</v>
      </c>
      <c r="J31" s="42">
        <v>29010239.910000004</v>
      </c>
      <c r="K31" s="35"/>
      <c r="L31" s="45"/>
      <c r="M31" s="45"/>
      <c r="N31" s="45"/>
      <c r="O31" s="45"/>
      <c r="P31" s="45"/>
      <c r="Q31" s="45"/>
      <c r="R31" s="45"/>
      <c r="S31" s="35"/>
      <c r="T31" s="35"/>
      <c r="U31" s="35"/>
      <c r="V31" s="35"/>
      <c r="W31" s="35"/>
      <c r="X31" s="35"/>
      <c r="Y31" s="35"/>
      <c r="Z31" s="35"/>
      <c r="AA31" s="35"/>
      <c r="AB31" s="35"/>
      <c r="AC31" s="35"/>
      <c r="AD31" s="35"/>
      <c r="AE31" s="35"/>
      <c r="AF31" s="35"/>
      <c r="AG31" s="35"/>
      <c r="AH31" s="35"/>
      <c r="AI31" s="35"/>
      <c r="AJ31" s="35"/>
      <c r="AK31" s="35"/>
      <c r="AL31" s="35"/>
      <c r="AM31" s="35"/>
      <c r="AN31" s="35"/>
      <c r="AO31" s="35"/>
    </row>
    <row r="32" spans="1:41" customFormat="1" ht="15.5" x14ac:dyDescent="0.35">
      <c r="A32" s="19">
        <v>881</v>
      </c>
      <c r="B32" s="20" t="s">
        <v>35</v>
      </c>
      <c r="C32" s="20" t="s">
        <v>32</v>
      </c>
      <c r="D32" s="21">
        <v>5238295.05</v>
      </c>
      <c r="E32" s="21">
        <v>19345531.039999999</v>
      </c>
      <c r="F32" s="21">
        <v>20732949.060000002</v>
      </c>
      <c r="G32" s="21">
        <v>5685293.8600000003</v>
      </c>
      <c r="H32" s="21">
        <v>20946099.489999998</v>
      </c>
      <c r="I32" s="21">
        <v>21212344.260000002</v>
      </c>
      <c r="J32" s="42">
        <v>93160512.760000005</v>
      </c>
      <c r="K32" s="35"/>
      <c r="L32" s="45"/>
      <c r="M32" s="45"/>
      <c r="N32" s="45"/>
      <c r="O32" s="45"/>
      <c r="P32" s="45"/>
      <c r="Q32" s="45"/>
      <c r="R32" s="45"/>
      <c r="S32" s="35"/>
      <c r="T32" s="35"/>
      <c r="U32" s="35"/>
      <c r="V32" s="35"/>
      <c r="W32" s="35"/>
      <c r="X32" s="35"/>
      <c r="Y32" s="35"/>
      <c r="Z32" s="35"/>
      <c r="AA32" s="35"/>
      <c r="AB32" s="35"/>
      <c r="AC32" s="35"/>
      <c r="AD32" s="35"/>
      <c r="AE32" s="35"/>
      <c r="AF32" s="35"/>
      <c r="AG32" s="35"/>
      <c r="AH32" s="35"/>
      <c r="AI32" s="35"/>
      <c r="AJ32" s="35"/>
      <c r="AK32" s="35"/>
      <c r="AL32" s="35"/>
      <c r="AM32" s="35"/>
      <c r="AN32" s="35"/>
      <c r="AO32" s="35"/>
    </row>
    <row r="33" spans="1:41" customFormat="1" ht="15.5" x14ac:dyDescent="0.35">
      <c r="A33" s="19">
        <v>919</v>
      </c>
      <c r="B33" s="20" t="s">
        <v>36</v>
      </c>
      <c r="C33" s="20" t="s">
        <v>32</v>
      </c>
      <c r="D33" s="21">
        <v>4761202.95</v>
      </c>
      <c r="E33" s="21">
        <v>20007920.5</v>
      </c>
      <c r="F33" s="21">
        <v>18331544.530000001</v>
      </c>
      <c r="G33" s="21">
        <v>4710765.17</v>
      </c>
      <c r="H33" s="21">
        <v>11116913.939999999</v>
      </c>
      <c r="I33" s="21">
        <v>17343095.34</v>
      </c>
      <c r="J33" s="42">
        <v>76271442.430000007</v>
      </c>
      <c r="K33" s="35"/>
      <c r="L33" s="45"/>
      <c r="M33" s="45"/>
      <c r="N33" s="45"/>
      <c r="O33" s="45"/>
      <c r="P33" s="45"/>
      <c r="Q33" s="45"/>
      <c r="R33" s="45"/>
      <c r="S33" s="35"/>
      <c r="T33" s="35"/>
      <c r="U33" s="35"/>
      <c r="V33" s="35"/>
      <c r="W33" s="35"/>
      <c r="X33" s="35"/>
      <c r="Y33" s="35"/>
      <c r="Z33" s="35"/>
      <c r="AA33" s="35"/>
      <c r="AB33" s="35"/>
      <c r="AC33" s="35"/>
      <c r="AD33" s="35"/>
      <c r="AE33" s="35"/>
      <c r="AF33" s="35"/>
      <c r="AG33" s="35"/>
      <c r="AH33" s="35"/>
      <c r="AI33" s="35"/>
      <c r="AJ33" s="35"/>
      <c r="AK33" s="35"/>
      <c r="AL33" s="35"/>
      <c r="AM33" s="35"/>
      <c r="AN33" s="35"/>
      <c r="AO33" s="35"/>
    </row>
    <row r="34" spans="1:41" customFormat="1" ht="15.5" x14ac:dyDescent="0.35">
      <c r="A34" s="19">
        <v>821</v>
      </c>
      <c r="B34" s="20" t="s">
        <v>37</v>
      </c>
      <c r="C34" s="20" t="s">
        <v>32</v>
      </c>
      <c r="D34" s="21">
        <v>1243963.04</v>
      </c>
      <c r="E34" s="21">
        <v>4313023.04</v>
      </c>
      <c r="F34" s="21">
        <v>3206488.37</v>
      </c>
      <c r="G34" s="21">
        <v>845667.16</v>
      </c>
      <c r="H34" s="21">
        <v>3309602</v>
      </c>
      <c r="I34" s="21">
        <v>4909118.2300000004</v>
      </c>
      <c r="J34" s="42">
        <v>17827861.84</v>
      </c>
      <c r="K34" s="35"/>
      <c r="L34" s="45"/>
      <c r="M34" s="45"/>
      <c r="N34" s="45"/>
      <c r="O34" s="45"/>
      <c r="P34" s="45"/>
      <c r="Q34" s="45"/>
      <c r="R34" s="45"/>
      <c r="S34" s="35"/>
      <c r="T34" s="35"/>
      <c r="U34" s="35"/>
      <c r="V34" s="35"/>
      <c r="W34" s="35"/>
      <c r="X34" s="35"/>
      <c r="Y34" s="35"/>
      <c r="Z34" s="35"/>
      <c r="AA34" s="35"/>
      <c r="AB34" s="35"/>
      <c r="AC34" s="35"/>
      <c r="AD34" s="35"/>
      <c r="AE34" s="35"/>
      <c r="AF34" s="35"/>
      <c r="AG34" s="35"/>
      <c r="AH34" s="35"/>
      <c r="AI34" s="35"/>
      <c r="AJ34" s="35"/>
      <c r="AK34" s="35"/>
      <c r="AL34" s="35"/>
      <c r="AM34" s="35"/>
      <c r="AN34" s="35"/>
      <c r="AO34" s="35"/>
    </row>
    <row r="35" spans="1:41" customFormat="1" ht="15.5" x14ac:dyDescent="0.35">
      <c r="A35" s="19">
        <v>926</v>
      </c>
      <c r="B35" s="20" t="s">
        <v>38</v>
      </c>
      <c r="C35" s="20" t="s">
        <v>32</v>
      </c>
      <c r="D35" s="21">
        <v>4393596.96</v>
      </c>
      <c r="E35" s="21">
        <v>14928082.699999999</v>
      </c>
      <c r="F35" s="21">
        <v>11853823.34</v>
      </c>
      <c r="G35" s="21">
        <v>3034143.12</v>
      </c>
      <c r="H35" s="21">
        <v>13041499.57</v>
      </c>
      <c r="I35" s="21">
        <v>15831032.65</v>
      </c>
      <c r="J35" s="42">
        <v>63082178.339999996</v>
      </c>
      <c r="K35" s="35"/>
      <c r="L35" s="45"/>
      <c r="M35" s="45"/>
      <c r="N35" s="45"/>
      <c r="O35" s="45"/>
      <c r="P35" s="45"/>
      <c r="Q35" s="45"/>
      <c r="R35" s="45"/>
      <c r="S35" s="35"/>
      <c r="T35" s="35"/>
      <c r="U35" s="35"/>
      <c r="V35" s="35"/>
      <c r="W35" s="35"/>
      <c r="X35" s="35"/>
      <c r="Y35" s="35"/>
      <c r="Z35" s="35"/>
      <c r="AA35" s="35"/>
      <c r="AB35" s="35"/>
      <c r="AC35" s="35"/>
      <c r="AD35" s="35"/>
      <c r="AE35" s="35"/>
      <c r="AF35" s="35"/>
      <c r="AG35" s="35"/>
      <c r="AH35" s="35"/>
      <c r="AI35" s="35"/>
      <c r="AJ35" s="35"/>
      <c r="AK35" s="35"/>
      <c r="AL35" s="35"/>
      <c r="AM35" s="35"/>
      <c r="AN35" s="35"/>
      <c r="AO35" s="35"/>
    </row>
    <row r="36" spans="1:41" customFormat="1" ht="15.5" x14ac:dyDescent="0.35">
      <c r="A36" s="19">
        <v>874</v>
      </c>
      <c r="B36" s="20" t="s">
        <v>39</v>
      </c>
      <c r="C36" s="20" t="s">
        <v>32</v>
      </c>
      <c r="D36" s="21">
        <v>1777784.42</v>
      </c>
      <c r="E36" s="21">
        <v>7049175.3300000001</v>
      </c>
      <c r="F36" s="21">
        <v>3777067.1100000003</v>
      </c>
      <c r="G36" s="21">
        <v>791525.27</v>
      </c>
      <c r="H36" s="21">
        <v>3068709.34</v>
      </c>
      <c r="I36" s="21">
        <v>3762137.83</v>
      </c>
      <c r="J36" s="42">
        <v>20226399.299999997</v>
      </c>
      <c r="K36" s="35"/>
      <c r="L36" s="45"/>
      <c r="M36" s="45"/>
      <c r="N36" s="45"/>
      <c r="O36" s="45"/>
      <c r="P36" s="45"/>
      <c r="Q36" s="45"/>
      <c r="R36" s="45"/>
      <c r="S36" s="35"/>
      <c r="T36" s="35"/>
      <c r="U36" s="35"/>
      <c r="V36" s="35"/>
      <c r="W36" s="35"/>
      <c r="X36" s="35"/>
      <c r="Y36" s="35"/>
      <c r="Z36" s="35"/>
      <c r="AA36" s="35"/>
      <c r="AB36" s="35"/>
      <c r="AC36" s="35"/>
      <c r="AD36" s="35"/>
      <c r="AE36" s="35"/>
      <c r="AF36" s="35"/>
      <c r="AG36" s="35"/>
      <c r="AH36" s="35"/>
      <c r="AI36" s="35"/>
      <c r="AJ36" s="35"/>
      <c r="AK36" s="35"/>
      <c r="AL36" s="35"/>
      <c r="AM36" s="35"/>
      <c r="AN36" s="35"/>
      <c r="AO36" s="35"/>
    </row>
    <row r="37" spans="1:41" customFormat="1" ht="15.5" x14ac:dyDescent="0.35">
      <c r="A37" s="19">
        <v>882</v>
      </c>
      <c r="B37" s="20" t="s">
        <v>40</v>
      </c>
      <c r="C37" s="20" t="s">
        <v>32</v>
      </c>
      <c r="D37" s="21">
        <v>1061569.94</v>
      </c>
      <c r="E37" s="21">
        <v>4770879.63</v>
      </c>
      <c r="F37" s="21">
        <v>2411737.52</v>
      </c>
      <c r="G37" s="21">
        <v>557610.05000000005</v>
      </c>
      <c r="H37" s="21">
        <v>1695459.81</v>
      </c>
      <c r="I37" s="21">
        <v>2080246.88</v>
      </c>
      <c r="J37" s="42">
        <v>12577503.830000002</v>
      </c>
      <c r="K37" s="35"/>
      <c r="L37" s="45"/>
      <c r="M37" s="45"/>
      <c r="N37" s="45"/>
      <c r="O37" s="45"/>
      <c r="P37" s="45"/>
      <c r="Q37" s="45"/>
      <c r="R37" s="45"/>
      <c r="S37" s="35"/>
      <c r="T37" s="35"/>
      <c r="U37" s="35"/>
      <c r="V37" s="35"/>
      <c r="W37" s="35"/>
      <c r="X37" s="35"/>
      <c r="Y37" s="35"/>
      <c r="Z37" s="35"/>
      <c r="AA37" s="35"/>
      <c r="AB37" s="35"/>
      <c r="AC37" s="35"/>
      <c r="AD37" s="35"/>
      <c r="AE37" s="35"/>
      <c r="AF37" s="35"/>
      <c r="AG37" s="35"/>
      <c r="AH37" s="35"/>
      <c r="AI37" s="35"/>
      <c r="AJ37" s="35"/>
      <c r="AK37" s="35"/>
      <c r="AL37" s="35"/>
      <c r="AM37" s="35"/>
      <c r="AN37" s="35"/>
      <c r="AO37" s="35"/>
    </row>
    <row r="38" spans="1:41" customFormat="1" ht="15.5" x14ac:dyDescent="0.35">
      <c r="A38" s="19">
        <v>935</v>
      </c>
      <c r="B38" s="20" t="s">
        <v>41</v>
      </c>
      <c r="C38" s="20" t="s">
        <v>32</v>
      </c>
      <c r="D38" s="21">
        <v>2111925.19</v>
      </c>
      <c r="E38" s="21">
        <v>9381620.6699999999</v>
      </c>
      <c r="F38" s="21">
        <v>10758718.219999999</v>
      </c>
      <c r="G38" s="21">
        <v>3156716.74</v>
      </c>
      <c r="H38" s="21">
        <v>9441347.8300000001</v>
      </c>
      <c r="I38" s="21">
        <v>9447319.1799999997</v>
      </c>
      <c r="J38" s="42">
        <v>44297647.829999998</v>
      </c>
      <c r="K38" s="35"/>
      <c r="L38" s="45"/>
      <c r="M38" s="45"/>
      <c r="N38" s="45"/>
      <c r="O38" s="45"/>
      <c r="P38" s="45"/>
      <c r="Q38" s="45"/>
      <c r="R38" s="45"/>
      <c r="S38" s="35"/>
      <c r="T38" s="35"/>
      <c r="U38" s="35"/>
      <c r="V38" s="35"/>
      <c r="W38" s="35"/>
      <c r="X38" s="35"/>
      <c r="Y38" s="35"/>
      <c r="Z38" s="35"/>
      <c r="AA38" s="35"/>
      <c r="AB38" s="35"/>
      <c r="AC38" s="35"/>
      <c r="AD38" s="35"/>
      <c r="AE38" s="35"/>
      <c r="AF38" s="35"/>
      <c r="AG38" s="35"/>
      <c r="AH38" s="35"/>
      <c r="AI38" s="35"/>
      <c r="AJ38" s="35"/>
      <c r="AK38" s="35"/>
      <c r="AL38" s="35"/>
      <c r="AM38" s="35"/>
      <c r="AN38" s="35"/>
      <c r="AO38" s="35"/>
    </row>
    <row r="39" spans="1:41" customFormat="1" ht="15.5" x14ac:dyDescent="0.35">
      <c r="A39" s="19">
        <v>883</v>
      </c>
      <c r="B39" s="20" t="s">
        <v>42</v>
      </c>
      <c r="C39" s="20" t="s">
        <v>32</v>
      </c>
      <c r="D39" s="21">
        <v>678526</v>
      </c>
      <c r="E39" s="21">
        <v>4487808.58</v>
      </c>
      <c r="F39" s="21">
        <v>2994414.6500000004</v>
      </c>
      <c r="G39" s="21">
        <v>654821.29</v>
      </c>
      <c r="H39" s="21">
        <v>1988793.3</v>
      </c>
      <c r="I39" s="21">
        <v>2422563.98</v>
      </c>
      <c r="J39" s="42">
        <v>13226927.800000001</v>
      </c>
      <c r="K39" s="35"/>
      <c r="L39" s="45"/>
      <c r="M39" s="45"/>
      <c r="N39" s="45"/>
      <c r="O39" s="45"/>
      <c r="P39" s="45"/>
      <c r="Q39" s="45"/>
      <c r="R39" s="45"/>
      <c r="S39" s="35"/>
      <c r="T39" s="35"/>
      <c r="U39" s="35"/>
      <c r="V39" s="35"/>
      <c r="W39" s="35"/>
      <c r="X39" s="35"/>
      <c r="Y39" s="35"/>
      <c r="Z39" s="35"/>
      <c r="AA39" s="35"/>
      <c r="AB39" s="35"/>
      <c r="AC39" s="35"/>
      <c r="AD39" s="35"/>
      <c r="AE39" s="35"/>
      <c r="AF39" s="35"/>
      <c r="AG39" s="35"/>
      <c r="AH39" s="35"/>
      <c r="AI39" s="35"/>
      <c r="AJ39" s="35"/>
      <c r="AK39" s="35"/>
      <c r="AL39" s="35"/>
      <c r="AM39" s="35"/>
      <c r="AN39" s="35"/>
      <c r="AO39" s="35"/>
    </row>
    <row r="40" spans="1:41" customFormat="1" ht="15.5" x14ac:dyDescent="0.35">
      <c r="A40" s="19">
        <v>202</v>
      </c>
      <c r="B40" s="20" t="s">
        <v>43</v>
      </c>
      <c r="C40" s="20" t="s">
        <v>44</v>
      </c>
      <c r="D40" s="21">
        <v>2659040.41</v>
      </c>
      <c r="E40" s="21">
        <v>8639919.1699999999</v>
      </c>
      <c r="F40" s="21">
        <v>3243472.99</v>
      </c>
      <c r="G40" s="21">
        <v>456024.45</v>
      </c>
      <c r="H40" s="21">
        <v>1323140.3</v>
      </c>
      <c r="I40" s="21">
        <v>2259923</v>
      </c>
      <c r="J40" s="42">
        <v>18581520.32</v>
      </c>
      <c r="K40" s="35"/>
      <c r="L40" s="45"/>
      <c r="M40" s="45"/>
      <c r="N40" s="45"/>
      <c r="O40" s="45"/>
      <c r="P40" s="45"/>
      <c r="Q40" s="45"/>
      <c r="R40" s="45"/>
      <c r="S40" s="35"/>
      <c r="T40" s="35"/>
      <c r="U40" s="35"/>
      <c r="V40" s="35"/>
      <c r="W40" s="35"/>
      <c r="X40" s="35"/>
      <c r="Y40" s="35"/>
      <c r="Z40" s="35"/>
      <c r="AA40" s="35"/>
      <c r="AB40" s="35"/>
      <c r="AC40" s="35"/>
      <c r="AD40" s="35"/>
      <c r="AE40" s="35"/>
      <c r="AF40" s="35"/>
      <c r="AG40" s="35"/>
      <c r="AH40" s="35"/>
      <c r="AI40" s="35"/>
      <c r="AJ40" s="35"/>
      <c r="AK40" s="35"/>
      <c r="AL40" s="35"/>
      <c r="AM40" s="35"/>
      <c r="AN40" s="35"/>
      <c r="AO40" s="35"/>
    </row>
    <row r="41" spans="1:41" customFormat="1" ht="15.5" x14ac:dyDescent="0.35">
      <c r="A41" s="19">
        <v>201</v>
      </c>
      <c r="B41" s="20" t="s">
        <v>203</v>
      </c>
      <c r="C41" s="20" t="s">
        <v>44</v>
      </c>
      <c r="D41" s="36">
        <v>0</v>
      </c>
      <c r="E41" s="36">
        <v>0</v>
      </c>
      <c r="F41" s="36" t="s">
        <v>204</v>
      </c>
      <c r="G41" s="21" t="s">
        <v>204</v>
      </c>
      <c r="H41" s="21" t="s">
        <v>204</v>
      </c>
      <c r="I41" s="21">
        <v>22586.11</v>
      </c>
      <c r="J41" s="42">
        <v>22586.11</v>
      </c>
      <c r="K41" s="35"/>
      <c r="L41" s="45"/>
      <c r="M41" s="45"/>
      <c r="N41" s="45"/>
      <c r="O41" s="45"/>
      <c r="P41" s="45"/>
      <c r="Q41" s="45"/>
      <c r="R41" s="45"/>
      <c r="S41" s="35"/>
      <c r="T41" s="35"/>
      <c r="U41" s="35"/>
      <c r="V41" s="35"/>
      <c r="W41" s="35"/>
      <c r="X41" s="35"/>
      <c r="Y41" s="35"/>
      <c r="Z41" s="35"/>
      <c r="AA41" s="35"/>
      <c r="AB41" s="35"/>
      <c r="AC41" s="35"/>
      <c r="AD41" s="35"/>
      <c r="AE41" s="35"/>
      <c r="AF41" s="35"/>
      <c r="AG41" s="35"/>
      <c r="AH41" s="35"/>
      <c r="AI41" s="35"/>
      <c r="AJ41" s="35"/>
      <c r="AK41" s="35"/>
      <c r="AL41" s="35"/>
      <c r="AM41" s="35"/>
      <c r="AN41" s="35"/>
      <c r="AO41" s="35"/>
    </row>
    <row r="42" spans="1:41" customFormat="1" ht="15.5" x14ac:dyDescent="0.35">
      <c r="A42" s="19">
        <v>204</v>
      </c>
      <c r="B42" s="20" t="s">
        <v>46</v>
      </c>
      <c r="C42" s="20" t="s">
        <v>44</v>
      </c>
      <c r="D42" s="21">
        <v>2724671.29</v>
      </c>
      <c r="E42" s="21">
        <v>10083307.6</v>
      </c>
      <c r="F42" s="21">
        <v>5105975.4000000004</v>
      </c>
      <c r="G42" s="21">
        <v>984214.91</v>
      </c>
      <c r="H42" s="21">
        <v>3507977.66</v>
      </c>
      <c r="I42" s="21">
        <v>3847337.56</v>
      </c>
      <c r="J42" s="42">
        <v>26253484.419999998</v>
      </c>
      <c r="K42" s="35"/>
      <c r="L42" s="45"/>
      <c r="M42" s="45"/>
      <c r="N42" s="45"/>
      <c r="O42" s="45"/>
      <c r="P42" s="45"/>
      <c r="Q42" s="45"/>
      <c r="R42" s="45"/>
      <c r="S42" s="35"/>
      <c r="T42" s="35"/>
      <c r="U42" s="35"/>
      <c r="V42" s="35"/>
      <c r="W42" s="35"/>
      <c r="X42" s="35"/>
      <c r="Y42" s="35"/>
      <c r="Z42" s="35"/>
      <c r="AA42" s="35"/>
      <c r="AB42" s="35"/>
      <c r="AC42" s="35"/>
      <c r="AD42" s="35"/>
      <c r="AE42" s="35"/>
      <c r="AF42" s="35"/>
      <c r="AG42" s="35"/>
      <c r="AH42" s="35"/>
      <c r="AI42" s="35"/>
      <c r="AJ42" s="35"/>
      <c r="AK42" s="35"/>
      <c r="AL42" s="35"/>
      <c r="AM42" s="35"/>
      <c r="AN42" s="35"/>
      <c r="AO42" s="35"/>
    </row>
    <row r="43" spans="1:41" customFormat="1" ht="15.5" x14ac:dyDescent="0.35">
      <c r="A43" s="19">
        <v>205</v>
      </c>
      <c r="B43" s="20" t="s">
        <v>47</v>
      </c>
      <c r="C43" s="20" t="s">
        <v>44</v>
      </c>
      <c r="D43" s="21">
        <v>2329829.59</v>
      </c>
      <c r="E43" s="21">
        <v>4801556.1399999997</v>
      </c>
      <c r="F43" s="21">
        <v>2242432.59</v>
      </c>
      <c r="G43" s="21">
        <v>390645.27</v>
      </c>
      <c r="H43" s="21">
        <v>1153669.7</v>
      </c>
      <c r="I43" s="21">
        <v>1280641.69</v>
      </c>
      <c r="J43" s="42">
        <v>12198774.979999999</v>
      </c>
      <c r="K43" s="35"/>
      <c r="L43" s="45"/>
      <c r="M43" s="45"/>
      <c r="N43" s="45"/>
      <c r="O43" s="45"/>
      <c r="P43" s="45"/>
      <c r="Q43" s="45"/>
      <c r="R43" s="45"/>
      <c r="S43" s="35"/>
      <c r="T43" s="35"/>
      <c r="U43" s="35"/>
      <c r="V43" s="35"/>
      <c r="W43" s="35"/>
      <c r="X43" s="35"/>
      <c r="Y43" s="35"/>
      <c r="Z43" s="35"/>
      <c r="AA43" s="35"/>
      <c r="AB43" s="35"/>
      <c r="AC43" s="35"/>
      <c r="AD43" s="35"/>
      <c r="AE43" s="35"/>
      <c r="AF43" s="35"/>
      <c r="AG43" s="35"/>
      <c r="AH43" s="35"/>
      <c r="AI43" s="35"/>
      <c r="AJ43" s="35"/>
      <c r="AK43" s="35"/>
      <c r="AL43" s="35"/>
      <c r="AM43" s="35"/>
      <c r="AN43" s="35"/>
      <c r="AO43" s="35"/>
    </row>
    <row r="44" spans="1:41" customFormat="1" ht="15.5" x14ac:dyDescent="0.35">
      <c r="A44" s="19">
        <v>309</v>
      </c>
      <c r="B44" s="20" t="s">
        <v>48</v>
      </c>
      <c r="C44" s="20" t="s">
        <v>44</v>
      </c>
      <c r="D44" s="21">
        <v>1023937.98</v>
      </c>
      <c r="E44" s="21">
        <v>9339911.8100000005</v>
      </c>
      <c r="F44" s="21">
        <v>3364919.0999999996</v>
      </c>
      <c r="G44" s="21">
        <v>1080832.51</v>
      </c>
      <c r="H44" s="21">
        <v>2481631.36</v>
      </c>
      <c r="I44" s="21">
        <v>2744258.32</v>
      </c>
      <c r="J44" s="42">
        <v>20035491.080000002</v>
      </c>
      <c r="K44" s="35"/>
      <c r="L44" s="45"/>
      <c r="M44" s="45"/>
      <c r="N44" s="45"/>
      <c r="O44" s="45"/>
      <c r="P44" s="45"/>
      <c r="Q44" s="45"/>
      <c r="R44" s="45"/>
      <c r="S44" s="35"/>
      <c r="T44" s="35"/>
      <c r="U44" s="35"/>
      <c r="V44" s="35"/>
      <c r="W44" s="35"/>
      <c r="X44" s="35"/>
      <c r="Y44" s="35"/>
      <c r="Z44" s="35"/>
      <c r="AA44" s="35"/>
      <c r="AB44" s="35"/>
      <c r="AC44" s="35"/>
      <c r="AD44" s="35"/>
      <c r="AE44" s="35"/>
      <c r="AF44" s="35"/>
      <c r="AG44" s="35"/>
      <c r="AH44" s="35"/>
      <c r="AI44" s="35"/>
      <c r="AJ44" s="35"/>
      <c r="AK44" s="35"/>
      <c r="AL44" s="35"/>
      <c r="AM44" s="35"/>
      <c r="AN44" s="35"/>
      <c r="AO44" s="35"/>
    </row>
    <row r="45" spans="1:41" customFormat="1" ht="15.5" x14ac:dyDescent="0.35">
      <c r="A45" s="19">
        <v>206</v>
      </c>
      <c r="B45" s="20" t="s">
        <v>49</v>
      </c>
      <c r="C45" s="20" t="s">
        <v>44</v>
      </c>
      <c r="D45" s="21">
        <v>1834418.8</v>
      </c>
      <c r="E45" s="21">
        <v>5638378.5300000003</v>
      </c>
      <c r="F45" s="21">
        <v>3015407.85</v>
      </c>
      <c r="G45" s="21">
        <v>559637.22</v>
      </c>
      <c r="H45" s="21">
        <v>1666742.14</v>
      </c>
      <c r="I45" s="21">
        <v>1864405.81</v>
      </c>
      <c r="J45" s="42">
        <v>14578990.350000001</v>
      </c>
      <c r="K45" s="35"/>
      <c r="L45" s="45"/>
      <c r="M45" s="45"/>
      <c r="N45" s="45"/>
      <c r="O45" s="45"/>
      <c r="P45" s="45"/>
      <c r="Q45" s="45"/>
      <c r="R45" s="45"/>
      <c r="S45" s="35"/>
      <c r="T45" s="35"/>
      <c r="U45" s="35"/>
      <c r="V45" s="35"/>
      <c r="W45" s="35"/>
      <c r="X45" s="35"/>
      <c r="Y45" s="35"/>
      <c r="Z45" s="35"/>
      <c r="AA45" s="35"/>
      <c r="AB45" s="35"/>
      <c r="AC45" s="35"/>
      <c r="AD45" s="35"/>
      <c r="AE45" s="35"/>
      <c r="AF45" s="35"/>
      <c r="AG45" s="35"/>
      <c r="AH45" s="35"/>
      <c r="AI45" s="35"/>
      <c r="AJ45" s="35"/>
      <c r="AK45" s="35"/>
      <c r="AL45" s="35"/>
      <c r="AM45" s="35"/>
      <c r="AN45" s="35"/>
      <c r="AO45" s="35"/>
    </row>
    <row r="46" spans="1:41" customFormat="1" ht="15.5" x14ac:dyDescent="0.35">
      <c r="A46" s="19">
        <v>207</v>
      </c>
      <c r="B46" s="20" t="s">
        <v>50</v>
      </c>
      <c r="C46" s="20" t="s">
        <v>44</v>
      </c>
      <c r="D46" s="21">
        <v>2383501.2999999998</v>
      </c>
      <c r="E46" s="21">
        <v>7461394.79</v>
      </c>
      <c r="F46" s="21">
        <v>3059324.5300000003</v>
      </c>
      <c r="G46" s="21">
        <v>270788.92</v>
      </c>
      <c r="H46" s="21">
        <v>605401.37</v>
      </c>
      <c r="I46" s="21">
        <v>674474.34</v>
      </c>
      <c r="J46" s="42">
        <v>14454885.25</v>
      </c>
      <c r="K46" s="35"/>
      <c r="L46" s="45"/>
      <c r="M46" s="45"/>
      <c r="N46" s="45"/>
      <c r="O46" s="45"/>
      <c r="P46" s="45"/>
      <c r="Q46" s="45"/>
      <c r="R46" s="45"/>
      <c r="S46" s="35"/>
      <c r="T46" s="35"/>
      <c r="U46" s="35"/>
      <c r="V46" s="35"/>
      <c r="W46" s="35"/>
      <c r="X46" s="35"/>
      <c r="Y46" s="35"/>
      <c r="Z46" s="35"/>
      <c r="AA46" s="35"/>
      <c r="AB46" s="35"/>
      <c r="AC46" s="35"/>
      <c r="AD46" s="35"/>
      <c r="AE46" s="35"/>
      <c r="AF46" s="35"/>
      <c r="AG46" s="35"/>
      <c r="AH46" s="35"/>
      <c r="AI46" s="35"/>
      <c r="AJ46" s="35"/>
      <c r="AK46" s="35"/>
      <c r="AL46" s="35"/>
      <c r="AM46" s="35"/>
      <c r="AN46" s="35"/>
      <c r="AO46" s="35"/>
    </row>
    <row r="47" spans="1:41" customFormat="1" ht="15.5" x14ac:dyDescent="0.35">
      <c r="A47" s="19">
        <v>208</v>
      </c>
      <c r="B47" s="20" t="s">
        <v>51</v>
      </c>
      <c r="C47" s="20" t="s">
        <v>44</v>
      </c>
      <c r="D47" s="21">
        <v>2541861.3199999998</v>
      </c>
      <c r="E47" s="21">
        <v>4855965.1900000004</v>
      </c>
      <c r="F47" s="21">
        <v>3380219.86</v>
      </c>
      <c r="G47" s="21">
        <v>845627.71</v>
      </c>
      <c r="H47" s="21">
        <v>2468211.92</v>
      </c>
      <c r="I47" s="21">
        <v>3450056.81</v>
      </c>
      <c r="J47" s="42">
        <v>17541942.809999999</v>
      </c>
      <c r="K47" s="35"/>
      <c r="L47" s="45"/>
      <c r="M47" s="45"/>
      <c r="N47" s="45"/>
      <c r="O47" s="45"/>
      <c r="P47" s="45"/>
      <c r="Q47" s="45"/>
      <c r="R47" s="45"/>
      <c r="S47" s="35"/>
      <c r="T47" s="35"/>
      <c r="U47" s="35"/>
      <c r="V47" s="35"/>
      <c r="W47" s="35"/>
      <c r="X47" s="35"/>
      <c r="Y47" s="35"/>
      <c r="Z47" s="35"/>
      <c r="AA47" s="35"/>
      <c r="AB47" s="35"/>
      <c r="AC47" s="35"/>
      <c r="AD47" s="35"/>
      <c r="AE47" s="35"/>
      <c r="AF47" s="35"/>
      <c r="AG47" s="35"/>
      <c r="AH47" s="35"/>
      <c r="AI47" s="35"/>
      <c r="AJ47" s="35"/>
      <c r="AK47" s="35"/>
      <c r="AL47" s="35"/>
      <c r="AM47" s="35"/>
      <c r="AN47" s="35"/>
      <c r="AO47" s="35"/>
    </row>
    <row r="48" spans="1:41" customFormat="1" ht="15.5" x14ac:dyDescent="0.35">
      <c r="A48" s="19">
        <v>209</v>
      </c>
      <c r="B48" s="20" t="s">
        <v>52</v>
      </c>
      <c r="C48" s="20" t="s">
        <v>44</v>
      </c>
      <c r="D48" s="21">
        <v>2550162.94</v>
      </c>
      <c r="E48" s="21">
        <v>8052934.3099999996</v>
      </c>
      <c r="F48" s="21">
        <v>5499203.4000000004</v>
      </c>
      <c r="G48" s="21">
        <v>1337033.1299999999</v>
      </c>
      <c r="H48" s="21">
        <v>5710313.2199999997</v>
      </c>
      <c r="I48" s="21">
        <v>5432627.0800000001</v>
      </c>
      <c r="J48" s="42">
        <v>28582274.079999998</v>
      </c>
      <c r="K48" s="35"/>
      <c r="L48" s="45"/>
      <c r="M48" s="45"/>
      <c r="N48" s="45"/>
      <c r="O48" s="45"/>
      <c r="P48" s="45"/>
      <c r="Q48" s="45"/>
      <c r="R48" s="45"/>
      <c r="S48" s="35"/>
      <c r="T48" s="35"/>
      <c r="U48" s="35"/>
      <c r="V48" s="35"/>
      <c r="W48" s="35"/>
      <c r="X48" s="35"/>
      <c r="Y48" s="35"/>
      <c r="Z48" s="35"/>
      <c r="AA48" s="35"/>
      <c r="AB48" s="35"/>
      <c r="AC48" s="35"/>
      <c r="AD48" s="35"/>
      <c r="AE48" s="35"/>
      <c r="AF48" s="35"/>
      <c r="AG48" s="35"/>
      <c r="AH48" s="35"/>
      <c r="AI48" s="35"/>
      <c r="AJ48" s="35"/>
      <c r="AK48" s="35"/>
      <c r="AL48" s="35"/>
      <c r="AM48" s="35"/>
      <c r="AN48" s="35"/>
      <c r="AO48" s="35"/>
    </row>
    <row r="49" spans="1:41" customFormat="1" ht="15.5" x14ac:dyDescent="0.35">
      <c r="A49" s="19">
        <v>316</v>
      </c>
      <c r="B49" s="20" t="s">
        <v>53</v>
      </c>
      <c r="C49" s="20" t="s">
        <v>44</v>
      </c>
      <c r="D49" s="21">
        <v>2611716.38</v>
      </c>
      <c r="E49" s="21">
        <v>7296290.6799999997</v>
      </c>
      <c r="F49" s="21">
        <v>8494621.0299999993</v>
      </c>
      <c r="G49" s="21">
        <v>2728149.17</v>
      </c>
      <c r="H49" s="21">
        <v>8106207.7199999997</v>
      </c>
      <c r="I49" s="21">
        <v>4918560.22</v>
      </c>
      <c r="J49" s="42">
        <v>34155545.199999996</v>
      </c>
      <c r="K49" s="35"/>
      <c r="L49" s="45"/>
      <c r="M49" s="45"/>
      <c r="N49" s="45"/>
      <c r="O49" s="45"/>
      <c r="P49" s="45"/>
      <c r="Q49" s="45"/>
      <c r="R49" s="45"/>
      <c r="S49" s="35"/>
      <c r="T49" s="35"/>
      <c r="U49" s="35"/>
      <c r="V49" s="35"/>
      <c r="W49" s="35"/>
      <c r="X49" s="35"/>
      <c r="Y49" s="35"/>
      <c r="Z49" s="35"/>
      <c r="AA49" s="35"/>
      <c r="AB49" s="35"/>
      <c r="AC49" s="35"/>
      <c r="AD49" s="35"/>
      <c r="AE49" s="35"/>
      <c r="AF49" s="35"/>
      <c r="AG49" s="35"/>
      <c r="AH49" s="35"/>
      <c r="AI49" s="35"/>
      <c r="AJ49" s="35"/>
      <c r="AK49" s="35"/>
      <c r="AL49" s="35"/>
      <c r="AM49" s="35"/>
      <c r="AN49" s="35"/>
      <c r="AO49" s="35"/>
    </row>
    <row r="50" spans="1:41" customFormat="1" ht="15.5" x14ac:dyDescent="0.35">
      <c r="A50" s="19">
        <v>210</v>
      </c>
      <c r="B50" s="20" t="s">
        <v>54</v>
      </c>
      <c r="C50" s="20" t="s">
        <v>44</v>
      </c>
      <c r="D50" s="21">
        <v>1306335.56</v>
      </c>
      <c r="E50" s="21">
        <v>9515182.1699999999</v>
      </c>
      <c r="F50" s="21">
        <v>5957728.8399999999</v>
      </c>
      <c r="G50" s="21">
        <v>1697691.64</v>
      </c>
      <c r="H50" s="21">
        <v>5028291.71</v>
      </c>
      <c r="I50" s="21">
        <v>3872572.21</v>
      </c>
      <c r="J50" s="42">
        <v>27377802.130000003</v>
      </c>
      <c r="K50" s="35"/>
      <c r="L50" s="45"/>
      <c r="M50" s="45"/>
      <c r="N50" s="45"/>
      <c r="O50" s="45"/>
      <c r="P50" s="45"/>
      <c r="Q50" s="45"/>
      <c r="R50" s="45"/>
      <c r="S50" s="35"/>
      <c r="T50" s="35"/>
      <c r="U50" s="35"/>
      <c r="V50" s="35"/>
      <c r="W50" s="35"/>
      <c r="X50" s="35"/>
      <c r="Y50" s="35"/>
      <c r="Z50" s="35"/>
      <c r="AA50" s="35"/>
      <c r="AB50" s="35"/>
      <c r="AC50" s="35"/>
      <c r="AD50" s="35"/>
      <c r="AE50" s="35"/>
      <c r="AF50" s="35"/>
      <c r="AG50" s="35"/>
      <c r="AH50" s="35"/>
      <c r="AI50" s="35"/>
      <c r="AJ50" s="35"/>
      <c r="AK50" s="35"/>
      <c r="AL50" s="35"/>
      <c r="AM50" s="35"/>
      <c r="AN50" s="35"/>
      <c r="AO50" s="35"/>
    </row>
    <row r="51" spans="1:41" customFormat="1" ht="15.5" x14ac:dyDescent="0.35">
      <c r="A51" s="19">
        <v>211</v>
      </c>
      <c r="B51" s="20" t="s">
        <v>55</v>
      </c>
      <c r="C51" s="20" t="s">
        <v>44</v>
      </c>
      <c r="D51" s="21">
        <v>2638807.37</v>
      </c>
      <c r="E51" s="21">
        <v>10507823.99</v>
      </c>
      <c r="F51" s="21">
        <v>5217690.92</v>
      </c>
      <c r="G51" s="21">
        <v>1053093.72</v>
      </c>
      <c r="H51" s="21">
        <v>3999063.92</v>
      </c>
      <c r="I51" s="21">
        <v>4447426.2699999996</v>
      </c>
      <c r="J51" s="42">
        <v>27863906.190000001</v>
      </c>
      <c r="K51" s="26"/>
      <c r="L51" s="45"/>
      <c r="M51" s="45"/>
      <c r="N51" s="45"/>
      <c r="O51" s="45"/>
      <c r="P51" s="45"/>
      <c r="Q51" s="45"/>
      <c r="R51" s="45"/>
      <c r="S51" s="26"/>
      <c r="T51" s="26"/>
      <c r="U51" s="26"/>
      <c r="V51" s="26"/>
      <c r="W51" s="26"/>
      <c r="X51" s="26"/>
      <c r="Y51" s="26"/>
      <c r="Z51" s="26"/>
      <c r="AA51" s="26"/>
      <c r="AB51" s="26"/>
      <c r="AC51" s="26"/>
      <c r="AD51" s="26"/>
      <c r="AE51" s="26"/>
      <c r="AF51" s="26"/>
      <c r="AG51" s="26"/>
      <c r="AH51" s="26"/>
      <c r="AI51" s="26"/>
      <c r="AJ51" s="26"/>
      <c r="AK51" s="26"/>
      <c r="AL51" s="26"/>
      <c r="AM51" s="26"/>
      <c r="AN51" s="26"/>
      <c r="AO51" s="26"/>
    </row>
    <row r="52" spans="1:41" customFormat="1" ht="15.5" x14ac:dyDescent="0.35">
      <c r="A52" s="19">
        <v>212</v>
      </c>
      <c r="B52" s="20" t="s">
        <v>56</v>
      </c>
      <c r="C52" s="20" t="s">
        <v>44</v>
      </c>
      <c r="D52" s="21">
        <v>4837414.07</v>
      </c>
      <c r="E52" s="21">
        <v>15827055.42</v>
      </c>
      <c r="F52" s="21">
        <v>6015457.0299999993</v>
      </c>
      <c r="G52" s="21">
        <v>753530.44</v>
      </c>
      <c r="H52" s="21">
        <v>2242893.9700000002</v>
      </c>
      <c r="I52" s="21">
        <v>2523975.15</v>
      </c>
      <c r="J52" s="42">
        <v>32200326.080000002</v>
      </c>
      <c r="K52" s="26"/>
      <c r="L52" s="45"/>
      <c r="M52" s="45"/>
      <c r="N52" s="45"/>
      <c r="O52" s="45"/>
      <c r="P52" s="45"/>
      <c r="Q52" s="45"/>
      <c r="R52" s="45"/>
      <c r="S52" s="26"/>
      <c r="T52" s="26"/>
      <c r="U52" s="26"/>
      <c r="V52" s="26"/>
      <c r="W52" s="26"/>
      <c r="X52" s="26"/>
      <c r="Y52" s="26"/>
      <c r="Z52" s="26"/>
      <c r="AA52" s="26"/>
      <c r="AB52" s="26"/>
      <c r="AC52" s="26"/>
      <c r="AD52" s="26"/>
      <c r="AE52" s="26"/>
      <c r="AF52" s="26"/>
      <c r="AG52" s="26"/>
      <c r="AH52" s="26"/>
      <c r="AI52" s="26"/>
      <c r="AJ52" s="26"/>
      <c r="AK52" s="26"/>
      <c r="AL52" s="26"/>
      <c r="AM52" s="26"/>
      <c r="AN52" s="26"/>
      <c r="AO52" s="26"/>
    </row>
    <row r="53" spans="1:41" customFormat="1" ht="15.5" x14ac:dyDescent="0.35">
      <c r="A53" s="19">
        <v>213</v>
      </c>
      <c r="B53" s="20" t="s">
        <v>57</v>
      </c>
      <c r="C53" s="20" t="s">
        <v>44</v>
      </c>
      <c r="D53" s="21">
        <v>1040039.03</v>
      </c>
      <c r="E53" s="21">
        <v>4523712.16</v>
      </c>
      <c r="F53" s="21">
        <v>2964348.24</v>
      </c>
      <c r="G53" s="21">
        <v>649082.76</v>
      </c>
      <c r="H53" s="21">
        <v>1902310.84</v>
      </c>
      <c r="I53" s="21">
        <v>2108321.88</v>
      </c>
      <c r="J53" s="42">
        <v>13187814.91</v>
      </c>
      <c r="K53" s="26"/>
      <c r="L53" s="45"/>
      <c r="M53" s="45"/>
      <c r="N53" s="45"/>
      <c r="O53" s="45"/>
      <c r="P53" s="45"/>
      <c r="Q53" s="45"/>
      <c r="R53" s="45"/>
      <c r="S53" s="26"/>
      <c r="T53" s="26"/>
      <c r="U53" s="26"/>
      <c r="V53" s="26"/>
      <c r="W53" s="26"/>
      <c r="X53" s="26"/>
      <c r="Y53" s="26"/>
      <c r="Z53" s="26"/>
      <c r="AA53" s="26"/>
      <c r="AB53" s="26"/>
      <c r="AC53" s="26"/>
      <c r="AD53" s="26"/>
      <c r="AE53" s="26"/>
      <c r="AF53" s="26"/>
      <c r="AG53" s="26"/>
      <c r="AH53" s="26"/>
      <c r="AI53" s="26"/>
      <c r="AJ53" s="26"/>
      <c r="AK53" s="26"/>
      <c r="AL53" s="26"/>
      <c r="AM53" s="26"/>
      <c r="AN53" s="26"/>
      <c r="AO53" s="26"/>
    </row>
    <row r="54" spans="1:41" customFormat="1" ht="15.5" x14ac:dyDescent="0.35">
      <c r="A54" s="19">
        <v>841</v>
      </c>
      <c r="B54" s="20" t="s">
        <v>58</v>
      </c>
      <c r="C54" s="20" t="s">
        <v>59</v>
      </c>
      <c r="D54" s="21">
        <v>500000</v>
      </c>
      <c r="E54" s="21">
        <v>1736535.73</v>
      </c>
      <c r="F54" s="21">
        <v>1498065.03</v>
      </c>
      <c r="G54" s="21">
        <v>463367.27</v>
      </c>
      <c r="H54" s="21">
        <v>1144792.43</v>
      </c>
      <c r="I54" s="21">
        <v>1008344.03</v>
      </c>
      <c r="J54" s="42">
        <v>6351104.4899999993</v>
      </c>
      <c r="K54" s="26"/>
      <c r="L54" s="45"/>
      <c r="M54" s="45"/>
      <c r="N54" s="45"/>
      <c r="O54" s="45"/>
      <c r="P54" s="45"/>
      <c r="Q54" s="45"/>
      <c r="R54" s="45"/>
      <c r="S54" s="26"/>
      <c r="T54" s="26"/>
      <c r="U54" s="26"/>
      <c r="V54" s="26"/>
      <c r="W54" s="26"/>
      <c r="X54" s="26"/>
      <c r="Y54" s="26"/>
      <c r="Z54" s="26"/>
      <c r="AA54" s="26"/>
      <c r="AB54" s="26"/>
      <c r="AC54" s="26"/>
      <c r="AD54" s="26"/>
      <c r="AE54" s="26"/>
      <c r="AF54" s="26"/>
      <c r="AG54" s="26"/>
      <c r="AH54" s="26"/>
      <c r="AI54" s="26"/>
      <c r="AJ54" s="26"/>
      <c r="AK54" s="26"/>
      <c r="AL54" s="26"/>
      <c r="AM54" s="26"/>
      <c r="AN54" s="26"/>
      <c r="AO54" s="26"/>
    </row>
    <row r="55" spans="1:41" customFormat="1" ht="15.5" x14ac:dyDescent="0.35">
      <c r="A55" s="19">
        <v>840</v>
      </c>
      <c r="B55" s="20" t="s">
        <v>60</v>
      </c>
      <c r="C55" s="20" t="s">
        <v>59</v>
      </c>
      <c r="D55" s="21">
        <v>2354865.2200000002</v>
      </c>
      <c r="E55" s="21">
        <v>8510183.3300000001</v>
      </c>
      <c r="F55" s="21">
        <v>7805806.5200000005</v>
      </c>
      <c r="G55" s="21">
        <v>2063484.65</v>
      </c>
      <c r="H55" s="21">
        <v>5061175.62</v>
      </c>
      <c r="I55" s="21">
        <v>5636829.8899999997</v>
      </c>
      <c r="J55" s="42">
        <v>31432345.23</v>
      </c>
      <c r="K55" s="26"/>
      <c r="L55" s="45"/>
      <c r="M55" s="45"/>
      <c r="N55" s="45"/>
      <c r="O55" s="45"/>
      <c r="P55" s="45"/>
      <c r="Q55" s="45"/>
      <c r="R55" s="45"/>
      <c r="S55" s="26"/>
      <c r="T55" s="26"/>
      <c r="U55" s="26"/>
      <c r="V55" s="26"/>
      <c r="W55" s="26"/>
      <c r="X55" s="26"/>
      <c r="Y55" s="26"/>
      <c r="Z55" s="26"/>
      <c r="AA55" s="26"/>
      <c r="AB55" s="26"/>
      <c r="AC55" s="26"/>
      <c r="AD55" s="26"/>
      <c r="AE55" s="26"/>
      <c r="AF55" s="26"/>
      <c r="AG55" s="26"/>
      <c r="AH55" s="26"/>
      <c r="AI55" s="26"/>
      <c r="AJ55" s="26"/>
      <c r="AK55" s="26"/>
      <c r="AL55" s="26"/>
      <c r="AM55" s="26"/>
      <c r="AN55" s="26"/>
      <c r="AO55" s="26"/>
    </row>
    <row r="56" spans="1:41" customFormat="1" ht="15.5" x14ac:dyDescent="0.35">
      <c r="A56" s="19">
        <v>390</v>
      </c>
      <c r="B56" s="20" t="s">
        <v>61</v>
      </c>
      <c r="C56" s="20" t="s">
        <v>59</v>
      </c>
      <c r="D56" s="21">
        <v>1343333.38</v>
      </c>
      <c r="E56" s="21">
        <v>3492238.28</v>
      </c>
      <c r="F56" s="21">
        <v>2063527.5299999998</v>
      </c>
      <c r="G56" s="21">
        <v>489679.71</v>
      </c>
      <c r="H56" s="21">
        <v>1483647.39</v>
      </c>
      <c r="I56" s="21">
        <v>2130250.1800000002</v>
      </c>
      <c r="J56" s="42">
        <v>11002676.469999999</v>
      </c>
      <c r="K56" s="26"/>
      <c r="L56" s="45"/>
      <c r="M56" s="45"/>
      <c r="N56" s="45"/>
      <c r="O56" s="45"/>
      <c r="P56" s="45"/>
      <c r="Q56" s="45"/>
      <c r="R56" s="45"/>
      <c r="S56" s="26"/>
      <c r="T56" s="26"/>
      <c r="U56" s="26"/>
      <c r="V56" s="26"/>
      <c r="W56" s="26"/>
      <c r="X56" s="26"/>
      <c r="Y56" s="26"/>
      <c r="Z56" s="26"/>
      <c r="AA56" s="26"/>
      <c r="AB56" s="26"/>
      <c r="AC56" s="26"/>
      <c r="AD56" s="26"/>
      <c r="AE56" s="26"/>
      <c r="AF56" s="26"/>
      <c r="AG56" s="26"/>
      <c r="AH56" s="26"/>
      <c r="AI56" s="26"/>
      <c r="AJ56" s="26"/>
      <c r="AK56" s="26"/>
      <c r="AL56" s="26"/>
      <c r="AM56" s="26"/>
      <c r="AN56" s="26"/>
      <c r="AO56" s="26"/>
    </row>
    <row r="57" spans="1:41" customFormat="1" ht="15.5" x14ac:dyDescent="0.35">
      <c r="A57" s="19">
        <v>805</v>
      </c>
      <c r="B57" s="20" t="s">
        <v>62</v>
      </c>
      <c r="C57" s="20" t="s">
        <v>59</v>
      </c>
      <c r="D57" s="21">
        <v>500000</v>
      </c>
      <c r="E57" s="21">
        <v>1384647.48</v>
      </c>
      <c r="F57" s="21">
        <v>975805.17999999993</v>
      </c>
      <c r="G57" s="21">
        <v>270604.69</v>
      </c>
      <c r="H57" s="21">
        <v>822278.13</v>
      </c>
      <c r="I57" s="21">
        <v>931198.18</v>
      </c>
      <c r="J57" s="42">
        <v>4884533.66</v>
      </c>
      <c r="K57" s="26"/>
      <c r="L57" s="45"/>
      <c r="M57" s="45"/>
      <c r="N57" s="45"/>
      <c r="O57" s="45"/>
      <c r="P57" s="45"/>
      <c r="Q57" s="45"/>
      <c r="R57" s="45"/>
      <c r="S57" s="26"/>
      <c r="T57" s="26"/>
      <c r="U57" s="26"/>
      <c r="V57" s="26"/>
      <c r="W57" s="26"/>
      <c r="X57" s="26"/>
      <c r="Y57" s="26"/>
      <c r="Z57" s="26"/>
      <c r="AA57" s="26"/>
      <c r="AB57" s="26"/>
      <c r="AC57" s="26"/>
      <c r="AD57" s="26"/>
      <c r="AE57" s="26"/>
      <c r="AF57" s="26"/>
      <c r="AG57" s="26"/>
      <c r="AH57" s="26"/>
      <c r="AI57" s="26"/>
      <c r="AJ57" s="26"/>
      <c r="AK57" s="26"/>
      <c r="AL57" s="26"/>
      <c r="AM57" s="26"/>
      <c r="AN57" s="26"/>
      <c r="AO57" s="26"/>
    </row>
    <row r="58" spans="1:41" customFormat="1" ht="15.5" x14ac:dyDescent="0.35">
      <c r="A58" s="19">
        <v>806</v>
      </c>
      <c r="B58" s="20" t="s">
        <v>63</v>
      </c>
      <c r="C58" s="20" t="s">
        <v>59</v>
      </c>
      <c r="D58" s="21">
        <v>1159882.3</v>
      </c>
      <c r="E58" s="21">
        <v>3848136.66</v>
      </c>
      <c r="F58" s="21">
        <v>2319833.7000000002</v>
      </c>
      <c r="G58" s="21">
        <v>471911.54</v>
      </c>
      <c r="H58" s="21">
        <v>1426412.94</v>
      </c>
      <c r="I58" s="21">
        <v>1608225.33</v>
      </c>
      <c r="J58" s="42">
        <v>10834402.470000001</v>
      </c>
      <c r="K58" s="26"/>
      <c r="L58" s="45"/>
      <c r="M58" s="45"/>
      <c r="N58" s="45"/>
      <c r="O58" s="45"/>
      <c r="P58" s="45"/>
      <c r="Q58" s="45"/>
      <c r="R58" s="45"/>
      <c r="S58" s="26"/>
      <c r="T58" s="26"/>
      <c r="U58" s="26"/>
      <c r="V58" s="26"/>
      <c r="W58" s="26"/>
      <c r="X58" s="26"/>
      <c r="Y58" s="26"/>
      <c r="Z58" s="26"/>
      <c r="AA58" s="26"/>
      <c r="AB58" s="26"/>
      <c r="AC58" s="26"/>
      <c r="AD58" s="26"/>
      <c r="AE58" s="26"/>
      <c r="AF58" s="26"/>
      <c r="AG58" s="26"/>
      <c r="AH58" s="26"/>
      <c r="AI58" s="26"/>
      <c r="AJ58" s="26"/>
      <c r="AK58" s="26"/>
      <c r="AL58" s="26"/>
      <c r="AM58" s="26"/>
      <c r="AN58" s="26"/>
      <c r="AO58" s="26"/>
    </row>
    <row r="59" spans="1:41" customFormat="1" ht="15.5" x14ac:dyDescent="0.35">
      <c r="A59" s="19">
        <v>391</v>
      </c>
      <c r="B59" s="20" t="s">
        <v>64</v>
      </c>
      <c r="C59" s="20" t="s">
        <v>59</v>
      </c>
      <c r="D59" s="21">
        <v>1461608.45</v>
      </c>
      <c r="E59" s="21">
        <v>7010093.8499999996</v>
      </c>
      <c r="F59" s="21">
        <v>4113624.62</v>
      </c>
      <c r="G59" s="21">
        <v>753678.03</v>
      </c>
      <c r="H59" s="21">
        <v>2295071.73</v>
      </c>
      <c r="I59" s="21">
        <v>3313770.12</v>
      </c>
      <c r="J59" s="42">
        <v>18947846.799999997</v>
      </c>
      <c r="K59" s="26"/>
      <c r="L59" s="45"/>
      <c r="M59" s="45"/>
      <c r="N59" s="45"/>
      <c r="O59" s="45"/>
      <c r="P59" s="45"/>
      <c r="Q59" s="45"/>
      <c r="R59" s="45"/>
      <c r="S59" s="26"/>
      <c r="T59" s="26"/>
      <c r="U59" s="26"/>
      <c r="V59" s="26"/>
      <c r="W59" s="26"/>
      <c r="X59" s="26"/>
      <c r="Y59" s="26"/>
      <c r="Z59" s="26"/>
      <c r="AA59" s="26"/>
      <c r="AB59" s="26"/>
      <c r="AC59" s="26"/>
      <c r="AD59" s="26"/>
      <c r="AE59" s="26"/>
      <c r="AF59" s="26"/>
      <c r="AG59" s="26"/>
      <c r="AH59" s="26"/>
      <c r="AI59" s="26"/>
      <c r="AJ59" s="26"/>
      <c r="AK59" s="26"/>
      <c r="AL59" s="26"/>
      <c r="AM59" s="26"/>
      <c r="AN59" s="26"/>
      <c r="AO59" s="26"/>
    </row>
    <row r="60" spans="1:41" customFormat="1" ht="15.5" x14ac:dyDescent="0.35">
      <c r="A60" s="19">
        <v>392</v>
      </c>
      <c r="B60" s="20" t="s">
        <v>65</v>
      </c>
      <c r="C60" s="20" t="s">
        <v>59</v>
      </c>
      <c r="D60" s="21">
        <v>663431.61</v>
      </c>
      <c r="E60" s="21">
        <v>2971475.43</v>
      </c>
      <c r="F60" s="21">
        <v>6926139.2199999997</v>
      </c>
      <c r="G60" s="21">
        <v>557991.51</v>
      </c>
      <c r="H60" s="21">
        <v>1688683.13</v>
      </c>
      <c r="I60" s="21">
        <v>1889165.37</v>
      </c>
      <c r="J60" s="42">
        <v>14696886.27</v>
      </c>
      <c r="K60" s="26"/>
      <c r="L60" s="45"/>
      <c r="M60" s="45"/>
      <c r="N60" s="45"/>
      <c r="O60" s="45"/>
      <c r="P60" s="45"/>
      <c r="Q60" s="45"/>
      <c r="R60" s="45"/>
      <c r="S60" s="26"/>
      <c r="T60" s="26"/>
      <c r="U60" s="26"/>
      <c r="V60" s="26"/>
      <c r="W60" s="26"/>
      <c r="X60" s="26"/>
      <c r="Y60" s="26"/>
      <c r="Z60" s="26"/>
      <c r="AA60" s="26"/>
      <c r="AB60" s="26"/>
      <c r="AC60" s="26"/>
      <c r="AD60" s="26"/>
      <c r="AE60" s="26"/>
      <c r="AF60" s="26"/>
      <c r="AG60" s="26"/>
      <c r="AH60" s="26"/>
      <c r="AI60" s="26"/>
      <c r="AJ60" s="26"/>
      <c r="AK60" s="26"/>
      <c r="AL60" s="26"/>
      <c r="AM60" s="26"/>
      <c r="AN60" s="26"/>
      <c r="AO60" s="26"/>
    </row>
    <row r="61" spans="1:41" customFormat="1" ht="15.5" x14ac:dyDescent="0.35">
      <c r="A61" s="19">
        <v>929</v>
      </c>
      <c r="B61" s="20" t="s">
        <v>66</v>
      </c>
      <c r="C61" s="20" t="s">
        <v>59</v>
      </c>
      <c r="D61" s="21">
        <v>851301.82</v>
      </c>
      <c r="E61" s="21">
        <v>2665635.9500000002</v>
      </c>
      <c r="F61" s="21">
        <v>3978192.25</v>
      </c>
      <c r="G61" s="21">
        <v>1195442.7</v>
      </c>
      <c r="H61" s="21">
        <v>2932991.21</v>
      </c>
      <c r="I61" s="21">
        <v>3270818.77</v>
      </c>
      <c r="J61" s="42">
        <v>14894382.699999999</v>
      </c>
      <c r="K61" s="26"/>
      <c r="L61" s="45"/>
      <c r="M61" s="45"/>
      <c r="N61" s="45"/>
      <c r="O61" s="45"/>
      <c r="P61" s="45"/>
      <c r="Q61" s="45"/>
      <c r="R61" s="45"/>
      <c r="S61" s="26"/>
      <c r="T61" s="26"/>
      <c r="U61" s="26"/>
      <c r="V61" s="26"/>
      <c r="W61" s="26"/>
      <c r="X61" s="26"/>
      <c r="Y61" s="26"/>
      <c r="Z61" s="26"/>
      <c r="AA61" s="26"/>
      <c r="AB61" s="26"/>
      <c r="AC61" s="26"/>
      <c r="AD61" s="26"/>
      <c r="AE61" s="26"/>
      <c r="AF61" s="26"/>
      <c r="AG61" s="26"/>
      <c r="AH61" s="26"/>
      <c r="AI61" s="26"/>
      <c r="AJ61" s="26"/>
      <c r="AK61" s="26"/>
      <c r="AL61" s="26"/>
      <c r="AM61" s="26"/>
      <c r="AN61" s="26"/>
      <c r="AO61" s="26"/>
    </row>
    <row r="62" spans="1:41" customFormat="1" ht="15.5" x14ac:dyDescent="0.35">
      <c r="A62" s="19">
        <v>807</v>
      </c>
      <c r="B62" s="20" t="s">
        <v>67</v>
      </c>
      <c r="C62" s="20" t="s">
        <v>59</v>
      </c>
      <c r="D62" s="21">
        <v>807275.48</v>
      </c>
      <c r="E62" s="21">
        <v>1608840.55</v>
      </c>
      <c r="F62" s="21">
        <v>1620911.02</v>
      </c>
      <c r="G62" s="21">
        <v>369088.86</v>
      </c>
      <c r="H62" s="21">
        <v>1407560.22</v>
      </c>
      <c r="I62" s="21">
        <v>1231710.53</v>
      </c>
      <c r="J62" s="42">
        <v>7045386.6600000001</v>
      </c>
      <c r="K62" s="26"/>
      <c r="L62" s="45"/>
      <c r="M62" s="45"/>
      <c r="N62" s="45"/>
      <c r="O62" s="45"/>
      <c r="P62" s="45"/>
      <c r="Q62" s="45"/>
      <c r="R62" s="45"/>
      <c r="S62" s="26"/>
      <c r="T62" s="26"/>
      <c r="U62" s="26"/>
      <c r="V62" s="26"/>
      <c r="W62" s="26"/>
      <c r="X62" s="26"/>
      <c r="Y62" s="26"/>
      <c r="Z62" s="26"/>
      <c r="AA62" s="26"/>
      <c r="AB62" s="26"/>
      <c r="AC62" s="26"/>
      <c r="AD62" s="26"/>
      <c r="AE62" s="26"/>
      <c r="AF62" s="26"/>
      <c r="AG62" s="26"/>
      <c r="AH62" s="26"/>
      <c r="AI62" s="26"/>
      <c r="AJ62" s="26"/>
      <c r="AK62" s="26"/>
      <c r="AL62" s="26"/>
      <c r="AM62" s="26"/>
      <c r="AN62" s="26"/>
      <c r="AO62" s="26"/>
    </row>
    <row r="63" spans="1:41" customFormat="1" ht="15.5" x14ac:dyDescent="0.35">
      <c r="A63" s="19">
        <v>393</v>
      </c>
      <c r="B63" s="20" t="s">
        <v>68</v>
      </c>
      <c r="C63" s="20" t="s">
        <v>59</v>
      </c>
      <c r="D63" s="21">
        <v>632130.41</v>
      </c>
      <c r="E63" s="21">
        <v>2559951.67</v>
      </c>
      <c r="F63" s="21">
        <v>1951861.38</v>
      </c>
      <c r="G63" s="21">
        <v>517220.91</v>
      </c>
      <c r="H63" s="21">
        <v>1557983.61</v>
      </c>
      <c r="I63" s="21">
        <v>2116272.9300000002</v>
      </c>
      <c r="J63" s="42">
        <v>9335420.9100000001</v>
      </c>
      <c r="K63" s="26"/>
      <c r="L63" s="45"/>
      <c r="M63" s="45"/>
      <c r="N63" s="45"/>
      <c r="O63" s="45"/>
      <c r="P63" s="45"/>
      <c r="Q63" s="45"/>
      <c r="R63" s="45"/>
      <c r="S63" s="26"/>
      <c r="T63" s="26"/>
      <c r="U63" s="26"/>
      <c r="V63" s="26"/>
      <c r="W63" s="26"/>
      <c r="X63" s="26"/>
      <c r="Y63" s="26"/>
      <c r="Z63" s="26"/>
      <c r="AA63" s="26"/>
      <c r="AB63" s="26"/>
      <c r="AC63" s="26"/>
      <c r="AD63" s="26"/>
      <c r="AE63" s="26"/>
      <c r="AF63" s="26"/>
      <c r="AG63" s="26"/>
      <c r="AH63" s="26"/>
      <c r="AI63" s="26"/>
      <c r="AJ63" s="26"/>
      <c r="AK63" s="26"/>
      <c r="AL63" s="26"/>
      <c r="AM63" s="26"/>
      <c r="AN63" s="26"/>
      <c r="AO63" s="26"/>
    </row>
    <row r="64" spans="1:41" customFormat="1" ht="15.5" x14ac:dyDescent="0.35">
      <c r="A64" s="19">
        <v>808</v>
      </c>
      <c r="B64" s="20" t="s">
        <v>69</v>
      </c>
      <c r="C64" s="20" t="s">
        <v>59</v>
      </c>
      <c r="D64" s="21">
        <v>876119.04000000004</v>
      </c>
      <c r="E64" s="21">
        <v>3458089.77</v>
      </c>
      <c r="F64" s="21">
        <v>2936671.6900000004</v>
      </c>
      <c r="G64" s="21">
        <v>736430.18</v>
      </c>
      <c r="H64" s="21">
        <v>2208960.34</v>
      </c>
      <c r="I64" s="21">
        <v>3002629.59</v>
      </c>
      <c r="J64" s="42">
        <v>13218900.609999999</v>
      </c>
      <c r="K64" s="26"/>
      <c r="L64" s="45"/>
      <c r="M64" s="45"/>
      <c r="N64" s="45"/>
      <c r="O64" s="45"/>
      <c r="P64" s="45"/>
      <c r="Q64" s="45"/>
      <c r="R64" s="45"/>
      <c r="S64" s="26"/>
      <c r="T64" s="26"/>
      <c r="U64" s="26"/>
      <c r="V64" s="26"/>
      <c r="W64" s="26"/>
      <c r="X64" s="26"/>
      <c r="Y64" s="26"/>
      <c r="Z64" s="26"/>
      <c r="AA64" s="26"/>
      <c r="AB64" s="26"/>
      <c r="AC64" s="26"/>
      <c r="AD64" s="26"/>
      <c r="AE64" s="26"/>
      <c r="AF64" s="26"/>
      <c r="AG64" s="26"/>
      <c r="AH64" s="26"/>
      <c r="AI64" s="26"/>
      <c r="AJ64" s="26"/>
      <c r="AK64" s="26"/>
      <c r="AL64" s="26"/>
      <c r="AM64" s="26"/>
      <c r="AN64" s="26"/>
      <c r="AO64" s="26"/>
    </row>
    <row r="65" spans="1:41" customFormat="1" ht="15.5" x14ac:dyDescent="0.35">
      <c r="A65" s="19">
        <v>394</v>
      </c>
      <c r="B65" s="20" t="s">
        <v>70</v>
      </c>
      <c r="C65" s="20" t="s">
        <v>59</v>
      </c>
      <c r="D65" s="21">
        <v>520782.55</v>
      </c>
      <c r="E65" s="21">
        <v>4280724.63</v>
      </c>
      <c r="F65" s="21">
        <v>3893510.8100000005</v>
      </c>
      <c r="G65" s="21">
        <v>1154532.96</v>
      </c>
      <c r="H65" s="21">
        <v>3489472.06</v>
      </c>
      <c r="I65" s="21">
        <v>3214236.14</v>
      </c>
      <c r="J65" s="42">
        <v>16553259.15</v>
      </c>
      <c r="K65" s="26"/>
      <c r="L65" s="45"/>
      <c r="M65" s="45"/>
      <c r="N65" s="45"/>
      <c r="O65" s="45"/>
      <c r="P65" s="45"/>
      <c r="Q65" s="45"/>
      <c r="R65" s="45"/>
      <c r="S65" s="26"/>
      <c r="T65" s="26"/>
      <c r="U65" s="26"/>
      <c r="V65" s="26"/>
      <c r="W65" s="26"/>
      <c r="X65" s="26"/>
      <c r="Y65" s="26"/>
      <c r="Z65" s="26"/>
      <c r="AA65" s="26"/>
      <c r="AB65" s="26"/>
      <c r="AC65" s="26"/>
      <c r="AD65" s="26"/>
      <c r="AE65" s="26"/>
      <c r="AF65" s="26"/>
      <c r="AG65" s="26"/>
      <c r="AH65" s="26"/>
      <c r="AI65" s="26"/>
      <c r="AJ65" s="26"/>
      <c r="AK65" s="26"/>
      <c r="AL65" s="26"/>
      <c r="AM65" s="26"/>
      <c r="AN65" s="26"/>
      <c r="AO65" s="26"/>
    </row>
    <row r="66" spans="1:41" customFormat="1" ht="15.5" x14ac:dyDescent="0.35">
      <c r="A66" s="19">
        <v>889</v>
      </c>
      <c r="B66" s="20" t="s">
        <v>71</v>
      </c>
      <c r="C66" s="20" t="s">
        <v>72</v>
      </c>
      <c r="D66" s="21">
        <v>500000</v>
      </c>
      <c r="E66" s="21">
        <v>2342618.75</v>
      </c>
      <c r="F66" s="21">
        <v>2550921.36</v>
      </c>
      <c r="G66" s="21">
        <v>719973.39</v>
      </c>
      <c r="H66" s="21">
        <v>2642346.85</v>
      </c>
      <c r="I66" s="21">
        <v>2650494.39</v>
      </c>
      <c r="J66" s="42">
        <v>11406354.74</v>
      </c>
      <c r="K66" s="26"/>
      <c r="L66" s="45"/>
      <c r="M66" s="45"/>
      <c r="N66" s="45"/>
      <c r="O66" s="45"/>
      <c r="P66" s="45"/>
      <c r="Q66" s="45"/>
      <c r="R66" s="45"/>
      <c r="S66" s="26"/>
      <c r="T66" s="26"/>
      <c r="U66" s="26"/>
      <c r="V66" s="26"/>
      <c r="W66" s="26"/>
      <c r="X66" s="26"/>
      <c r="Y66" s="26"/>
      <c r="Z66" s="26"/>
      <c r="AA66" s="26"/>
      <c r="AB66" s="26"/>
      <c r="AC66" s="26"/>
      <c r="AD66" s="26"/>
      <c r="AE66" s="26"/>
      <c r="AF66" s="26"/>
      <c r="AG66" s="26"/>
      <c r="AH66" s="26"/>
      <c r="AI66" s="26"/>
      <c r="AJ66" s="26"/>
      <c r="AK66" s="26"/>
      <c r="AL66" s="26"/>
      <c r="AM66" s="26"/>
      <c r="AN66" s="26"/>
      <c r="AO66" s="26"/>
    </row>
    <row r="67" spans="1:41" customFormat="1" ht="15.5" x14ac:dyDescent="0.35">
      <c r="A67" s="19">
        <v>890</v>
      </c>
      <c r="B67" s="20" t="s">
        <v>73</v>
      </c>
      <c r="C67" s="20" t="s">
        <v>72</v>
      </c>
      <c r="D67" s="21">
        <v>500000</v>
      </c>
      <c r="E67" s="21">
        <v>1464529.14</v>
      </c>
      <c r="F67" s="21">
        <v>8174736.8000000007</v>
      </c>
      <c r="G67" s="21">
        <v>634305.99</v>
      </c>
      <c r="H67" s="21">
        <v>1566306.14</v>
      </c>
      <c r="I67" s="21">
        <v>1882051.45</v>
      </c>
      <c r="J67" s="42">
        <v>14221929.520000001</v>
      </c>
      <c r="K67" s="26"/>
      <c r="L67" s="45"/>
      <c r="M67" s="45"/>
      <c r="N67" s="45"/>
      <c r="O67" s="45"/>
      <c r="P67" s="45"/>
      <c r="Q67" s="45"/>
      <c r="R67" s="45"/>
      <c r="S67" s="26"/>
      <c r="T67" s="26"/>
      <c r="U67" s="26"/>
      <c r="V67" s="26"/>
      <c r="W67" s="26"/>
      <c r="X67" s="26"/>
      <c r="Y67" s="26"/>
      <c r="Z67" s="26"/>
      <c r="AA67" s="26"/>
      <c r="AB67" s="26"/>
      <c r="AC67" s="26"/>
      <c r="AD67" s="26"/>
      <c r="AE67" s="26"/>
      <c r="AF67" s="26"/>
      <c r="AG67" s="26"/>
      <c r="AH67" s="26"/>
      <c r="AI67" s="26"/>
      <c r="AJ67" s="26"/>
      <c r="AK67" s="26"/>
      <c r="AL67" s="26"/>
      <c r="AM67" s="26"/>
      <c r="AN67" s="26"/>
      <c r="AO67" s="26"/>
    </row>
    <row r="68" spans="1:41" customFormat="1" ht="15.5" x14ac:dyDescent="0.35">
      <c r="A68" s="19">
        <v>350</v>
      </c>
      <c r="B68" s="20" t="s">
        <v>74</v>
      </c>
      <c r="C68" s="20" t="s">
        <v>72</v>
      </c>
      <c r="D68" s="21">
        <v>1327440.51</v>
      </c>
      <c r="E68" s="21">
        <v>15364796.24</v>
      </c>
      <c r="F68" s="21">
        <v>4474654.43</v>
      </c>
      <c r="G68" s="21">
        <v>1298937.1200000001</v>
      </c>
      <c r="H68" s="21">
        <v>4801753.6399999997</v>
      </c>
      <c r="I68" s="21">
        <v>3785166.95</v>
      </c>
      <c r="J68" s="42">
        <v>31052748.890000001</v>
      </c>
      <c r="K68" s="26"/>
      <c r="L68" s="45"/>
      <c r="M68" s="45"/>
      <c r="N68" s="45"/>
      <c r="O68" s="45"/>
      <c r="P68" s="45"/>
      <c r="Q68" s="45"/>
      <c r="R68" s="45"/>
      <c r="S68" s="26"/>
      <c r="T68" s="26"/>
      <c r="U68" s="26"/>
      <c r="V68" s="26"/>
      <c r="W68" s="26"/>
      <c r="X68" s="26"/>
      <c r="Y68" s="26"/>
      <c r="Z68" s="26"/>
      <c r="AA68" s="26"/>
      <c r="AB68" s="26"/>
      <c r="AC68" s="26"/>
      <c r="AD68" s="26"/>
      <c r="AE68" s="26"/>
      <c r="AF68" s="26"/>
      <c r="AG68" s="26"/>
      <c r="AH68" s="26"/>
      <c r="AI68" s="26"/>
      <c r="AJ68" s="26"/>
      <c r="AK68" s="26"/>
      <c r="AL68" s="26"/>
      <c r="AM68" s="26"/>
      <c r="AN68" s="26"/>
      <c r="AO68" s="26"/>
    </row>
    <row r="69" spans="1:41" customFormat="1" ht="15.5" x14ac:dyDescent="0.35">
      <c r="A69" s="19">
        <v>351</v>
      </c>
      <c r="B69" s="20" t="s">
        <v>75</v>
      </c>
      <c r="C69" s="20" t="s">
        <v>72</v>
      </c>
      <c r="D69" s="21">
        <v>4370946.66</v>
      </c>
      <c r="E69" s="21">
        <v>2931468.09</v>
      </c>
      <c r="F69" s="21">
        <v>3550642.9800000004</v>
      </c>
      <c r="G69" s="21">
        <v>1077227.05</v>
      </c>
      <c r="H69" s="21">
        <v>3231066.37</v>
      </c>
      <c r="I69" s="21">
        <v>3909528.86</v>
      </c>
      <c r="J69" s="42">
        <v>19070880.010000002</v>
      </c>
      <c r="K69" s="26"/>
      <c r="L69" s="45"/>
      <c r="M69" s="45"/>
      <c r="N69" s="45"/>
      <c r="O69" s="45"/>
      <c r="P69" s="45"/>
      <c r="Q69" s="45"/>
      <c r="R69" s="45"/>
      <c r="S69" s="26"/>
      <c r="T69" s="26"/>
      <c r="U69" s="26"/>
      <c r="V69" s="26"/>
      <c r="W69" s="26"/>
      <c r="X69" s="26"/>
      <c r="Y69" s="26"/>
      <c r="Z69" s="26"/>
      <c r="AA69" s="26"/>
      <c r="AB69" s="26"/>
      <c r="AC69" s="26"/>
      <c r="AD69" s="26"/>
      <c r="AE69" s="26"/>
      <c r="AF69" s="26"/>
      <c r="AG69" s="26"/>
      <c r="AH69" s="26"/>
      <c r="AI69" s="26"/>
      <c r="AJ69" s="26"/>
      <c r="AK69" s="26"/>
      <c r="AL69" s="26"/>
      <c r="AM69" s="26"/>
      <c r="AN69" s="26"/>
      <c r="AO69" s="26"/>
    </row>
    <row r="70" spans="1:41" customFormat="1" ht="15.5" x14ac:dyDescent="0.35">
      <c r="A70" s="19">
        <v>895</v>
      </c>
      <c r="B70" s="20" t="s">
        <v>76</v>
      </c>
      <c r="C70" s="20" t="s">
        <v>72</v>
      </c>
      <c r="D70" s="21">
        <v>1263815.33</v>
      </c>
      <c r="E70" s="21">
        <v>7214677.5599999996</v>
      </c>
      <c r="F70" s="21">
        <v>5744443.8100000005</v>
      </c>
      <c r="G70" s="21">
        <v>18251968.280000001</v>
      </c>
      <c r="H70" s="21">
        <v>5955824.1600000001</v>
      </c>
      <c r="I70" s="21">
        <v>7242617.6799999997</v>
      </c>
      <c r="J70" s="42">
        <v>45673346.82</v>
      </c>
      <c r="K70" s="37"/>
      <c r="L70" s="45"/>
      <c r="M70" s="45"/>
      <c r="N70" s="45"/>
      <c r="O70" s="45"/>
      <c r="P70" s="45"/>
      <c r="Q70" s="45"/>
      <c r="R70" s="45"/>
      <c r="S70" s="26"/>
      <c r="T70" s="26"/>
      <c r="U70" s="26"/>
      <c r="V70" s="26"/>
      <c r="W70" s="26"/>
      <c r="X70" s="26"/>
      <c r="Y70" s="26"/>
      <c r="Z70" s="26"/>
      <c r="AA70" s="26"/>
      <c r="AB70" s="26"/>
      <c r="AC70" s="26"/>
      <c r="AD70" s="26"/>
      <c r="AE70" s="26"/>
      <c r="AF70" s="26"/>
      <c r="AG70" s="26"/>
      <c r="AH70" s="26"/>
      <c r="AI70" s="26"/>
      <c r="AJ70" s="26"/>
      <c r="AK70" s="26"/>
      <c r="AL70" s="26"/>
      <c r="AM70" s="26"/>
      <c r="AN70" s="26"/>
      <c r="AO70" s="26"/>
    </row>
    <row r="71" spans="1:41" customFormat="1" ht="15.5" x14ac:dyDescent="0.35">
      <c r="A71" s="19">
        <v>896</v>
      </c>
      <c r="B71" s="20" t="s">
        <v>77</v>
      </c>
      <c r="C71" s="20" t="s">
        <v>72</v>
      </c>
      <c r="D71" s="21">
        <v>1079140.93</v>
      </c>
      <c r="E71" s="21">
        <v>5698026.4199999999</v>
      </c>
      <c r="F71" s="21">
        <v>4700460.8499999996</v>
      </c>
      <c r="G71" s="21">
        <v>1236794.08</v>
      </c>
      <c r="H71" s="21">
        <v>4504401.3899999997</v>
      </c>
      <c r="I71" s="21">
        <v>5430946.9400000004</v>
      </c>
      <c r="J71" s="42">
        <v>22649770.609999999</v>
      </c>
      <c r="K71" s="26"/>
      <c r="L71" s="45"/>
      <c r="M71" s="45"/>
      <c r="N71" s="45"/>
      <c r="O71" s="45"/>
      <c r="P71" s="45"/>
      <c r="Q71" s="45"/>
      <c r="R71" s="45"/>
      <c r="S71" s="26"/>
      <c r="T71" s="26"/>
      <c r="U71" s="26"/>
      <c r="V71" s="26"/>
      <c r="W71" s="26"/>
      <c r="X71" s="26"/>
      <c r="Y71" s="26"/>
      <c r="Z71" s="26"/>
      <c r="AA71" s="26"/>
      <c r="AB71" s="26"/>
      <c r="AC71" s="26"/>
      <c r="AD71" s="26"/>
      <c r="AE71" s="26"/>
      <c r="AF71" s="26"/>
      <c r="AG71" s="26"/>
      <c r="AH71" s="26"/>
      <c r="AI71" s="26"/>
      <c r="AJ71" s="26"/>
      <c r="AK71" s="26"/>
      <c r="AL71" s="26"/>
      <c r="AM71" s="26"/>
      <c r="AN71" s="26"/>
      <c r="AO71" s="26"/>
    </row>
    <row r="72" spans="1:41" customFormat="1" ht="15.5" x14ac:dyDescent="0.35">
      <c r="A72" s="19">
        <v>942</v>
      </c>
      <c r="B72" s="20" t="s">
        <v>205</v>
      </c>
      <c r="C72" s="20" t="s">
        <v>72</v>
      </c>
      <c r="D72" s="36" t="s">
        <v>204</v>
      </c>
      <c r="E72" s="36" t="s">
        <v>204</v>
      </c>
      <c r="F72" s="21">
        <v>4387643.04</v>
      </c>
      <c r="G72" s="21">
        <v>949593.93</v>
      </c>
      <c r="H72" s="21">
        <v>2868203.43</v>
      </c>
      <c r="I72" s="21">
        <v>4212817.4000000004</v>
      </c>
      <c r="J72" s="42">
        <v>12418257.800000001</v>
      </c>
      <c r="K72" s="26"/>
      <c r="L72" s="45"/>
      <c r="M72" s="45"/>
      <c r="N72" s="45"/>
      <c r="O72" s="45"/>
      <c r="P72" s="45"/>
      <c r="Q72" s="45"/>
      <c r="R72" s="45"/>
      <c r="S72" s="26"/>
      <c r="T72" s="26"/>
      <c r="U72" s="26"/>
      <c r="V72" s="26"/>
      <c r="W72" s="26"/>
      <c r="X72" s="26"/>
      <c r="Y72" s="26"/>
      <c r="Z72" s="26"/>
      <c r="AA72" s="26"/>
      <c r="AB72" s="26"/>
      <c r="AC72" s="26"/>
      <c r="AD72" s="26"/>
      <c r="AE72" s="26"/>
      <c r="AF72" s="26"/>
      <c r="AG72" s="26"/>
      <c r="AH72" s="26"/>
      <c r="AI72" s="26"/>
      <c r="AJ72" s="26"/>
      <c r="AK72" s="26"/>
      <c r="AL72" s="26"/>
      <c r="AM72" s="26"/>
      <c r="AN72" s="26"/>
      <c r="AO72" s="26"/>
    </row>
    <row r="73" spans="1:41" customFormat="1" ht="15.5" x14ac:dyDescent="0.35">
      <c r="A73" s="19">
        <v>909</v>
      </c>
      <c r="B73" s="20" t="s">
        <v>206</v>
      </c>
      <c r="C73" s="20" t="s">
        <v>72</v>
      </c>
      <c r="D73" s="21">
        <v>753286.89</v>
      </c>
      <c r="E73" s="21">
        <v>2672619.17</v>
      </c>
      <c r="F73" s="36" t="s">
        <v>204</v>
      </c>
      <c r="G73" s="21" t="s">
        <v>204</v>
      </c>
      <c r="H73" s="21" t="s">
        <v>204</v>
      </c>
      <c r="I73" s="21" t="s">
        <v>204</v>
      </c>
      <c r="J73" s="21">
        <v>3425906.06</v>
      </c>
      <c r="K73" s="26"/>
      <c r="L73" s="45"/>
      <c r="M73" s="45"/>
      <c r="N73" s="45"/>
      <c r="O73" s="45"/>
      <c r="P73" s="45"/>
      <c r="Q73" s="45"/>
      <c r="R73" s="45"/>
      <c r="S73" s="26"/>
      <c r="T73" s="26"/>
      <c r="U73" s="26"/>
      <c r="V73" s="26"/>
      <c r="W73" s="26"/>
      <c r="X73" s="26"/>
      <c r="Y73" s="26"/>
      <c r="Z73" s="26"/>
      <c r="AA73" s="26"/>
      <c r="AB73" s="26"/>
      <c r="AC73" s="26"/>
      <c r="AD73" s="26"/>
      <c r="AE73" s="26"/>
      <c r="AF73" s="26"/>
      <c r="AG73" s="26"/>
      <c r="AH73" s="26"/>
      <c r="AI73" s="26"/>
      <c r="AJ73" s="26"/>
      <c r="AK73" s="26"/>
      <c r="AL73" s="26"/>
      <c r="AM73" s="26"/>
      <c r="AN73" s="26"/>
      <c r="AO73" s="26"/>
    </row>
    <row r="74" spans="1:41" customFormat="1" ht="15.5" x14ac:dyDescent="0.35">
      <c r="A74" s="19">
        <v>876</v>
      </c>
      <c r="B74" s="20" t="s">
        <v>79</v>
      </c>
      <c r="C74" s="20" t="s">
        <v>72</v>
      </c>
      <c r="D74" s="21">
        <v>500000</v>
      </c>
      <c r="E74" s="21">
        <v>2666386.9700000002</v>
      </c>
      <c r="F74" s="21">
        <v>2198924.3200000003</v>
      </c>
      <c r="G74" s="21">
        <v>626655.48</v>
      </c>
      <c r="H74" s="21">
        <v>1197073.3700000001</v>
      </c>
      <c r="I74" s="21">
        <v>1832728.05</v>
      </c>
      <c r="J74" s="42">
        <v>9021768.1900000013</v>
      </c>
      <c r="K74" s="26"/>
      <c r="L74" s="45"/>
      <c r="M74" s="45"/>
      <c r="N74" s="45"/>
      <c r="O74" s="45"/>
      <c r="P74" s="45"/>
      <c r="Q74" s="45"/>
      <c r="R74" s="45"/>
      <c r="S74" s="26"/>
      <c r="T74" s="26"/>
      <c r="U74" s="26"/>
      <c r="V74" s="26"/>
      <c r="W74" s="26"/>
      <c r="X74" s="26"/>
      <c r="Y74" s="26"/>
      <c r="Z74" s="26"/>
      <c r="AA74" s="26"/>
      <c r="AB74" s="26"/>
      <c r="AC74" s="26"/>
      <c r="AD74" s="26"/>
      <c r="AE74" s="26"/>
      <c r="AF74" s="26"/>
      <c r="AG74" s="26"/>
      <c r="AH74" s="26"/>
      <c r="AI74" s="26"/>
      <c r="AJ74" s="26"/>
      <c r="AK74" s="26"/>
      <c r="AL74" s="26"/>
      <c r="AM74" s="26"/>
      <c r="AN74" s="26"/>
      <c r="AO74" s="26"/>
    </row>
    <row r="75" spans="1:41" customFormat="1" ht="15.5" x14ac:dyDescent="0.35">
      <c r="A75" s="19">
        <v>340</v>
      </c>
      <c r="B75" s="20" t="s">
        <v>80</v>
      </c>
      <c r="C75" s="20" t="s">
        <v>72</v>
      </c>
      <c r="D75" s="21">
        <v>509167.24</v>
      </c>
      <c r="E75" s="21">
        <v>3890300.75</v>
      </c>
      <c r="F75" s="21">
        <v>2859035.28</v>
      </c>
      <c r="G75" s="21">
        <v>760081.74</v>
      </c>
      <c r="H75" s="21">
        <v>2338916.1800000002</v>
      </c>
      <c r="I75" s="21">
        <v>3361489.03</v>
      </c>
      <c r="J75" s="42">
        <v>13718990.219999999</v>
      </c>
      <c r="K75" s="26"/>
      <c r="L75" s="45"/>
      <c r="M75" s="45"/>
      <c r="N75" s="45"/>
      <c r="O75" s="45"/>
      <c r="P75" s="45"/>
      <c r="Q75" s="45"/>
      <c r="R75" s="45"/>
      <c r="S75" s="26"/>
      <c r="T75" s="26"/>
      <c r="U75" s="26"/>
      <c r="V75" s="26"/>
      <c r="W75" s="26"/>
      <c r="X75" s="26"/>
      <c r="Y75" s="26"/>
      <c r="Z75" s="26"/>
      <c r="AA75" s="26"/>
      <c r="AB75" s="26"/>
      <c r="AC75" s="26"/>
      <c r="AD75" s="26"/>
      <c r="AE75" s="26"/>
      <c r="AF75" s="26"/>
      <c r="AG75" s="26"/>
      <c r="AH75" s="26"/>
      <c r="AI75" s="26"/>
      <c r="AJ75" s="26"/>
      <c r="AK75" s="26"/>
      <c r="AL75" s="26"/>
      <c r="AM75" s="26"/>
      <c r="AN75" s="26"/>
      <c r="AO75" s="26"/>
    </row>
    <row r="76" spans="1:41" customFormat="1" ht="15.5" x14ac:dyDescent="0.35">
      <c r="A76" s="19">
        <v>888</v>
      </c>
      <c r="B76" s="20" t="s">
        <v>81</v>
      </c>
      <c r="C76" s="20" t="s">
        <v>72</v>
      </c>
      <c r="D76" s="21">
        <v>4724149.55</v>
      </c>
      <c r="E76" s="21">
        <v>20178483.140000001</v>
      </c>
      <c r="F76" s="21">
        <v>19581598.780000001</v>
      </c>
      <c r="G76" s="21">
        <v>5559078.5599999996</v>
      </c>
      <c r="H76" s="21">
        <v>19677317.739999998</v>
      </c>
      <c r="I76" s="21">
        <v>23842544.440000001</v>
      </c>
      <c r="J76" s="42">
        <v>93563172.209999993</v>
      </c>
      <c r="K76" s="26"/>
      <c r="L76" s="45"/>
      <c r="M76" s="45"/>
      <c r="N76" s="45"/>
      <c r="O76" s="45"/>
      <c r="P76" s="45"/>
      <c r="Q76" s="45"/>
      <c r="R76" s="45"/>
      <c r="S76" s="26"/>
      <c r="T76" s="26"/>
      <c r="U76" s="26"/>
      <c r="V76" s="26"/>
      <c r="W76" s="26"/>
      <c r="X76" s="26"/>
      <c r="Y76" s="26"/>
      <c r="Z76" s="26"/>
      <c r="AA76" s="26"/>
      <c r="AB76" s="26"/>
      <c r="AC76" s="26"/>
      <c r="AD76" s="26"/>
      <c r="AE76" s="26"/>
      <c r="AF76" s="26"/>
      <c r="AG76" s="26"/>
      <c r="AH76" s="26"/>
      <c r="AI76" s="26"/>
      <c r="AJ76" s="26"/>
      <c r="AK76" s="26"/>
      <c r="AL76" s="26"/>
      <c r="AM76" s="26"/>
      <c r="AN76" s="26"/>
      <c r="AO76" s="26"/>
    </row>
    <row r="77" spans="1:41" customFormat="1" ht="15.5" x14ac:dyDescent="0.35">
      <c r="A77" s="19">
        <v>341</v>
      </c>
      <c r="B77" s="20" t="s">
        <v>82</v>
      </c>
      <c r="C77" s="20" t="s">
        <v>72</v>
      </c>
      <c r="D77" s="21">
        <v>3460315.08</v>
      </c>
      <c r="E77" s="21">
        <v>14301620.34</v>
      </c>
      <c r="F77" s="21">
        <v>7045886.1600000001</v>
      </c>
      <c r="G77" s="21">
        <v>1373537.2</v>
      </c>
      <c r="H77" s="21">
        <v>5362801.42</v>
      </c>
      <c r="I77" s="21">
        <v>5122096.7</v>
      </c>
      <c r="J77" s="42">
        <v>36666256.900000006</v>
      </c>
      <c r="K77" s="26"/>
      <c r="L77" s="45"/>
      <c r="M77" s="45"/>
      <c r="N77" s="45"/>
      <c r="O77" s="45"/>
      <c r="P77" s="45"/>
      <c r="Q77" s="45"/>
      <c r="R77" s="45"/>
      <c r="S77" s="26"/>
      <c r="T77" s="26"/>
      <c r="U77" s="26"/>
      <c r="V77" s="26"/>
      <c r="W77" s="26"/>
      <c r="X77" s="26"/>
      <c r="Y77" s="26"/>
      <c r="Z77" s="26"/>
      <c r="AA77" s="26"/>
      <c r="AB77" s="26"/>
      <c r="AC77" s="26"/>
      <c r="AD77" s="26"/>
      <c r="AE77" s="26"/>
      <c r="AF77" s="26"/>
      <c r="AG77" s="26"/>
      <c r="AH77" s="26"/>
      <c r="AI77" s="26"/>
      <c r="AJ77" s="26"/>
      <c r="AK77" s="26"/>
      <c r="AL77" s="26"/>
      <c r="AM77" s="26"/>
      <c r="AN77" s="26"/>
      <c r="AO77" s="26"/>
    </row>
    <row r="78" spans="1:41" customFormat="1" ht="15.5" x14ac:dyDescent="0.35">
      <c r="A78" s="19">
        <v>352</v>
      </c>
      <c r="B78" s="20" t="s">
        <v>83</v>
      </c>
      <c r="C78" s="20" t="s">
        <v>72</v>
      </c>
      <c r="D78" s="21">
        <v>2323799.63</v>
      </c>
      <c r="E78" s="21">
        <v>12710172.23</v>
      </c>
      <c r="F78" s="21">
        <v>9429499.4800000004</v>
      </c>
      <c r="G78" s="21">
        <v>2323156.39</v>
      </c>
      <c r="H78" s="21">
        <v>6999299.6100000003</v>
      </c>
      <c r="I78" s="21">
        <v>10296180.189999999</v>
      </c>
      <c r="J78" s="42">
        <v>44082107.530000001</v>
      </c>
      <c r="K78" s="26"/>
      <c r="L78" s="45"/>
      <c r="M78" s="45"/>
      <c r="N78" s="45"/>
      <c r="O78" s="45"/>
      <c r="P78" s="45"/>
      <c r="Q78" s="45"/>
      <c r="R78" s="45"/>
      <c r="S78" s="26"/>
      <c r="T78" s="26"/>
      <c r="U78" s="26"/>
      <c r="V78" s="26"/>
      <c r="W78" s="26"/>
      <c r="X78" s="26"/>
      <c r="Y78" s="26"/>
      <c r="Z78" s="26"/>
      <c r="AA78" s="26"/>
      <c r="AB78" s="26"/>
      <c r="AC78" s="26"/>
      <c r="AD78" s="26"/>
      <c r="AE78" s="26"/>
      <c r="AF78" s="26"/>
      <c r="AG78" s="26"/>
      <c r="AH78" s="26"/>
      <c r="AI78" s="26"/>
      <c r="AJ78" s="26"/>
      <c r="AK78" s="26"/>
      <c r="AL78" s="26"/>
      <c r="AM78" s="26"/>
      <c r="AN78" s="26"/>
      <c r="AO78" s="26"/>
    </row>
    <row r="79" spans="1:41" customFormat="1" ht="15.5" x14ac:dyDescent="0.35">
      <c r="A79" s="19">
        <v>353</v>
      </c>
      <c r="B79" s="20" t="s">
        <v>84</v>
      </c>
      <c r="C79" s="20" t="s">
        <v>72</v>
      </c>
      <c r="D79" s="21">
        <v>830008.86</v>
      </c>
      <c r="E79" s="21">
        <v>3924992.4</v>
      </c>
      <c r="F79" s="21">
        <v>3396522.64</v>
      </c>
      <c r="G79" s="21">
        <v>862005.91</v>
      </c>
      <c r="H79" s="21">
        <v>2602498.11</v>
      </c>
      <c r="I79" s="21">
        <v>3170891.51</v>
      </c>
      <c r="J79" s="42">
        <v>14786919.43</v>
      </c>
      <c r="K79" s="26"/>
      <c r="L79" s="45"/>
      <c r="M79" s="45"/>
      <c r="N79" s="45"/>
      <c r="O79" s="45"/>
      <c r="P79" s="45"/>
      <c r="Q79" s="45"/>
      <c r="R79" s="45"/>
      <c r="S79" s="26"/>
      <c r="T79" s="26"/>
      <c r="U79" s="26"/>
      <c r="V79" s="26"/>
      <c r="W79" s="26"/>
      <c r="X79" s="26"/>
      <c r="Y79" s="26"/>
      <c r="Z79" s="26"/>
      <c r="AA79" s="26"/>
      <c r="AB79" s="26"/>
      <c r="AC79" s="26"/>
      <c r="AD79" s="26"/>
      <c r="AE79" s="26"/>
      <c r="AF79" s="26"/>
      <c r="AG79" s="26"/>
      <c r="AH79" s="26"/>
      <c r="AI79" s="26"/>
      <c r="AJ79" s="26"/>
      <c r="AK79" s="26"/>
      <c r="AL79" s="26"/>
      <c r="AM79" s="26"/>
      <c r="AN79" s="26"/>
      <c r="AO79" s="26"/>
    </row>
    <row r="80" spans="1:41" customFormat="1" ht="15.5" x14ac:dyDescent="0.35">
      <c r="A80" s="19">
        <v>354</v>
      </c>
      <c r="B80" s="20" t="s">
        <v>85</v>
      </c>
      <c r="C80" s="20" t="s">
        <v>72</v>
      </c>
      <c r="D80" s="21">
        <v>1156818.5</v>
      </c>
      <c r="E80" s="21">
        <v>5268703.92</v>
      </c>
      <c r="F80" s="21">
        <v>4943824.78</v>
      </c>
      <c r="G80" s="21">
        <v>1467113.33</v>
      </c>
      <c r="H80" s="21">
        <v>4441171.57</v>
      </c>
      <c r="I80" s="21">
        <v>4586257.7</v>
      </c>
      <c r="J80" s="42">
        <v>21863889.800000001</v>
      </c>
      <c r="K80" s="26"/>
      <c r="L80" s="45"/>
      <c r="M80" s="45"/>
      <c r="N80" s="45"/>
      <c r="O80" s="45"/>
      <c r="P80" s="45"/>
      <c r="Q80" s="45"/>
      <c r="R80" s="45"/>
      <c r="S80" s="26"/>
      <c r="T80" s="26"/>
      <c r="U80" s="26"/>
      <c r="V80" s="26"/>
      <c r="W80" s="26"/>
      <c r="X80" s="26"/>
      <c r="Y80" s="26"/>
      <c r="Z80" s="26"/>
      <c r="AA80" s="26"/>
      <c r="AB80" s="26"/>
      <c r="AC80" s="26"/>
      <c r="AD80" s="26"/>
      <c r="AE80" s="26"/>
      <c r="AF80" s="26"/>
      <c r="AG80" s="26"/>
      <c r="AH80" s="26"/>
      <c r="AI80" s="26"/>
      <c r="AJ80" s="26"/>
      <c r="AK80" s="26"/>
      <c r="AL80" s="26"/>
      <c r="AM80" s="26"/>
      <c r="AN80" s="26"/>
      <c r="AO80" s="26"/>
    </row>
    <row r="81" spans="1:41" customFormat="1" ht="15.5" x14ac:dyDescent="0.35">
      <c r="A81" s="19">
        <v>355</v>
      </c>
      <c r="B81" s="20" t="s">
        <v>86</v>
      </c>
      <c r="C81" s="20" t="s">
        <v>72</v>
      </c>
      <c r="D81" s="21">
        <v>2467910.75</v>
      </c>
      <c r="E81" s="21">
        <v>10206097.65</v>
      </c>
      <c r="F81" s="21">
        <v>5055669.6899999995</v>
      </c>
      <c r="G81" s="21">
        <v>772198.76</v>
      </c>
      <c r="H81" s="21">
        <v>2358095.63</v>
      </c>
      <c r="I81" s="21">
        <v>3679997.66</v>
      </c>
      <c r="J81" s="42">
        <v>24539970.140000001</v>
      </c>
      <c r="K81" s="26"/>
      <c r="L81" s="45"/>
      <c r="M81" s="45"/>
      <c r="N81" s="45"/>
      <c r="O81" s="45"/>
      <c r="P81" s="45"/>
      <c r="Q81" s="45"/>
      <c r="R81" s="45"/>
      <c r="S81" s="26"/>
      <c r="T81" s="26"/>
      <c r="U81" s="26"/>
      <c r="V81" s="26"/>
      <c r="W81" s="26"/>
      <c r="X81" s="26"/>
      <c r="Y81" s="26"/>
      <c r="Z81" s="26"/>
      <c r="AA81" s="26"/>
      <c r="AB81" s="26"/>
      <c r="AC81" s="26"/>
      <c r="AD81" s="26"/>
      <c r="AE81" s="26"/>
      <c r="AF81" s="26"/>
      <c r="AG81" s="26"/>
      <c r="AH81" s="26"/>
      <c r="AI81" s="26"/>
      <c r="AJ81" s="26"/>
      <c r="AK81" s="26"/>
      <c r="AL81" s="26"/>
      <c r="AM81" s="26"/>
      <c r="AN81" s="26"/>
      <c r="AO81" s="26"/>
    </row>
    <row r="82" spans="1:41" customFormat="1" ht="15.5" x14ac:dyDescent="0.35">
      <c r="A82" s="19">
        <v>343</v>
      </c>
      <c r="B82" s="20" t="s">
        <v>87</v>
      </c>
      <c r="C82" s="20" t="s">
        <v>72</v>
      </c>
      <c r="D82" s="21">
        <v>675523.94</v>
      </c>
      <c r="E82" s="21">
        <v>3737877.68</v>
      </c>
      <c r="F82" s="21">
        <v>4602768.42</v>
      </c>
      <c r="G82" s="21">
        <v>1370441.57</v>
      </c>
      <c r="H82" s="21">
        <v>3513521.32</v>
      </c>
      <c r="I82" s="21">
        <v>5000687.6900000004</v>
      </c>
      <c r="J82" s="42">
        <v>18900820.620000001</v>
      </c>
      <c r="K82" s="26"/>
      <c r="L82" s="45"/>
      <c r="M82" s="45"/>
      <c r="N82" s="45"/>
      <c r="O82" s="45"/>
      <c r="P82" s="45"/>
      <c r="Q82" s="45"/>
      <c r="R82" s="45"/>
      <c r="S82" s="26"/>
      <c r="T82" s="26"/>
      <c r="U82" s="26"/>
      <c r="V82" s="26"/>
      <c r="W82" s="26"/>
      <c r="X82" s="26"/>
      <c r="Y82" s="26"/>
      <c r="Z82" s="26"/>
      <c r="AA82" s="26"/>
      <c r="AB82" s="26"/>
      <c r="AC82" s="26"/>
      <c r="AD82" s="26"/>
      <c r="AE82" s="26"/>
      <c r="AF82" s="26"/>
      <c r="AG82" s="26"/>
      <c r="AH82" s="26"/>
      <c r="AI82" s="26"/>
      <c r="AJ82" s="26"/>
      <c r="AK82" s="26"/>
      <c r="AL82" s="26"/>
      <c r="AM82" s="26"/>
      <c r="AN82" s="26"/>
      <c r="AO82" s="26"/>
    </row>
    <row r="83" spans="1:41" customFormat="1" ht="15.5" x14ac:dyDescent="0.35">
      <c r="A83" s="19">
        <v>342</v>
      </c>
      <c r="B83" s="20" t="s">
        <v>88</v>
      </c>
      <c r="C83" s="20" t="s">
        <v>72</v>
      </c>
      <c r="D83" s="21">
        <v>649444.03</v>
      </c>
      <c r="E83" s="21">
        <v>3242266.7</v>
      </c>
      <c r="F83" s="21">
        <v>2144123.21</v>
      </c>
      <c r="G83" s="21">
        <v>525512.49</v>
      </c>
      <c r="H83" s="21">
        <v>2016550.66</v>
      </c>
      <c r="I83" s="21">
        <v>2942499.38</v>
      </c>
      <c r="J83" s="42">
        <v>11520396.469999999</v>
      </c>
      <c r="K83" s="26"/>
      <c r="L83" s="45"/>
      <c r="M83" s="45"/>
      <c r="N83" s="45"/>
      <c r="O83" s="45"/>
      <c r="P83" s="45"/>
      <c r="Q83" s="45"/>
      <c r="R83" s="45"/>
      <c r="S83" s="26"/>
      <c r="T83" s="26"/>
      <c r="U83" s="26"/>
      <c r="V83" s="26"/>
      <c r="W83" s="26"/>
      <c r="X83" s="26"/>
      <c r="Y83" s="26"/>
      <c r="Z83" s="26"/>
      <c r="AA83" s="26"/>
      <c r="AB83" s="26"/>
      <c r="AC83" s="26"/>
      <c r="AD83" s="26"/>
      <c r="AE83" s="26"/>
      <c r="AF83" s="26"/>
      <c r="AG83" s="26"/>
      <c r="AH83" s="26"/>
      <c r="AI83" s="26"/>
      <c r="AJ83" s="26"/>
      <c r="AK83" s="26"/>
      <c r="AL83" s="26"/>
      <c r="AM83" s="26"/>
      <c r="AN83" s="26"/>
      <c r="AO83" s="26"/>
    </row>
    <row r="84" spans="1:41" customFormat="1" ht="15.5" x14ac:dyDescent="0.35">
      <c r="A84" s="19">
        <v>356</v>
      </c>
      <c r="B84" s="20" t="s">
        <v>89</v>
      </c>
      <c r="C84" s="20" t="s">
        <v>72</v>
      </c>
      <c r="D84" s="21">
        <v>1274115.32</v>
      </c>
      <c r="E84" s="21">
        <v>5243398.76</v>
      </c>
      <c r="F84" s="21">
        <v>4656283.24</v>
      </c>
      <c r="G84" s="21">
        <v>1350642.5</v>
      </c>
      <c r="H84" s="21">
        <v>2613610.19</v>
      </c>
      <c r="I84" s="21">
        <v>3172818.59</v>
      </c>
      <c r="J84" s="42">
        <v>18310868.600000001</v>
      </c>
      <c r="K84" s="26"/>
      <c r="L84" s="45"/>
      <c r="M84" s="45"/>
      <c r="N84" s="45"/>
      <c r="O84" s="45"/>
      <c r="P84" s="45"/>
      <c r="Q84" s="45"/>
      <c r="R84" s="45"/>
      <c r="S84" s="26"/>
      <c r="T84" s="26"/>
      <c r="U84" s="26"/>
      <c r="V84" s="26"/>
      <c r="W84" s="26"/>
      <c r="X84" s="26"/>
      <c r="Y84" s="26"/>
      <c r="Z84" s="26"/>
      <c r="AA84" s="26"/>
      <c r="AB84" s="26"/>
      <c r="AC84" s="26"/>
      <c r="AD84" s="26"/>
      <c r="AE84" s="26"/>
      <c r="AF84" s="26"/>
      <c r="AG84" s="26"/>
      <c r="AH84" s="26"/>
      <c r="AI84" s="26"/>
      <c r="AJ84" s="26"/>
      <c r="AK84" s="26"/>
      <c r="AL84" s="26"/>
      <c r="AM84" s="26"/>
      <c r="AN84" s="26"/>
      <c r="AO84" s="26"/>
    </row>
    <row r="85" spans="1:41" customFormat="1" ht="15.5" x14ac:dyDescent="0.35">
      <c r="A85" s="19">
        <v>357</v>
      </c>
      <c r="B85" s="20" t="s">
        <v>90</v>
      </c>
      <c r="C85" s="20" t="s">
        <v>72</v>
      </c>
      <c r="D85" s="21">
        <v>1223336.1100000001</v>
      </c>
      <c r="E85" s="21">
        <v>5732980.2999999998</v>
      </c>
      <c r="F85" s="21">
        <v>4865994.0199999996</v>
      </c>
      <c r="G85" s="21">
        <v>1371829.21</v>
      </c>
      <c r="H85" s="21">
        <v>4145747.91</v>
      </c>
      <c r="I85" s="21">
        <v>5015450.18</v>
      </c>
      <c r="J85" s="42">
        <v>22355337.73</v>
      </c>
      <c r="K85" s="26"/>
      <c r="L85" s="45"/>
      <c r="M85" s="45"/>
      <c r="N85" s="45"/>
      <c r="O85" s="45"/>
      <c r="P85" s="45"/>
      <c r="Q85" s="45"/>
      <c r="R85" s="45"/>
      <c r="S85" s="26"/>
      <c r="T85" s="26"/>
      <c r="U85" s="26"/>
      <c r="V85" s="26"/>
      <c r="W85" s="26"/>
      <c r="X85" s="26"/>
      <c r="Y85" s="26"/>
      <c r="Z85" s="26"/>
      <c r="AA85" s="26"/>
      <c r="AB85" s="26"/>
      <c r="AC85" s="26"/>
      <c r="AD85" s="26"/>
      <c r="AE85" s="26"/>
      <c r="AF85" s="26"/>
      <c r="AG85" s="26"/>
      <c r="AH85" s="26"/>
      <c r="AI85" s="26"/>
      <c r="AJ85" s="26"/>
      <c r="AK85" s="26"/>
      <c r="AL85" s="26"/>
      <c r="AM85" s="26"/>
      <c r="AN85" s="26"/>
      <c r="AO85" s="26"/>
    </row>
    <row r="86" spans="1:41" customFormat="1" ht="15.5" x14ac:dyDescent="0.35">
      <c r="A86" s="19">
        <v>358</v>
      </c>
      <c r="B86" s="20" t="s">
        <v>91</v>
      </c>
      <c r="C86" s="20" t="s">
        <v>72</v>
      </c>
      <c r="D86" s="21">
        <v>1676744.46</v>
      </c>
      <c r="E86" s="21">
        <v>6849264.8099999996</v>
      </c>
      <c r="F86" s="21">
        <v>4542907.24</v>
      </c>
      <c r="G86" s="21">
        <v>1213129.43</v>
      </c>
      <c r="H86" s="21">
        <v>3656658.24</v>
      </c>
      <c r="I86" s="21">
        <v>4438171.37</v>
      </c>
      <c r="J86" s="42">
        <v>22376875.550000001</v>
      </c>
      <c r="K86" s="26"/>
      <c r="L86" s="45"/>
      <c r="M86" s="45"/>
      <c r="N86" s="45"/>
      <c r="O86" s="45"/>
      <c r="P86" s="45"/>
      <c r="Q86" s="45"/>
      <c r="R86" s="45"/>
      <c r="S86" s="26"/>
      <c r="T86" s="26"/>
      <c r="U86" s="26"/>
      <c r="V86" s="26"/>
      <c r="W86" s="26"/>
      <c r="X86" s="26"/>
      <c r="Y86" s="26"/>
      <c r="Z86" s="26"/>
      <c r="AA86" s="26"/>
      <c r="AB86" s="26"/>
      <c r="AC86" s="26"/>
      <c r="AD86" s="26"/>
      <c r="AE86" s="26"/>
      <c r="AF86" s="26"/>
      <c r="AG86" s="26"/>
      <c r="AH86" s="26"/>
      <c r="AI86" s="26"/>
      <c r="AJ86" s="26"/>
      <c r="AK86" s="26"/>
      <c r="AL86" s="26"/>
      <c r="AM86" s="26"/>
      <c r="AN86" s="26"/>
      <c r="AO86" s="26"/>
    </row>
    <row r="87" spans="1:41" customFormat="1" ht="15.5" x14ac:dyDescent="0.35">
      <c r="A87" s="19">
        <v>877</v>
      </c>
      <c r="B87" s="20" t="s">
        <v>92</v>
      </c>
      <c r="C87" s="20" t="s">
        <v>72</v>
      </c>
      <c r="D87" s="21">
        <v>710210.47</v>
      </c>
      <c r="E87" s="21">
        <v>2727753.24</v>
      </c>
      <c r="F87" s="21">
        <v>3144056.6</v>
      </c>
      <c r="G87" s="21">
        <v>1001367.15</v>
      </c>
      <c r="H87" s="21">
        <v>3016561.68</v>
      </c>
      <c r="I87" s="21">
        <v>2998411.08</v>
      </c>
      <c r="J87" s="42">
        <v>13598360.220000001</v>
      </c>
      <c r="K87" s="26"/>
      <c r="L87" s="45"/>
      <c r="M87" s="45"/>
      <c r="N87" s="45"/>
      <c r="O87" s="45"/>
      <c r="P87" s="45"/>
      <c r="Q87" s="45"/>
      <c r="R87" s="45"/>
      <c r="S87" s="26"/>
      <c r="T87" s="26"/>
      <c r="U87" s="26"/>
      <c r="V87" s="26"/>
      <c r="W87" s="26"/>
      <c r="X87" s="26"/>
      <c r="Y87" s="26"/>
      <c r="Z87" s="26"/>
      <c r="AA87" s="26"/>
      <c r="AB87" s="26"/>
      <c r="AC87" s="26"/>
      <c r="AD87" s="26"/>
      <c r="AE87" s="26"/>
      <c r="AF87" s="26"/>
      <c r="AG87" s="26"/>
      <c r="AH87" s="26"/>
      <c r="AI87" s="26"/>
      <c r="AJ87" s="26"/>
      <c r="AK87" s="26"/>
      <c r="AL87" s="26"/>
      <c r="AM87" s="26"/>
      <c r="AN87" s="26"/>
      <c r="AO87" s="26"/>
    </row>
    <row r="88" spans="1:41" customFormat="1" ht="15.5" x14ac:dyDescent="0.35">
      <c r="A88" s="19">
        <v>943</v>
      </c>
      <c r="B88" s="20" t="s">
        <v>207</v>
      </c>
      <c r="C88" s="20" t="s">
        <v>72</v>
      </c>
      <c r="D88" s="36" t="s">
        <v>204</v>
      </c>
      <c r="E88" s="36" t="s">
        <v>204</v>
      </c>
      <c r="F88" s="36">
        <v>4041095.41</v>
      </c>
      <c r="G88" s="21">
        <v>987532.01</v>
      </c>
      <c r="H88" s="21">
        <v>2941763.68</v>
      </c>
      <c r="I88" s="21">
        <v>3543419.14</v>
      </c>
      <c r="J88" s="42">
        <v>11513810.24</v>
      </c>
      <c r="K88" s="26"/>
      <c r="L88" s="45"/>
      <c r="M88" s="45"/>
      <c r="N88" s="45"/>
      <c r="O88" s="45"/>
      <c r="P88" s="45"/>
      <c r="Q88" s="45"/>
      <c r="R88" s="45"/>
      <c r="S88" s="26"/>
      <c r="T88" s="26"/>
      <c r="U88" s="26"/>
      <c r="V88" s="26"/>
      <c r="W88" s="26"/>
      <c r="X88" s="26"/>
      <c r="Y88" s="26"/>
      <c r="Z88" s="26"/>
      <c r="AA88" s="26"/>
      <c r="AB88" s="26"/>
      <c r="AC88" s="26"/>
      <c r="AD88" s="26"/>
      <c r="AE88" s="26"/>
      <c r="AF88" s="26"/>
      <c r="AG88" s="26"/>
      <c r="AH88" s="26"/>
      <c r="AI88" s="26"/>
      <c r="AJ88" s="26"/>
      <c r="AK88" s="26"/>
      <c r="AL88" s="26"/>
      <c r="AM88" s="26"/>
      <c r="AN88" s="26"/>
      <c r="AO88" s="26"/>
    </row>
    <row r="89" spans="1:41" customFormat="1" ht="15.5" x14ac:dyDescent="0.35">
      <c r="A89" s="19">
        <v>359</v>
      </c>
      <c r="B89" s="20" t="s">
        <v>94</v>
      </c>
      <c r="C89" s="20" t="s">
        <v>72</v>
      </c>
      <c r="D89" s="21">
        <v>1625569.97</v>
      </c>
      <c r="E89" s="21">
        <v>5585450.3300000001</v>
      </c>
      <c r="F89" s="36">
        <v>5162254.91</v>
      </c>
      <c r="G89" s="21">
        <v>1526636.99</v>
      </c>
      <c r="H89" s="21">
        <v>4635185.4000000004</v>
      </c>
      <c r="I89" s="21">
        <v>6613595.0599999996</v>
      </c>
      <c r="J89" s="42">
        <v>25148692.66</v>
      </c>
      <c r="K89" s="26"/>
      <c r="L89" s="45"/>
      <c r="M89" s="45"/>
      <c r="N89" s="45"/>
      <c r="O89" s="45"/>
      <c r="P89" s="45"/>
      <c r="Q89" s="45"/>
      <c r="R89" s="45"/>
      <c r="S89" s="26"/>
      <c r="T89" s="26"/>
      <c r="U89" s="26"/>
      <c r="V89" s="26"/>
      <c r="W89" s="26"/>
      <c r="X89" s="26"/>
      <c r="Y89" s="26"/>
      <c r="Z89" s="26"/>
      <c r="AA89" s="26"/>
      <c r="AB89" s="26"/>
      <c r="AC89" s="26"/>
      <c r="AD89" s="26"/>
      <c r="AE89" s="26"/>
      <c r="AF89" s="26"/>
      <c r="AG89" s="26"/>
      <c r="AH89" s="26"/>
      <c r="AI89" s="26"/>
      <c r="AJ89" s="26"/>
      <c r="AK89" s="26"/>
      <c r="AL89" s="26"/>
      <c r="AM89" s="26"/>
      <c r="AN89" s="26"/>
      <c r="AO89" s="26"/>
    </row>
    <row r="90" spans="1:41" customFormat="1" ht="15.5" x14ac:dyDescent="0.35">
      <c r="A90" s="19">
        <v>344</v>
      </c>
      <c r="B90" s="20" t="s">
        <v>95</v>
      </c>
      <c r="C90" s="20" t="s">
        <v>72</v>
      </c>
      <c r="D90" s="21">
        <v>1046545.72</v>
      </c>
      <c r="E90" s="21">
        <v>4390504.05</v>
      </c>
      <c r="F90" s="21">
        <v>4092751.09</v>
      </c>
      <c r="G90" s="21">
        <v>1209682</v>
      </c>
      <c r="H90" s="21">
        <v>2822529.8</v>
      </c>
      <c r="I90" s="21">
        <v>3417017.93</v>
      </c>
      <c r="J90" s="42">
        <v>16979030.59</v>
      </c>
      <c r="K90" s="26"/>
      <c r="L90" s="45"/>
      <c r="M90" s="45"/>
      <c r="N90" s="45"/>
      <c r="O90" s="45"/>
      <c r="P90" s="45"/>
      <c r="Q90" s="45"/>
      <c r="R90" s="45"/>
      <c r="S90" s="26"/>
      <c r="T90" s="26"/>
      <c r="U90" s="26"/>
      <c r="V90" s="26"/>
      <c r="W90" s="26"/>
      <c r="X90" s="26"/>
      <c r="Y90" s="26"/>
      <c r="Z90" s="26"/>
      <c r="AA90" s="26"/>
      <c r="AB90" s="26"/>
      <c r="AC90" s="26"/>
      <c r="AD90" s="26"/>
      <c r="AE90" s="26"/>
      <c r="AF90" s="26"/>
      <c r="AG90" s="26"/>
      <c r="AH90" s="26"/>
      <c r="AI90" s="26"/>
      <c r="AJ90" s="26"/>
      <c r="AK90" s="26"/>
      <c r="AL90" s="26"/>
      <c r="AM90" s="26"/>
      <c r="AN90" s="26"/>
      <c r="AO90" s="26"/>
    </row>
    <row r="91" spans="1:41" customFormat="1" ht="15.5" x14ac:dyDescent="0.35">
      <c r="A91" s="19">
        <v>301</v>
      </c>
      <c r="B91" s="20" t="s">
        <v>96</v>
      </c>
      <c r="C91" s="20" t="s">
        <v>97</v>
      </c>
      <c r="D91" s="21">
        <v>2159812.71</v>
      </c>
      <c r="E91" s="21">
        <v>9181089.3699999992</v>
      </c>
      <c r="F91" s="21">
        <v>5067365.6099999994</v>
      </c>
      <c r="G91" s="21">
        <v>1093807.6499999999</v>
      </c>
      <c r="H91" s="21">
        <v>4230915.2699999996</v>
      </c>
      <c r="I91" s="21">
        <v>4800587.9800000004</v>
      </c>
      <c r="J91" s="42">
        <v>26533578.589999996</v>
      </c>
      <c r="K91" s="26"/>
      <c r="L91" s="45"/>
      <c r="M91" s="45"/>
      <c r="N91" s="45"/>
      <c r="O91" s="45"/>
      <c r="P91" s="45"/>
      <c r="Q91" s="45"/>
      <c r="R91" s="45"/>
      <c r="S91" s="26"/>
      <c r="T91" s="26"/>
      <c r="U91" s="26"/>
      <c r="V91" s="26"/>
      <c r="W91" s="26"/>
      <c r="X91" s="26"/>
      <c r="Y91" s="26"/>
      <c r="Z91" s="26"/>
      <c r="AA91" s="26"/>
      <c r="AB91" s="26"/>
      <c r="AC91" s="26"/>
      <c r="AD91" s="26"/>
      <c r="AE91" s="26"/>
      <c r="AF91" s="26"/>
      <c r="AG91" s="26"/>
      <c r="AH91" s="26"/>
      <c r="AI91" s="26"/>
      <c r="AJ91" s="26"/>
      <c r="AK91" s="26"/>
      <c r="AL91" s="26"/>
      <c r="AM91" s="26"/>
      <c r="AN91" s="26"/>
      <c r="AO91" s="26"/>
    </row>
    <row r="92" spans="1:41" customFormat="1" ht="15.5" x14ac:dyDescent="0.35">
      <c r="A92" s="19">
        <v>302</v>
      </c>
      <c r="B92" s="20" t="s">
        <v>98</v>
      </c>
      <c r="C92" s="20" t="s">
        <v>97</v>
      </c>
      <c r="D92" s="21">
        <v>2928936.6</v>
      </c>
      <c r="E92" s="21">
        <v>10104935</v>
      </c>
      <c r="F92" s="21">
        <v>6685996.6400000006</v>
      </c>
      <c r="G92" s="21">
        <v>1675023.9</v>
      </c>
      <c r="H92" s="21">
        <v>3950769.4</v>
      </c>
      <c r="I92" s="21">
        <v>5676237.3700000001</v>
      </c>
      <c r="J92" s="42">
        <v>31021898.91</v>
      </c>
      <c r="K92" s="26"/>
      <c r="L92" s="45"/>
      <c r="M92" s="45"/>
      <c r="N92" s="45"/>
      <c r="O92" s="45"/>
      <c r="P92" s="45"/>
      <c r="Q92" s="45"/>
      <c r="R92" s="45"/>
      <c r="S92" s="26"/>
      <c r="T92" s="26"/>
      <c r="U92" s="26"/>
      <c r="V92" s="26"/>
      <c r="W92" s="26"/>
      <c r="X92" s="26"/>
      <c r="Y92" s="26"/>
      <c r="Z92" s="26"/>
      <c r="AA92" s="26"/>
      <c r="AB92" s="26"/>
      <c r="AC92" s="26"/>
      <c r="AD92" s="26"/>
      <c r="AE92" s="26"/>
      <c r="AF92" s="26"/>
      <c r="AG92" s="26"/>
      <c r="AH92" s="26"/>
      <c r="AI92" s="26"/>
      <c r="AJ92" s="26"/>
      <c r="AK92" s="26"/>
      <c r="AL92" s="26"/>
      <c r="AM92" s="26"/>
      <c r="AN92" s="26"/>
      <c r="AO92" s="26"/>
    </row>
    <row r="93" spans="1:41" customFormat="1" ht="15.5" x14ac:dyDescent="0.35">
      <c r="A93" s="19">
        <v>303</v>
      </c>
      <c r="B93" s="20" t="s">
        <v>99</v>
      </c>
      <c r="C93" s="20" t="s">
        <v>97</v>
      </c>
      <c r="D93" s="21">
        <v>956587.48</v>
      </c>
      <c r="E93" s="21">
        <v>4062810.94</v>
      </c>
      <c r="F93" s="21">
        <v>15138051.539999999</v>
      </c>
      <c r="G93" s="21">
        <v>1765862.8</v>
      </c>
      <c r="H93" s="21">
        <v>3703855.03</v>
      </c>
      <c r="I93" s="21">
        <v>3259033.8</v>
      </c>
      <c r="J93" s="42">
        <v>28886201.590000004</v>
      </c>
      <c r="K93" s="26"/>
      <c r="L93" s="45"/>
      <c r="M93" s="45"/>
      <c r="N93" s="45"/>
      <c r="O93" s="45"/>
      <c r="P93" s="45"/>
      <c r="Q93" s="45"/>
      <c r="R93" s="45"/>
      <c r="S93" s="26"/>
      <c r="T93" s="26"/>
      <c r="U93" s="26"/>
      <c r="V93" s="26"/>
      <c r="W93" s="26"/>
      <c r="X93" s="26"/>
      <c r="Y93" s="26"/>
      <c r="Z93" s="26"/>
      <c r="AA93" s="26"/>
      <c r="AB93" s="26"/>
      <c r="AC93" s="26"/>
      <c r="AD93" s="26"/>
      <c r="AE93" s="26"/>
      <c r="AF93" s="26"/>
      <c r="AG93" s="26"/>
      <c r="AH93" s="26"/>
      <c r="AI93" s="26"/>
      <c r="AJ93" s="26"/>
      <c r="AK93" s="26"/>
      <c r="AL93" s="26"/>
      <c r="AM93" s="26"/>
      <c r="AN93" s="26"/>
      <c r="AO93" s="26"/>
    </row>
    <row r="94" spans="1:41" customFormat="1" ht="15.5" x14ac:dyDescent="0.35">
      <c r="A94" s="19">
        <v>304</v>
      </c>
      <c r="B94" s="20" t="s">
        <v>100</v>
      </c>
      <c r="C94" s="20" t="s">
        <v>97</v>
      </c>
      <c r="D94" s="21">
        <v>1923257.38</v>
      </c>
      <c r="E94" s="21">
        <v>5880805.5599999996</v>
      </c>
      <c r="F94" s="21">
        <v>6786090.0300000003</v>
      </c>
      <c r="G94" s="21">
        <v>2130266.31</v>
      </c>
      <c r="H94" s="21">
        <v>6355244.9000000004</v>
      </c>
      <c r="I94" s="21">
        <v>6075888.2199999997</v>
      </c>
      <c r="J94" s="42">
        <v>29151552.399999999</v>
      </c>
      <c r="K94" s="26"/>
      <c r="L94" s="45"/>
      <c r="M94" s="45"/>
      <c r="N94" s="45"/>
      <c r="O94" s="45"/>
      <c r="P94" s="45"/>
      <c r="Q94" s="45"/>
      <c r="R94" s="45"/>
      <c r="S94" s="26"/>
      <c r="T94" s="26"/>
      <c r="U94" s="26"/>
      <c r="V94" s="26"/>
      <c r="W94" s="26"/>
      <c r="X94" s="26"/>
      <c r="Y94" s="26"/>
      <c r="Z94" s="26"/>
      <c r="AA94" s="26"/>
      <c r="AB94" s="26"/>
      <c r="AC94" s="26"/>
      <c r="AD94" s="26"/>
      <c r="AE94" s="26"/>
      <c r="AF94" s="26"/>
      <c r="AG94" s="26"/>
      <c r="AH94" s="26"/>
      <c r="AI94" s="26"/>
      <c r="AJ94" s="26"/>
      <c r="AK94" s="26"/>
      <c r="AL94" s="26"/>
      <c r="AM94" s="26"/>
      <c r="AN94" s="26"/>
      <c r="AO94" s="26"/>
    </row>
    <row r="95" spans="1:41" customFormat="1" ht="15.5" x14ac:dyDescent="0.35">
      <c r="A95" s="19">
        <v>305</v>
      </c>
      <c r="B95" s="20" t="s">
        <v>101</v>
      </c>
      <c r="C95" s="20" t="s">
        <v>97</v>
      </c>
      <c r="D95" s="21">
        <v>2450780.2799999998</v>
      </c>
      <c r="E95" s="21">
        <v>6651669.96</v>
      </c>
      <c r="F95" s="21">
        <v>6165963.9299999997</v>
      </c>
      <c r="G95" s="21">
        <v>1764938.28</v>
      </c>
      <c r="H95" s="21">
        <v>5276856.53</v>
      </c>
      <c r="I95" s="21">
        <v>5950555.7599999998</v>
      </c>
      <c r="J95" s="42">
        <v>28260764.740000002</v>
      </c>
      <c r="K95" s="26"/>
      <c r="L95" s="45"/>
      <c r="M95" s="45"/>
      <c r="N95" s="45"/>
      <c r="O95" s="45"/>
      <c r="P95" s="45"/>
      <c r="Q95" s="45"/>
      <c r="R95" s="45"/>
      <c r="S95" s="26"/>
      <c r="T95" s="26"/>
      <c r="U95" s="26"/>
      <c r="V95" s="26"/>
      <c r="W95" s="26"/>
      <c r="X95" s="26"/>
      <c r="Y95" s="26"/>
      <c r="Z95" s="26"/>
      <c r="AA95" s="26"/>
      <c r="AB95" s="26"/>
      <c r="AC95" s="26"/>
      <c r="AD95" s="26"/>
      <c r="AE95" s="26"/>
      <c r="AF95" s="26"/>
      <c r="AG95" s="26"/>
      <c r="AH95" s="26"/>
      <c r="AI95" s="26"/>
      <c r="AJ95" s="26"/>
      <c r="AK95" s="26"/>
      <c r="AL95" s="26"/>
      <c r="AM95" s="26"/>
      <c r="AN95" s="26"/>
      <c r="AO95" s="26"/>
    </row>
    <row r="96" spans="1:41" customFormat="1" ht="15.5" x14ac:dyDescent="0.35">
      <c r="A96" s="19">
        <v>306</v>
      </c>
      <c r="B96" s="20" t="s">
        <v>102</v>
      </c>
      <c r="C96" s="20" t="s">
        <v>97</v>
      </c>
      <c r="D96" s="21">
        <v>1583319.34</v>
      </c>
      <c r="E96" s="21">
        <v>5578111.8899999997</v>
      </c>
      <c r="F96" s="21">
        <v>6043026.3200000003</v>
      </c>
      <c r="G96" s="21">
        <v>1839744.92</v>
      </c>
      <c r="H96" s="21">
        <v>5548420.5599999996</v>
      </c>
      <c r="I96" s="21">
        <v>7614447.6399999997</v>
      </c>
      <c r="J96" s="42">
        <v>28207070.670000002</v>
      </c>
      <c r="K96" s="26"/>
      <c r="L96" s="45"/>
      <c r="M96" s="45"/>
      <c r="N96" s="45"/>
      <c r="O96" s="45"/>
      <c r="P96" s="45"/>
      <c r="Q96" s="45"/>
      <c r="R96" s="45"/>
      <c r="S96" s="26"/>
      <c r="T96" s="26"/>
      <c r="U96" s="26"/>
      <c r="V96" s="26"/>
      <c r="W96" s="26"/>
      <c r="X96" s="26"/>
      <c r="Y96" s="26"/>
      <c r="Z96" s="26"/>
      <c r="AA96" s="26"/>
      <c r="AB96" s="26"/>
      <c r="AC96" s="26"/>
      <c r="AD96" s="26"/>
      <c r="AE96" s="26"/>
      <c r="AF96" s="26"/>
      <c r="AG96" s="26"/>
      <c r="AH96" s="26"/>
      <c r="AI96" s="26"/>
      <c r="AJ96" s="26"/>
      <c r="AK96" s="26"/>
      <c r="AL96" s="26"/>
      <c r="AM96" s="26"/>
      <c r="AN96" s="26"/>
      <c r="AO96" s="26"/>
    </row>
    <row r="97" spans="1:41" customFormat="1" ht="15.5" x14ac:dyDescent="0.35">
      <c r="A97" s="19">
        <v>307</v>
      </c>
      <c r="B97" s="20" t="s">
        <v>103</v>
      </c>
      <c r="C97" s="20" t="s">
        <v>97</v>
      </c>
      <c r="D97" s="21">
        <v>2298819.98</v>
      </c>
      <c r="E97" s="21">
        <v>6825163.9800000004</v>
      </c>
      <c r="F97" s="21">
        <v>6754992.1600000001</v>
      </c>
      <c r="G97" s="21">
        <v>1942886.19</v>
      </c>
      <c r="H97" s="21">
        <v>5812461.3600000003</v>
      </c>
      <c r="I97" s="21">
        <v>6461095.3399999999</v>
      </c>
      <c r="J97" s="42">
        <v>30095419.010000002</v>
      </c>
      <c r="K97" s="26"/>
      <c r="L97" s="45"/>
      <c r="M97" s="45"/>
      <c r="N97" s="45"/>
      <c r="O97" s="45"/>
      <c r="P97" s="45"/>
      <c r="Q97" s="45"/>
      <c r="R97" s="45"/>
      <c r="S97" s="26"/>
      <c r="T97" s="26"/>
      <c r="U97" s="26"/>
      <c r="V97" s="26"/>
      <c r="W97" s="26"/>
      <c r="X97" s="26"/>
      <c r="Y97" s="26"/>
      <c r="Z97" s="26"/>
      <c r="AA97" s="26"/>
      <c r="AB97" s="26"/>
      <c r="AC97" s="26"/>
      <c r="AD97" s="26"/>
      <c r="AE97" s="26"/>
      <c r="AF97" s="26"/>
      <c r="AG97" s="26"/>
      <c r="AH97" s="26"/>
      <c r="AI97" s="26"/>
      <c r="AJ97" s="26"/>
      <c r="AK97" s="26"/>
      <c r="AL97" s="26"/>
      <c r="AM97" s="26"/>
      <c r="AN97" s="26"/>
      <c r="AO97" s="26"/>
    </row>
    <row r="98" spans="1:41" customFormat="1" ht="15.5" x14ac:dyDescent="0.35">
      <c r="A98" s="19">
        <v>308</v>
      </c>
      <c r="B98" s="20" t="s">
        <v>104</v>
      </c>
      <c r="C98" s="20" t="s">
        <v>97</v>
      </c>
      <c r="D98" s="21">
        <v>1317955.79</v>
      </c>
      <c r="E98" s="21">
        <v>4485182.5199999996</v>
      </c>
      <c r="F98" s="21">
        <v>7686580.4400000004</v>
      </c>
      <c r="G98" s="21">
        <v>2466314.46</v>
      </c>
      <c r="H98" s="21">
        <v>6181904.9500000002</v>
      </c>
      <c r="I98" s="21">
        <v>5647685.9699999997</v>
      </c>
      <c r="J98" s="42">
        <v>27785624.129999999</v>
      </c>
      <c r="K98" s="26"/>
      <c r="L98" s="45"/>
      <c r="M98" s="45"/>
      <c r="N98" s="45"/>
      <c r="O98" s="45"/>
      <c r="P98" s="45"/>
      <c r="Q98" s="45"/>
      <c r="R98" s="45"/>
      <c r="S98" s="26"/>
      <c r="T98" s="26"/>
      <c r="U98" s="26"/>
      <c r="V98" s="26"/>
      <c r="W98" s="26"/>
      <c r="X98" s="26"/>
      <c r="Y98" s="26"/>
      <c r="Z98" s="26"/>
      <c r="AA98" s="26"/>
      <c r="AB98" s="26"/>
      <c r="AC98" s="26"/>
      <c r="AD98" s="26"/>
      <c r="AE98" s="26"/>
      <c r="AF98" s="26"/>
      <c r="AG98" s="26"/>
      <c r="AH98" s="26"/>
      <c r="AI98" s="26"/>
      <c r="AJ98" s="26"/>
      <c r="AK98" s="26"/>
      <c r="AL98" s="26"/>
      <c r="AM98" s="26"/>
      <c r="AN98" s="26"/>
      <c r="AO98" s="26"/>
    </row>
    <row r="99" spans="1:41" customFormat="1" ht="15.5" x14ac:dyDescent="0.35">
      <c r="A99" s="19">
        <v>203</v>
      </c>
      <c r="B99" s="20" t="s">
        <v>105</v>
      </c>
      <c r="C99" s="20" t="s">
        <v>97</v>
      </c>
      <c r="D99" s="21">
        <v>2784606.77</v>
      </c>
      <c r="E99" s="21">
        <v>10020102.810000001</v>
      </c>
      <c r="F99" s="21">
        <v>6442424.29</v>
      </c>
      <c r="G99" s="21">
        <v>1322188.6000000001</v>
      </c>
      <c r="H99" s="21">
        <v>3948641.14</v>
      </c>
      <c r="I99" s="21">
        <v>4400319.3499999996</v>
      </c>
      <c r="J99" s="42">
        <v>28918282.960000001</v>
      </c>
      <c r="K99" s="26"/>
      <c r="L99" s="45"/>
      <c r="M99" s="45"/>
      <c r="N99" s="45"/>
      <c r="O99" s="45"/>
      <c r="P99" s="45"/>
      <c r="Q99" s="45"/>
      <c r="R99" s="45"/>
      <c r="S99" s="26"/>
      <c r="T99" s="26"/>
      <c r="U99" s="26"/>
      <c r="V99" s="26"/>
      <c r="W99" s="26"/>
      <c r="X99" s="26"/>
      <c r="Y99" s="26"/>
      <c r="Z99" s="26"/>
      <c r="AA99" s="26"/>
      <c r="AB99" s="26"/>
      <c r="AC99" s="26"/>
      <c r="AD99" s="26"/>
      <c r="AE99" s="26"/>
      <c r="AF99" s="26"/>
      <c r="AG99" s="26"/>
      <c r="AH99" s="26"/>
      <c r="AI99" s="26"/>
      <c r="AJ99" s="26"/>
      <c r="AK99" s="26"/>
      <c r="AL99" s="26"/>
      <c r="AM99" s="26"/>
      <c r="AN99" s="26"/>
      <c r="AO99" s="26"/>
    </row>
    <row r="100" spans="1:41" customFormat="1" ht="15.5" x14ac:dyDescent="0.35">
      <c r="A100" s="19">
        <v>310</v>
      </c>
      <c r="B100" s="20" t="s">
        <v>106</v>
      </c>
      <c r="C100" s="20" t="s">
        <v>97</v>
      </c>
      <c r="D100" s="21">
        <v>821789.71</v>
      </c>
      <c r="E100" s="21">
        <v>4138547.45</v>
      </c>
      <c r="F100" s="21">
        <v>5219519.43</v>
      </c>
      <c r="G100" s="21">
        <v>1407784.88</v>
      </c>
      <c r="H100" s="21">
        <v>4223677.1399999997</v>
      </c>
      <c r="I100" s="21">
        <v>5559933.7800000003</v>
      </c>
      <c r="J100" s="42">
        <v>21371252.390000001</v>
      </c>
      <c r="K100" s="26"/>
      <c r="L100" s="45"/>
      <c r="M100" s="45"/>
      <c r="N100" s="45"/>
      <c r="O100" s="45"/>
      <c r="P100" s="45"/>
      <c r="Q100" s="45"/>
      <c r="R100" s="45"/>
      <c r="S100" s="26"/>
      <c r="T100" s="26"/>
      <c r="U100" s="26"/>
      <c r="V100" s="26"/>
      <c r="W100" s="26"/>
      <c r="X100" s="26"/>
      <c r="Y100" s="26"/>
      <c r="Z100" s="26"/>
      <c r="AA100" s="26"/>
      <c r="AB100" s="26"/>
      <c r="AC100" s="26"/>
      <c r="AD100" s="26"/>
      <c r="AE100" s="26"/>
      <c r="AF100" s="26"/>
      <c r="AG100" s="26"/>
      <c r="AH100" s="26"/>
      <c r="AI100" s="26"/>
      <c r="AJ100" s="26"/>
      <c r="AK100" s="26"/>
      <c r="AL100" s="26"/>
      <c r="AM100" s="26"/>
      <c r="AN100" s="26"/>
      <c r="AO100" s="26"/>
    </row>
    <row r="101" spans="1:41" customFormat="1" ht="15.5" x14ac:dyDescent="0.35">
      <c r="A101" s="19">
        <v>311</v>
      </c>
      <c r="B101" s="20" t="s">
        <v>107</v>
      </c>
      <c r="C101" s="20" t="s">
        <v>97</v>
      </c>
      <c r="D101" s="21">
        <v>2206149.31</v>
      </c>
      <c r="E101" s="21">
        <v>7670580.1200000001</v>
      </c>
      <c r="F101" s="21">
        <v>5675974.7199999997</v>
      </c>
      <c r="G101" s="21">
        <v>1289438</v>
      </c>
      <c r="H101" s="21">
        <v>3945057.01</v>
      </c>
      <c r="I101" s="21">
        <v>4501567</v>
      </c>
      <c r="J101" s="42">
        <v>25288766.159999996</v>
      </c>
      <c r="K101" s="26"/>
      <c r="L101" s="45"/>
      <c r="M101" s="45"/>
      <c r="N101" s="45"/>
      <c r="O101" s="45"/>
      <c r="P101" s="45"/>
      <c r="Q101" s="45"/>
      <c r="R101" s="45"/>
      <c r="S101" s="26"/>
      <c r="T101" s="26"/>
      <c r="U101" s="26"/>
      <c r="V101" s="26"/>
      <c r="W101" s="26"/>
      <c r="X101" s="26"/>
      <c r="Y101" s="26"/>
      <c r="Z101" s="26"/>
      <c r="AA101" s="26"/>
      <c r="AB101" s="26"/>
      <c r="AC101" s="26"/>
      <c r="AD101" s="26"/>
      <c r="AE101" s="26"/>
      <c r="AF101" s="26"/>
      <c r="AG101" s="26"/>
      <c r="AH101" s="26"/>
      <c r="AI101" s="26"/>
      <c r="AJ101" s="26"/>
      <c r="AK101" s="26"/>
      <c r="AL101" s="26"/>
      <c r="AM101" s="26"/>
      <c r="AN101" s="26"/>
      <c r="AO101" s="26"/>
    </row>
    <row r="102" spans="1:41" customFormat="1" ht="15.5" x14ac:dyDescent="0.35">
      <c r="A102" s="19">
        <v>312</v>
      </c>
      <c r="B102" s="20" t="s">
        <v>108</v>
      </c>
      <c r="C102" s="20" t="s">
        <v>97</v>
      </c>
      <c r="D102" s="21">
        <v>2872215.63</v>
      </c>
      <c r="E102" s="21">
        <v>15090653.15</v>
      </c>
      <c r="F102" s="21">
        <v>6120161.0199999996</v>
      </c>
      <c r="G102" s="21">
        <v>1505204.77</v>
      </c>
      <c r="H102" s="21">
        <v>4520938.8600000003</v>
      </c>
      <c r="I102" s="21">
        <v>5086651.0199999996</v>
      </c>
      <c r="J102" s="42">
        <v>35195824.450000003</v>
      </c>
      <c r="K102" s="26"/>
      <c r="L102" s="45"/>
      <c r="M102" s="45"/>
      <c r="N102" s="45"/>
      <c r="O102" s="45"/>
      <c r="P102" s="45"/>
      <c r="Q102" s="45"/>
      <c r="R102" s="45"/>
      <c r="S102" s="26"/>
      <c r="T102" s="26"/>
      <c r="U102" s="26"/>
      <c r="V102" s="26"/>
      <c r="W102" s="26"/>
      <c r="X102" s="26"/>
      <c r="Y102" s="26"/>
      <c r="Z102" s="26"/>
      <c r="AA102" s="26"/>
      <c r="AB102" s="26"/>
      <c r="AC102" s="26"/>
      <c r="AD102" s="26"/>
      <c r="AE102" s="26"/>
      <c r="AF102" s="26"/>
      <c r="AG102" s="26"/>
      <c r="AH102" s="26"/>
      <c r="AI102" s="26"/>
      <c r="AJ102" s="26"/>
      <c r="AK102" s="26"/>
      <c r="AL102" s="26"/>
      <c r="AM102" s="26"/>
      <c r="AN102" s="26"/>
      <c r="AO102" s="26"/>
    </row>
    <row r="103" spans="1:41" customFormat="1" ht="15.5" x14ac:dyDescent="0.35">
      <c r="A103" s="19">
        <v>313</v>
      </c>
      <c r="B103" s="20" t="s">
        <v>109</v>
      </c>
      <c r="C103" s="20" t="s">
        <v>97</v>
      </c>
      <c r="D103" s="21">
        <v>2419088.63</v>
      </c>
      <c r="E103" s="21">
        <v>9508908.7300000004</v>
      </c>
      <c r="F103" s="21">
        <v>7156678.3099999996</v>
      </c>
      <c r="G103" s="21">
        <v>1961385.1</v>
      </c>
      <c r="H103" s="21">
        <v>5016772.95</v>
      </c>
      <c r="I103" s="21">
        <v>4606548.29</v>
      </c>
      <c r="J103" s="42">
        <v>30669382.009999998</v>
      </c>
      <c r="K103" s="26"/>
      <c r="L103" s="45"/>
      <c r="M103" s="45"/>
      <c r="N103" s="45"/>
      <c r="O103" s="45"/>
      <c r="P103" s="45"/>
      <c r="Q103" s="45"/>
      <c r="R103" s="45"/>
      <c r="S103" s="26"/>
      <c r="T103" s="26"/>
      <c r="U103" s="26"/>
      <c r="V103" s="26"/>
      <c r="W103" s="26"/>
      <c r="X103" s="26"/>
      <c r="Y103" s="26"/>
      <c r="Z103" s="26"/>
      <c r="AA103" s="26"/>
      <c r="AB103" s="26"/>
      <c r="AC103" s="26"/>
      <c r="AD103" s="26"/>
      <c r="AE103" s="26"/>
      <c r="AF103" s="26"/>
      <c r="AG103" s="26"/>
      <c r="AH103" s="26"/>
      <c r="AI103" s="26"/>
      <c r="AJ103" s="26"/>
      <c r="AK103" s="26"/>
      <c r="AL103" s="26"/>
      <c r="AM103" s="26"/>
      <c r="AN103" s="26"/>
      <c r="AO103" s="26"/>
    </row>
    <row r="104" spans="1:41" customFormat="1" ht="15.5" x14ac:dyDescent="0.35">
      <c r="A104" s="19">
        <v>314</v>
      </c>
      <c r="B104" s="20" t="s">
        <v>110</v>
      </c>
      <c r="C104" s="20" t="s">
        <v>97</v>
      </c>
      <c r="D104" s="21">
        <v>5114646.33</v>
      </c>
      <c r="E104" s="21">
        <v>5540177.7999999998</v>
      </c>
      <c r="F104" s="21">
        <v>3176269.0599999996</v>
      </c>
      <c r="G104" s="21">
        <v>715027.93</v>
      </c>
      <c r="H104" s="21">
        <v>2146503.91</v>
      </c>
      <c r="I104" s="21">
        <v>2403808.0099999998</v>
      </c>
      <c r="J104" s="42">
        <v>19096433.039999999</v>
      </c>
      <c r="K104" s="26"/>
      <c r="L104" s="45"/>
      <c r="M104" s="45"/>
      <c r="N104" s="45"/>
      <c r="O104" s="45"/>
      <c r="P104" s="45"/>
      <c r="Q104" s="45"/>
      <c r="R104" s="45"/>
      <c r="S104" s="26"/>
      <c r="T104" s="26"/>
      <c r="U104" s="26"/>
      <c r="V104" s="26"/>
      <c r="W104" s="26"/>
      <c r="X104" s="26"/>
      <c r="Y104" s="26"/>
      <c r="Z104" s="26"/>
      <c r="AA104" s="26"/>
      <c r="AB104" s="26"/>
      <c r="AC104" s="26"/>
      <c r="AD104" s="26"/>
      <c r="AE104" s="26"/>
      <c r="AF104" s="26"/>
      <c r="AG104" s="26"/>
      <c r="AH104" s="26"/>
      <c r="AI104" s="26"/>
      <c r="AJ104" s="26"/>
      <c r="AK104" s="26"/>
      <c r="AL104" s="26"/>
      <c r="AM104" s="26"/>
      <c r="AN104" s="26"/>
      <c r="AO104" s="26"/>
    </row>
    <row r="105" spans="1:41" customFormat="1" ht="15.5" x14ac:dyDescent="0.35">
      <c r="A105" s="19">
        <v>315</v>
      </c>
      <c r="B105" s="20" t="s">
        <v>111</v>
      </c>
      <c r="C105" s="20" t="s">
        <v>97</v>
      </c>
      <c r="D105" s="21">
        <v>2192304.7400000002</v>
      </c>
      <c r="E105" s="21">
        <v>13585092.279999999</v>
      </c>
      <c r="F105" s="21">
        <v>4344501.4400000004</v>
      </c>
      <c r="G105" s="21">
        <v>1233921.71</v>
      </c>
      <c r="H105" s="21">
        <v>3636149.62</v>
      </c>
      <c r="I105" s="21">
        <v>4042316.83</v>
      </c>
      <c r="J105" s="42">
        <v>29034286.620000005</v>
      </c>
      <c r="K105" s="26"/>
      <c r="L105" s="45"/>
      <c r="M105" s="45"/>
      <c r="N105" s="45"/>
      <c r="O105" s="45"/>
      <c r="P105" s="45"/>
      <c r="Q105" s="45"/>
      <c r="R105" s="45"/>
      <c r="S105" s="26"/>
      <c r="T105" s="26"/>
      <c r="U105" s="26"/>
      <c r="V105" s="26"/>
      <c r="W105" s="26"/>
      <c r="X105" s="26"/>
      <c r="Y105" s="26"/>
      <c r="Z105" s="26"/>
      <c r="AA105" s="26"/>
      <c r="AB105" s="26"/>
      <c r="AC105" s="26"/>
      <c r="AD105" s="26"/>
      <c r="AE105" s="26"/>
      <c r="AF105" s="26"/>
      <c r="AG105" s="26"/>
      <c r="AH105" s="26"/>
      <c r="AI105" s="26"/>
      <c r="AJ105" s="26"/>
      <c r="AK105" s="26"/>
      <c r="AL105" s="26"/>
      <c r="AM105" s="26"/>
      <c r="AN105" s="26"/>
      <c r="AO105" s="26"/>
    </row>
    <row r="106" spans="1:41" customFormat="1" ht="15.5" x14ac:dyDescent="0.35">
      <c r="A106" s="19">
        <v>317</v>
      </c>
      <c r="B106" s="20" t="s">
        <v>112</v>
      </c>
      <c r="C106" s="20" t="s">
        <v>97</v>
      </c>
      <c r="D106" s="21">
        <v>1847655.81</v>
      </c>
      <c r="E106" s="21">
        <v>8564467.1999999993</v>
      </c>
      <c r="F106" s="21">
        <v>5629640</v>
      </c>
      <c r="G106" s="21">
        <v>1228177.4099999999</v>
      </c>
      <c r="H106" s="21">
        <v>3688563.63</v>
      </c>
      <c r="I106" s="21">
        <v>4144673.58</v>
      </c>
      <c r="J106" s="42">
        <v>25103177.629999995</v>
      </c>
      <c r="K106" s="26"/>
      <c r="L106" s="45"/>
      <c r="M106" s="45"/>
      <c r="N106" s="45"/>
      <c r="O106" s="45"/>
      <c r="P106" s="45"/>
      <c r="Q106" s="45"/>
      <c r="R106" s="45"/>
      <c r="S106" s="26"/>
      <c r="T106" s="26"/>
      <c r="U106" s="26"/>
      <c r="V106" s="26"/>
      <c r="W106" s="26"/>
      <c r="X106" s="26"/>
      <c r="Y106" s="26"/>
      <c r="Z106" s="26"/>
      <c r="AA106" s="26"/>
      <c r="AB106" s="26"/>
      <c r="AC106" s="26"/>
      <c r="AD106" s="26"/>
      <c r="AE106" s="26"/>
      <c r="AF106" s="26"/>
      <c r="AG106" s="26"/>
      <c r="AH106" s="26"/>
      <c r="AI106" s="26"/>
      <c r="AJ106" s="26"/>
      <c r="AK106" s="26"/>
      <c r="AL106" s="26"/>
      <c r="AM106" s="26"/>
      <c r="AN106" s="26"/>
      <c r="AO106" s="26"/>
    </row>
    <row r="107" spans="1:41" customFormat="1" ht="15.5" x14ac:dyDescent="0.35">
      <c r="A107" s="19">
        <v>318</v>
      </c>
      <c r="B107" s="20" t="s">
        <v>113</v>
      </c>
      <c r="C107" s="20" t="s">
        <v>97</v>
      </c>
      <c r="D107" s="21">
        <v>6134035.2799999993</v>
      </c>
      <c r="E107" s="21">
        <v>6926302.5999999996</v>
      </c>
      <c r="F107" s="21">
        <v>4817630.2</v>
      </c>
      <c r="G107" s="21">
        <v>1067542.44</v>
      </c>
      <c r="H107" s="21">
        <v>3168043.77</v>
      </c>
      <c r="I107" s="21">
        <v>3540268.15</v>
      </c>
      <c r="J107" s="42">
        <v>25653822.439999998</v>
      </c>
      <c r="K107" s="26"/>
      <c r="L107" s="45"/>
      <c r="M107" s="45"/>
      <c r="N107" s="45"/>
      <c r="O107" s="45"/>
      <c r="P107" s="45"/>
      <c r="Q107" s="45"/>
      <c r="R107" s="45"/>
      <c r="S107" s="26"/>
      <c r="T107" s="26"/>
      <c r="U107" s="26"/>
      <c r="V107" s="26"/>
      <c r="W107" s="26"/>
      <c r="X107" s="26"/>
      <c r="Y107" s="26"/>
      <c r="Z107" s="26"/>
      <c r="AA107" s="26"/>
      <c r="AB107" s="26"/>
      <c r="AC107" s="26"/>
      <c r="AD107" s="26"/>
      <c r="AE107" s="26"/>
      <c r="AF107" s="26"/>
      <c r="AG107" s="26"/>
      <c r="AH107" s="26"/>
      <c r="AI107" s="26"/>
      <c r="AJ107" s="26"/>
      <c r="AK107" s="26"/>
      <c r="AL107" s="26"/>
      <c r="AM107" s="26"/>
      <c r="AN107" s="26"/>
      <c r="AO107" s="26"/>
    </row>
    <row r="108" spans="1:41" customFormat="1" ht="15.5" x14ac:dyDescent="0.35">
      <c r="A108" s="19">
        <v>319</v>
      </c>
      <c r="B108" s="20" t="s">
        <v>114</v>
      </c>
      <c r="C108" s="20" t="s">
        <v>97</v>
      </c>
      <c r="D108" s="21">
        <v>1924542.49</v>
      </c>
      <c r="E108" s="21">
        <v>6430671.29</v>
      </c>
      <c r="F108" s="21">
        <v>3370191.61</v>
      </c>
      <c r="G108" s="21">
        <v>824740.11</v>
      </c>
      <c r="H108" s="21">
        <v>2491675.84</v>
      </c>
      <c r="I108" s="21">
        <v>2831979.67</v>
      </c>
      <c r="J108" s="42">
        <v>17873801.009999998</v>
      </c>
      <c r="K108" s="26"/>
      <c r="L108" s="45"/>
      <c r="M108" s="45"/>
      <c r="N108" s="45"/>
      <c r="O108" s="45"/>
      <c r="P108" s="45"/>
      <c r="Q108" s="45"/>
      <c r="R108" s="45"/>
      <c r="S108" s="26"/>
      <c r="T108" s="26"/>
      <c r="U108" s="26"/>
      <c r="V108" s="26"/>
      <c r="W108" s="26"/>
      <c r="X108" s="26"/>
      <c r="Y108" s="26"/>
      <c r="Z108" s="26"/>
      <c r="AA108" s="26"/>
      <c r="AB108" s="26"/>
      <c r="AC108" s="26"/>
      <c r="AD108" s="26"/>
      <c r="AE108" s="26"/>
      <c r="AF108" s="26"/>
      <c r="AG108" s="26"/>
      <c r="AH108" s="26"/>
      <c r="AI108" s="26"/>
      <c r="AJ108" s="26"/>
      <c r="AK108" s="26"/>
      <c r="AL108" s="26"/>
      <c r="AM108" s="26"/>
      <c r="AN108" s="26"/>
      <c r="AO108" s="26"/>
    </row>
    <row r="109" spans="1:41" customFormat="1" ht="15.5" x14ac:dyDescent="0.35">
      <c r="A109" s="19">
        <v>320</v>
      </c>
      <c r="B109" s="20" t="s">
        <v>115</v>
      </c>
      <c r="C109" s="20" t="s">
        <v>97</v>
      </c>
      <c r="D109" s="21">
        <v>1434725.15</v>
      </c>
      <c r="E109" s="21">
        <v>5514062.5899999999</v>
      </c>
      <c r="F109" s="21">
        <v>3848027.46</v>
      </c>
      <c r="G109" s="21">
        <v>1001073.59</v>
      </c>
      <c r="H109" s="21">
        <v>3016011.5</v>
      </c>
      <c r="I109" s="21">
        <v>3378267.79</v>
      </c>
      <c r="J109" s="42">
        <v>18192168.079999998</v>
      </c>
      <c r="K109" s="26"/>
      <c r="L109" s="45"/>
      <c r="M109" s="45"/>
      <c r="N109" s="45"/>
      <c r="O109" s="45"/>
      <c r="P109" s="45"/>
      <c r="Q109" s="45"/>
      <c r="R109" s="45"/>
      <c r="S109" s="26"/>
      <c r="T109" s="26"/>
      <c r="U109" s="26"/>
      <c r="V109" s="26"/>
      <c r="W109" s="26"/>
      <c r="X109" s="26"/>
      <c r="Y109" s="26"/>
      <c r="Z109" s="26"/>
      <c r="AA109" s="26"/>
      <c r="AB109" s="26"/>
      <c r="AC109" s="26"/>
      <c r="AD109" s="26"/>
      <c r="AE109" s="26"/>
      <c r="AF109" s="26"/>
      <c r="AG109" s="26"/>
      <c r="AH109" s="26"/>
      <c r="AI109" s="26"/>
      <c r="AJ109" s="26"/>
      <c r="AK109" s="26"/>
      <c r="AL109" s="26"/>
      <c r="AM109" s="26"/>
      <c r="AN109" s="26"/>
      <c r="AO109" s="26"/>
    </row>
    <row r="110" spans="1:41" customFormat="1" ht="15.5" x14ac:dyDescent="0.35">
      <c r="A110" s="19">
        <v>867</v>
      </c>
      <c r="B110" s="20" t="s">
        <v>116</v>
      </c>
      <c r="C110" s="20" t="s">
        <v>117</v>
      </c>
      <c r="D110" s="21">
        <v>500000</v>
      </c>
      <c r="E110" s="21">
        <v>2725564.43</v>
      </c>
      <c r="F110" s="21">
        <v>2473486.4699999997</v>
      </c>
      <c r="G110" s="21">
        <v>4623311.7300000004</v>
      </c>
      <c r="H110" s="21">
        <v>2211992.27</v>
      </c>
      <c r="I110" s="21">
        <v>2586922.88</v>
      </c>
      <c r="J110" s="42">
        <v>15121277.780000001</v>
      </c>
      <c r="K110" s="26"/>
      <c r="L110" s="45"/>
      <c r="M110" s="45"/>
      <c r="N110" s="45"/>
      <c r="O110" s="45"/>
      <c r="P110" s="45"/>
      <c r="Q110" s="45"/>
      <c r="R110" s="45"/>
      <c r="S110" s="26"/>
      <c r="T110" s="26"/>
      <c r="U110" s="26"/>
      <c r="V110" s="26"/>
      <c r="W110" s="26"/>
      <c r="X110" s="26"/>
      <c r="Y110" s="26"/>
      <c r="Z110" s="26"/>
      <c r="AA110" s="26"/>
      <c r="AB110" s="26"/>
      <c r="AC110" s="26"/>
      <c r="AD110" s="26"/>
      <c r="AE110" s="26"/>
      <c r="AF110" s="26"/>
      <c r="AG110" s="26"/>
      <c r="AH110" s="26"/>
      <c r="AI110" s="26"/>
      <c r="AJ110" s="26"/>
      <c r="AK110" s="26"/>
      <c r="AL110" s="26"/>
      <c r="AM110" s="26"/>
      <c r="AN110" s="26"/>
      <c r="AO110" s="26"/>
    </row>
    <row r="111" spans="1:41" customFormat="1" ht="15.5" x14ac:dyDescent="0.35">
      <c r="A111" s="19">
        <v>846</v>
      </c>
      <c r="B111" s="20" t="s">
        <v>118</v>
      </c>
      <c r="C111" s="20" t="s">
        <v>117</v>
      </c>
      <c r="D111" s="21">
        <v>1029704.8</v>
      </c>
      <c r="E111" s="21">
        <v>4706298.1100000003</v>
      </c>
      <c r="F111" s="21">
        <v>3516201.74</v>
      </c>
      <c r="G111" s="21">
        <v>849323.16</v>
      </c>
      <c r="H111" s="21">
        <v>1967112.51</v>
      </c>
      <c r="I111" s="21">
        <v>3519577.12</v>
      </c>
      <c r="J111" s="42">
        <v>15588217.440000001</v>
      </c>
      <c r="K111" s="26"/>
      <c r="L111" s="45"/>
      <c r="M111" s="45"/>
      <c r="N111" s="45"/>
      <c r="O111" s="45"/>
      <c r="P111" s="45"/>
      <c r="Q111" s="45"/>
      <c r="R111" s="45"/>
      <c r="S111" s="26"/>
      <c r="T111" s="26"/>
      <c r="U111" s="26"/>
      <c r="V111" s="26"/>
      <c r="W111" s="26"/>
      <c r="X111" s="26"/>
      <c r="Y111" s="26"/>
      <c r="Z111" s="26"/>
      <c r="AA111" s="26"/>
      <c r="AB111" s="26"/>
      <c r="AC111" s="26"/>
      <c r="AD111" s="26"/>
      <c r="AE111" s="26"/>
      <c r="AF111" s="26"/>
      <c r="AG111" s="26"/>
      <c r="AH111" s="26"/>
      <c r="AI111" s="26"/>
      <c r="AJ111" s="26"/>
      <c r="AK111" s="26"/>
      <c r="AL111" s="26"/>
      <c r="AM111" s="26"/>
      <c r="AN111" s="26"/>
      <c r="AO111" s="26"/>
    </row>
    <row r="112" spans="1:41" customFormat="1" ht="15.5" x14ac:dyDescent="0.35">
      <c r="A112" s="19">
        <v>825</v>
      </c>
      <c r="B112" s="20" t="s">
        <v>119</v>
      </c>
      <c r="C112" s="20" t="s">
        <v>117</v>
      </c>
      <c r="D112" s="21">
        <v>3555125.39</v>
      </c>
      <c r="E112" s="21">
        <v>11121278.560000001</v>
      </c>
      <c r="F112" s="21">
        <v>9860063.3399999999</v>
      </c>
      <c r="G112" s="21">
        <v>2797448.43</v>
      </c>
      <c r="H112" s="21">
        <v>8453563.4100000001</v>
      </c>
      <c r="I112" s="21">
        <v>9900642.8499999996</v>
      </c>
      <c r="J112" s="42">
        <v>45688121.979999997</v>
      </c>
      <c r="K112" s="26"/>
      <c r="L112" s="45"/>
      <c r="M112" s="45"/>
      <c r="N112" s="45"/>
      <c r="O112" s="45"/>
      <c r="P112" s="45"/>
      <c r="Q112" s="45"/>
      <c r="R112" s="45"/>
      <c r="S112" s="26"/>
      <c r="T112" s="26"/>
      <c r="U112" s="26"/>
      <c r="V112" s="26"/>
      <c r="W112" s="26"/>
      <c r="X112" s="26"/>
      <c r="Y112" s="26"/>
      <c r="Z112" s="26"/>
      <c r="AA112" s="26"/>
      <c r="AB112" s="26"/>
      <c r="AC112" s="26"/>
      <c r="AD112" s="26"/>
      <c r="AE112" s="26"/>
      <c r="AF112" s="26"/>
      <c r="AG112" s="26"/>
      <c r="AH112" s="26"/>
      <c r="AI112" s="26"/>
      <c r="AJ112" s="26"/>
      <c r="AK112" s="26"/>
      <c r="AL112" s="26"/>
      <c r="AM112" s="26"/>
      <c r="AN112" s="26"/>
      <c r="AO112" s="26"/>
    </row>
    <row r="113" spans="1:41" customFormat="1" ht="15.5" x14ac:dyDescent="0.35">
      <c r="A113" s="19">
        <v>845</v>
      </c>
      <c r="B113" s="20" t="s">
        <v>120</v>
      </c>
      <c r="C113" s="20" t="s">
        <v>117</v>
      </c>
      <c r="D113" s="21">
        <v>1273987.46</v>
      </c>
      <c r="E113" s="21">
        <v>6726770.9299999997</v>
      </c>
      <c r="F113" s="21">
        <v>6932116.4399999995</v>
      </c>
      <c r="G113" s="21">
        <v>1935934.37</v>
      </c>
      <c r="H113" s="21">
        <v>7031213.75</v>
      </c>
      <c r="I113" s="21">
        <v>8133212.2999999998</v>
      </c>
      <c r="J113" s="42">
        <v>32033235.25</v>
      </c>
      <c r="K113" s="26"/>
      <c r="L113" s="45"/>
      <c r="M113" s="45"/>
      <c r="N113" s="45"/>
      <c r="O113" s="45"/>
      <c r="P113" s="45"/>
      <c r="Q113" s="45"/>
      <c r="R113" s="45"/>
      <c r="S113" s="26"/>
      <c r="T113" s="26"/>
      <c r="U113" s="26"/>
      <c r="V113" s="26"/>
      <c r="W113" s="26"/>
      <c r="X113" s="26"/>
      <c r="Y113" s="26"/>
      <c r="Z113" s="26"/>
      <c r="AA113" s="26"/>
      <c r="AB113" s="26"/>
      <c r="AC113" s="26"/>
      <c r="AD113" s="26"/>
      <c r="AE113" s="26"/>
      <c r="AF113" s="26"/>
      <c r="AG113" s="26"/>
      <c r="AH113" s="26"/>
      <c r="AI113" s="26"/>
      <c r="AJ113" s="26"/>
      <c r="AK113" s="26"/>
      <c r="AL113" s="26"/>
      <c r="AM113" s="26"/>
      <c r="AN113" s="26"/>
      <c r="AO113" s="26"/>
    </row>
    <row r="114" spans="1:41" customFormat="1" ht="15.5" x14ac:dyDescent="0.35">
      <c r="A114" s="19">
        <v>850</v>
      </c>
      <c r="B114" s="20" t="s">
        <v>121</v>
      </c>
      <c r="C114" s="20" t="s">
        <v>117</v>
      </c>
      <c r="D114" s="21">
        <v>6789279.3499999996</v>
      </c>
      <c r="E114" s="21">
        <v>25243509.039999999</v>
      </c>
      <c r="F114" s="21">
        <v>24835932.48</v>
      </c>
      <c r="G114" s="21">
        <v>7621972.6500000004</v>
      </c>
      <c r="H114" s="21">
        <v>22866660.690000001</v>
      </c>
      <c r="I114" s="21">
        <v>26599142.210000001</v>
      </c>
      <c r="J114" s="42">
        <v>113956496.42000002</v>
      </c>
      <c r="K114" s="26"/>
      <c r="L114" s="45"/>
      <c r="M114" s="45"/>
      <c r="N114" s="45"/>
      <c r="O114" s="45"/>
      <c r="P114" s="45"/>
      <c r="Q114" s="45"/>
      <c r="R114" s="45"/>
      <c r="S114" s="26"/>
      <c r="T114" s="26"/>
      <c r="U114" s="26"/>
      <c r="V114" s="26"/>
      <c r="W114" s="26"/>
      <c r="X114" s="26"/>
      <c r="Y114" s="26"/>
      <c r="Z114" s="26"/>
      <c r="AA114" s="26"/>
      <c r="AB114" s="26"/>
      <c r="AC114" s="26"/>
      <c r="AD114" s="26"/>
      <c r="AE114" s="26"/>
      <c r="AF114" s="26"/>
      <c r="AG114" s="26"/>
      <c r="AH114" s="26"/>
      <c r="AI114" s="26"/>
      <c r="AJ114" s="26"/>
      <c r="AK114" s="26"/>
      <c r="AL114" s="26"/>
      <c r="AM114" s="26"/>
      <c r="AN114" s="26"/>
      <c r="AO114" s="26"/>
    </row>
    <row r="115" spans="1:41" customFormat="1" ht="15.5" x14ac:dyDescent="0.35">
      <c r="A115" s="19">
        <v>921</v>
      </c>
      <c r="B115" s="20" t="s">
        <v>122</v>
      </c>
      <c r="C115" s="20" t="s">
        <v>117</v>
      </c>
      <c r="D115" s="21">
        <v>500000</v>
      </c>
      <c r="E115" s="21">
        <v>1050083.77</v>
      </c>
      <c r="F115" s="21">
        <v>1087841.01</v>
      </c>
      <c r="G115" s="21">
        <v>356205.65</v>
      </c>
      <c r="H115" s="21">
        <v>1056771.96</v>
      </c>
      <c r="I115" s="21">
        <v>1210580.68</v>
      </c>
      <c r="J115" s="42">
        <v>5261483.07</v>
      </c>
      <c r="K115" s="26"/>
      <c r="L115" s="45"/>
      <c r="M115" s="45"/>
      <c r="N115" s="45"/>
      <c r="O115" s="45"/>
      <c r="P115" s="45"/>
      <c r="Q115" s="45"/>
      <c r="R115" s="45"/>
      <c r="S115" s="26"/>
      <c r="T115" s="26"/>
      <c r="U115" s="26"/>
      <c r="V115" s="26"/>
      <c r="W115" s="26"/>
      <c r="X115" s="26"/>
      <c r="Y115" s="26"/>
      <c r="Z115" s="26"/>
      <c r="AA115" s="26"/>
      <c r="AB115" s="26"/>
      <c r="AC115" s="26"/>
      <c r="AD115" s="26"/>
      <c r="AE115" s="26"/>
      <c r="AF115" s="26"/>
      <c r="AG115" s="26"/>
      <c r="AH115" s="26"/>
      <c r="AI115" s="26"/>
      <c r="AJ115" s="26"/>
      <c r="AK115" s="26"/>
      <c r="AL115" s="26"/>
      <c r="AM115" s="26"/>
      <c r="AN115" s="26"/>
      <c r="AO115" s="26"/>
    </row>
    <row r="116" spans="1:41" customFormat="1" ht="15.5" x14ac:dyDescent="0.35">
      <c r="A116" s="19">
        <v>886</v>
      </c>
      <c r="B116" s="20" t="s">
        <v>123</v>
      </c>
      <c r="C116" s="20" t="s">
        <v>117</v>
      </c>
      <c r="D116" s="21">
        <v>6638936.6200000001</v>
      </c>
      <c r="E116" s="21">
        <v>32108713.210000001</v>
      </c>
      <c r="F116" s="21">
        <v>29001569.25</v>
      </c>
      <c r="G116" s="21">
        <v>7980358.9400000004</v>
      </c>
      <c r="H116" s="21">
        <v>24051816.239999998</v>
      </c>
      <c r="I116" s="21">
        <v>28140957.140000001</v>
      </c>
      <c r="J116" s="42">
        <v>127922351.39999999</v>
      </c>
      <c r="K116" s="26"/>
      <c r="L116" s="45"/>
      <c r="M116" s="45"/>
      <c r="N116" s="45"/>
      <c r="O116" s="45"/>
      <c r="P116" s="45"/>
      <c r="Q116" s="45"/>
      <c r="R116" s="45"/>
      <c r="S116" s="26"/>
      <c r="T116" s="26"/>
      <c r="U116" s="26"/>
      <c r="V116" s="26"/>
      <c r="W116" s="26"/>
      <c r="X116" s="26"/>
      <c r="Y116" s="26"/>
      <c r="Z116" s="26"/>
      <c r="AA116" s="26"/>
      <c r="AB116" s="26"/>
      <c r="AC116" s="26"/>
      <c r="AD116" s="26"/>
      <c r="AE116" s="26"/>
      <c r="AF116" s="26"/>
      <c r="AG116" s="26"/>
      <c r="AH116" s="26"/>
      <c r="AI116" s="26"/>
      <c r="AJ116" s="26"/>
      <c r="AK116" s="26"/>
      <c r="AL116" s="26"/>
      <c r="AM116" s="26"/>
      <c r="AN116" s="26"/>
      <c r="AO116" s="26"/>
    </row>
    <row r="117" spans="1:41" customFormat="1" ht="15.5" x14ac:dyDescent="0.35">
      <c r="A117" s="19">
        <v>887</v>
      </c>
      <c r="B117" s="20" t="s">
        <v>124</v>
      </c>
      <c r="C117" s="20" t="s">
        <v>117</v>
      </c>
      <c r="D117" s="21">
        <v>1939762.41</v>
      </c>
      <c r="E117" s="21">
        <v>13540524.23</v>
      </c>
      <c r="F117" s="21">
        <v>5482269.0099999998</v>
      </c>
      <c r="G117" s="21">
        <v>1574935.68</v>
      </c>
      <c r="H117" s="21">
        <v>4837956.7699999996</v>
      </c>
      <c r="I117" s="21">
        <v>5721974.9900000002</v>
      </c>
      <c r="J117" s="42">
        <v>33097423.089999996</v>
      </c>
      <c r="K117" s="26"/>
      <c r="L117" s="45"/>
      <c r="M117" s="45"/>
      <c r="N117" s="45"/>
      <c r="O117" s="45"/>
      <c r="P117" s="45"/>
      <c r="Q117" s="45"/>
      <c r="R117" s="45"/>
      <c r="S117" s="26"/>
      <c r="T117" s="26"/>
      <c r="U117" s="26"/>
      <c r="V117" s="26"/>
      <c r="W117" s="26"/>
      <c r="X117" s="26"/>
      <c r="Y117" s="26"/>
      <c r="Z117" s="26"/>
      <c r="AA117" s="26"/>
      <c r="AB117" s="26"/>
      <c r="AC117" s="26"/>
      <c r="AD117" s="26"/>
      <c r="AE117" s="26"/>
      <c r="AF117" s="26"/>
      <c r="AG117" s="26"/>
      <c r="AH117" s="26"/>
      <c r="AI117" s="26"/>
      <c r="AJ117" s="26"/>
      <c r="AK117" s="26"/>
      <c r="AL117" s="26"/>
      <c r="AM117" s="26"/>
      <c r="AN117" s="26"/>
      <c r="AO117" s="26"/>
    </row>
    <row r="118" spans="1:41" customFormat="1" ht="15.5" x14ac:dyDescent="0.35">
      <c r="A118" s="19">
        <v>826</v>
      </c>
      <c r="B118" s="20" t="s">
        <v>125</v>
      </c>
      <c r="C118" s="20" t="s">
        <v>117</v>
      </c>
      <c r="D118" s="21">
        <v>2971552.17</v>
      </c>
      <c r="E118" s="21">
        <v>10132199.9</v>
      </c>
      <c r="F118" s="21">
        <v>5546021.2400000002</v>
      </c>
      <c r="G118" s="21">
        <v>1088334.8899999999</v>
      </c>
      <c r="H118" s="21">
        <v>3324805.85</v>
      </c>
      <c r="I118" s="21">
        <v>3905378.08</v>
      </c>
      <c r="J118" s="42">
        <v>26968292.130000003</v>
      </c>
      <c r="K118" s="26"/>
      <c r="L118" s="45"/>
      <c r="M118" s="45"/>
      <c r="N118" s="45"/>
      <c r="O118" s="45"/>
      <c r="P118" s="45"/>
      <c r="Q118" s="45"/>
      <c r="R118" s="45"/>
      <c r="S118" s="26"/>
      <c r="T118" s="26"/>
      <c r="U118" s="26"/>
      <c r="V118" s="26"/>
      <c r="W118" s="26"/>
      <c r="X118" s="26"/>
      <c r="Y118" s="26"/>
      <c r="Z118" s="26"/>
      <c r="AA118" s="26"/>
      <c r="AB118" s="26"/>
      <c r="AC118" s="26"/>
      <c r="AD118" s="26"/>
      <c r="AE118" s="26"/>
      <c r="AF118" s="26"/>
      <c r="AG118" s="26"/>
      <c r="AH118" s="26"/>
      <c r="AI118" s="26"/>
      <c r="AJ118" s="26"/>
      <c r="AK118" s="26"/>
      <c r="AL118" s="26"/>
      <c r="AM118" s="26"/>
      <c r="AN118" s="26"/>
      <c r="AO118" s="26"/>
    </row>
    <row r="119" spans="1:41" customFormat="1" ht="15.5" x14ac:dyDescent="0.35">
      <c r="A119" s="19">
        <v>931</v>
      </c>
      <c r="B119" s="20" t="s">
        <v>126</v>
      </c>
      <c r="C119" s="20" t="s">
        <v>117</v>
      </c>
      <c r="D119" s="21">
        <v>3520938.22</v>
      </c>
      <c r="E119" s="21">
        <v>11987215.810000001</v>
      </c>
      <c r="F119" s="21">
        <v>10121255.120000001</v>
      </c>
      <c r="G119" s="21">
        <v>2620535.16</v>
      </c>
      <c r="H119" s="21">
        <v>7936968.96</v>
      </c>
      <c r="I119" s="21">
        <v>11299378.470000001</v>
      </c>
      <c r="J119" s="42">
        <v>47486291.740000002</v>
      </c>
      <c r="K119" s="26"/>
      <c r="L119" s="45"/>
      <c r="M119" s="45"/>
      <c r="N119" s="45"/>
      <c r="O119" s="45"/>
      <c r="P119" s="45"/>
      <c r="Q119" s="45"/>
      <c r="R119" s="45"/>
      <c r="S119" s="26"/>
      <c r="T119" s="26"/>
      <c r="U119" s="26"/>
      <c r="V119" s="26"/>
      <c r="W119" s="26"/>
      <c r="X119" s="26"/>
      <c r="Y119" s="26"/>
      <c r="Z119" s="26"/>
      <c r="AA119" s="26"/>
      <c r="AB119" s="26"/>
      <c r="AC119" s="26"/>
      <c r="AD119" s="26"/>
      <c r="AE119" s="26"/>
      <c r="AF119" s="26"/>
      <c r="AG119" s="26"/>
      <c r="AH119" s="26"/>
      <c r="AI119" s="26"/>
      <c r="AJ119" s="26"/>
      <c r="AK119" s="26"/>
      <c r="AL119" s="26"/>
      <c r="AM119" s="26"/>
      <c r="AN119" s="26"/>
      <c r="AO119" s="26"/>
    </row>
    <row r="120" spans="1:41" customFormat="1" ht="15.5" x14ac:dyDescent="0.35">
      <c r="A120" s="19">
        <v>851</v>
      </c>
      <c r="B120" s="20" t="s">
        <v>127</v>
      </c>
      <c r="C120" s="20" t="s">
        <v>117</v>
      </c>
      <c r="D120" s="21">
        <v>1181280.6200000001</v>
      </c>
      <c r="E120" s="21">
        <v>4559375.47</v>
      </c>
      <c r="F120" s="21">
        <v>2800951.5</v>
      </c>
      <c r="G120" s="21">
        <v>632119.6</v>
      </c>
      <c r="H120" s="21">
        <v>1920552</v>
      </c>
      <c r="I120" s="21">
        <v>2248198.17</v>
      </c>
      <c r="J120" s="42">
        <v>13342477.359999999</v>
      </c>
      <c r="K120" s="26"/>
      <c r="L120" s="45"/>
      <c r="M120" s="45"/>
      <c r="N120" s="45"/>
      <c r="O120" s="45"/>
      <c r="P120" s="45"/>
      <c r="Q120" s="45"/>
      <c r="R120" s="45"/>
      <c r="S120" s="26"/>
      <c r="T120" s="26"/>
      <c r="U120" s="26"/>
      <c r="V120" s="26"/>
      <c r="W120" s="26"/>
      <c r="X120" s="26"/>
      <c r="Y120" s="26"/>
      <c r="Z120" s="26"/>
      <c r="AA120" s="26"/>
      <c r="AB120" s="26"/>
      <c r="AC120" s="26"/>
      <c r="AD120" s="26"/>
      <c r="AE120" s="26"/>
      <c r="AF120" s="26"/>
      <c r="AG120" s="26"/>
      <c r="AH120" s="26"/>
      <c r="AI120" s="26"/>
      <c r="AJ120" s="26"/>
      <c r="AK120" s="26"/>
      <c r="AL120" s="26"/>
      <c r="AM120" s="26"/>
      <c r="AN120" s="26"/>
      <c r="AO120" s="26"/>
    </row>
    <row r="121" spans="1:41" customFormat="1" ht="15.5" x14ac:dyDescent="0.35">
      <c r="A121" s="19">
        <v>870</v>
      </c>
      <c r="B121" s="20" t="s">
        <v>128</v>
      </c>
      <c r="C121" s="20" t="s">
        <v>117</v>
      </c>
      <c r="D121" s="21">
        <v>954776.21</v>
      </c>
      <c r="E121" s="21">
        <v>3857086.57</v>
      </c>
      <c r="F121" s="21">
        <v>3229083.4699999997</v>
      </c>
      <c r="G121" s="21">
        <v>857535.13</v>
      </c>
      <c r="H121" s="21">
        <v>2587908.48</v>
      </c>
      <c r="I121" s="21">
        <v>3544703.79</v>
      </c>
      <c r="J121" s="42">
        <v>15031093.649999999</v>
      </c>
      <c r="K121" s="26"/>
      <c r="L121" s="45"/>
      <c r="M121" s="45"/>
      <c r="N121" s="45"/>
      <c r="O121" s="45"/>
      <c r="P121" s="45"/>
      <c r="Q121" s="45"/>
      <c r="R121" s="45"/>
      <c r="S121" s="26"/>
      <c r="T121" s="26"/>
      <c r="U121" s="26"/>
      <c r="V121" s="26"/>
      <c r="W121" s="26"/>
      <c r="X121" s="26"/>
      <c r="Y121" s="26"/>
      <c r="Z121" s="26"/>
      <c r="AA121" s="26"/>
      <c r="AB121" s="26"/>
      <c r="AC121" s="26"/>
      <c r="AD121" s="26"/>
      <c r="AE121" s="26"/>
      <c r="AF121" s="26"/>
      <c r="AG121" s="26"/>
      <c r="AH121" s="26"/>
      <c r="AI121" s="26"/>
      <c r="AJ121" s="26"/>
      <c r="AK121" s="26"/>
      <c r="AL121" s="26"/>
      <c r="AM121" s="26"/>
      <c r="AN121" s="26"/>
      <c r="AO121" s="26"/>
    </row>
    <row r="122" spans="1:41" customFormat="1" ht="15.5" x14ac:dyDescent="0.35">
      <c r="A122" s="19">
        <v>871</v>
      </c>
      <c r="B122" s="20" t="s">
        <v>129</v>
      </c>
      <c r="C122" s="20" t="s">
        <v>117</v>
      </c>
      <c r="D122" s="21">
        <v>2065765.64</v>
      </c>
      <c r="E122" s="21">
        <v>5297676.0199999996</v>
      </c>
      <c r="F122" s="21">
        <v>3850624.22</v>
      </c>
      <c r="G122" s="21">
        <v>1055806.46</v>
      </c>
      <c r="H122" s="21">
        <v>2614739.88</v>
      </c>
      <c r="I122" s="21">
        <v>2396983.7200000002</v>
      </c>
      <c r="J122" s="42">
        <v>17281595.939999998</v>
      </c>
      <c r="K122" s="26"/>
      <c r="L122" s="45"/>
      <c r="M122" s="45"/>
      <c r="N122" s="45"/>
      <c r="O122" s="45"/>
      <c r="P122" s="45"/>
      <c r="Q122" s="45"/>
      <c r="R122" s="45"/>
      <c r="S122" s="26"/>
      <c r="T122" s="26"/>
      <c r="U122" s="26"/>
      <c r="V122" s="26"/>
      <c r="W122" s="26"/>
      <c r="X122" s="26"/>
      <c r="Y122" s="26"/>
      <c r="Z122" s="26"/>
      <c r="AA122" s="26"/>
      <c r="AB122" s="26"/>
      <c r="AC122" s="26"/>
      <c r="AD122" s="26"/>
      <c r="AE122" s="26"/>
      <c r="AF122" s="26"/>
      <c r="AG122" s="26"/>
      <c r="AH122" s="26"/>
      <c r="AI122" s="26"/>
      <c r="AJ122" s="26"/>
      <c r="AK122" s="26"/>
      <c r="AL122" s="26"/>
      <c r="AM122" s="26"/>
      <c r="AN122" s="26"/>
      <c r="AO122" s="26"/>
    </row>
    <row r="123" spans="1:41" customFormat="1" ht="15.5" x14ac:dyDescent="0.35">
      <c r="A123" s="19">
        <v>852</v>
      </c>
      <c r="B123" s="20" t="s">
        <v>130</v>
      </c>
      <c r="C123" s="20" t="s">
        <v>117</v>
      </c>
      <c r="D123" s="21">
        <v>2106601.46</v>
      </c>
      <c r="E123" s="21">
        <v>7602038.5499999998</v>
      </c>
      <c r="F123" s="21">
        <v>4424276.1999999993</v>
      </c>
      <c r="G123" s="21">
        <v>980954.63</v>
      </c>
      <c r="H123" s="21">
        <v>2996726.45</v>
      </c>
      <c r="I123" s="21">
        <v>3484905.12</v>
      </c>
      <c r="J123" s="42">
        <v>21595502.41</v>
      </c>
      <c r="K123" s="26"/>
      <c r="L123" s="45"/>
      <c r="M123" s="45"/>
      <c r="N123" s="45"/>
      <c r="O123" s="45"/>
      <c r="P123" s="45"/>
      <c r="Q123" s="45"/>
      <c r="R123" s="45"/>
      <c r="S123" s="26"/>
      <c r="T123" s="26"/>
      <c r="U123" s="26"/>
      <c r="V123" s="26"/>
      <c r="W123" s="26"/>
      <c r="X123" s="26"/>
      <c r="Y123" s="26"/>
      <c r="Z123" s="26"/>
      <c r="AA123" s="26"/>
      <c r="AB123" s="26"/>
      <c r="AC123" s="26"/>
      <c r="AD123" s="26"/>
      <c r="AE123" s="26"/>
      <c r="AF123" s="26"/>
      <c r="AG123" s="26"/>
      <c r="AH123" s="26"/>
      <c r="AI123" s="26"/>
      <c r="AJ123" s="26"/>
      <c r="AK123" s="26"/>
      <c r="AL123" s="26"/>
      <c r="AM123" s="26"/>
      <c r="AN123" s="26"/>
      <c r="AO123" s="26"/>
    </row>
    <row r="124" spans="1:41" customFormat="1" ht="15.5" x14ac:dyDescent="0.35">
      <c r="A124" s="19">
        <v>936</v>
      </c>
      <c r="B124" s="20" t="s">
        <v>131</v>
      </c>
      <c r="C124" s="20" t="s">
        <v>117</v>
      </c>
      <c r="D124" s="21">
        <v>6920304.2199999997</v>
      </c>
      <c r="E124" s="21">
        <v>29572648.760000002</v>
      </c>
      <c r="F124" s="21">
        <v>19915638.18</v>
      </c>
      <c r="G124" s="21">
        <v>5391703.5199999996</v>
      </c>
      <c r="H124" s="21">
        <v>16139321.1</v>
      </c>
      <c r="I124" s="21">
        <v>18778636.449999999</v>
      </c>
      <c r="J124" s="42">
        <v>96718252.230000004</v>
      </c>
      <c r="K124" s="26"/>
      <c r="L124" s="45"/>
      <c r="M124" s="45"/>
      <c r="N124" s="45"/>
      <c r="O124" s="45"/>
      <c r="P124" s="45"/>
      <c r="Q124" s="45"/>
      <c r="R124" s="45"/>
      <c r="S124" s="26"/>
      <c r="T124" s="26"/>
      <c r="U124" s="26"/>
      <c r="V124" s="26"/>
      <c r="W124" s="26"/>
      <c r="X124" s="26"/>
      <c r="Y124" s="26"/>
      <c r="Z124" s="26"/>
      <c r="AA124" s="26"/>
      <c r="AB124" s="26"/>
      <c r="AC124" s="26"/>
      <c r="AD124" s="26"/>
      <c r="AE124" s="26"/>
      <c r="AF124" s="26"/>
      <c r="AG124" s="26"/>
      <c r="AH124" s="26"/>
      <c r="AI124" s="26"/>
      <c r="AJ124" s="26"/>
      <c r="AK124" s="26"/>
      <c r="AL124" s="26"/>
      <c r="AM124" s="26"/>
      <c r="AN124" s="26"/>
      <c r="AO124" s="26"/>
    </row>
    <row r="125" spans="1:41" customFormat="1" ht="15.5" x14ac:dyDescent="0.35">
      <c r="A125" s="19">
        <v>869</v>
      </c>
      <c r="B125" s="20" t="s">
        <v>132</v>
      </c>
      <c r="C125" s="20" t="s">
        <v>117</v>
      </c>
      <c r="D125" s="21">
        <v>500000</v>
      </c>
      <c r="E125" s="21">
        <v>2651580.15</v>
      </c>
      <c r="F125" s="21">
        <v>2298724.34</v>
      </c>
      <c r="G125" s="21">
        <v>496819.17</v>
      </c>
      <c r="H125" s="21">
        <v>1477676.18</v>
      </c>
      <c r="I125" s="21">
        <v>1713217.08</v>
      </c>
      <c r="J125" s="42">
        <v>9138016.9199999999</v>
      </c>
      <c r="K125" s="26"/>
      <c r="L125" s="45"/>
      <c r="M125" s="45"/>
      <c r="N125" s="45"/>
      <c r="O125" s="45"/>
      <c r="P125" s="45"/>
      <c r="Q125" s="45"/>
      <c r="R125" s="45"/>
      <c r="S125" s="26"/>
      <c r="T125" s="26"/>
      <c r="U125" s="26"/>
      <c r="V125" s="26"/>
      <c r="W125" s="26"/>
      <c r="X125" s="26"/>
      <c r="Y125" s="26"/>
      <c r="Z125" s="26"/>
      <c r="AA125" s="26"/>
      <c r="AB125" s="26"/>
      <c r="AC125" s="26"/>
      <c r="AD125" s="26"/>
      <c r="AE125" s="26"/>
      <c r="AF125" s="26"/>
      <c r="AG125" s="26"/>
      <c r="AH125" s="26"/>
      <c r="AI125" s="26"/>
      <c r="AJ125" s="26"/>
      <c r="AK125" s="26"/>
      <c r="AL125" s="26"/>
      <c r="AM125" s="26"/>
      <c r="AN125" s="26"/>
      <c r="AO125" s="26"/>
    </row>
    <row r="126" spans="1:41" customFormat="1" ht="15.5" x14ac:dyDescent="0.35">
      <c r="A126" s="19">
        <v>938</v>
      </c>
      <c r="B126" s="20" t="s">
        <v>133</v>
      </c>
      <c r="C126" s="20" t="s">
        <v>117</v>
      </c>
      <c r="D126" s="21">
        <v>4095781.27</v>
      </c>
      <c r="E126" s="21">
        <v>16479349.060000001</v>
      </c>
      <c r="F126" s="21">
        <v>14403828.5</v>
      </c>
      <c r="G126" s="21">
        <v>3998703.82</v>
      </c>
      <c r="H126" s="21">
        <v>12015480.34</v>
      </c>
      <c r="I126" s="21">
        <v>16525186.66</v>
      </c>
      <c r="J126" s="42">
        <v>67518329.649999991</v>
      </c>
      <c r="K126" s="26"/>
      <c r="L126" s="45"/>
      <c r="M126" s="45"/>
      <c r="N126" s="45"/>
      <c r="O126" s="45"/>
      <c r="P126" s="45"/>
      <c r="Q126" s="45"/>
      <c r="R126" s="45"/>
      <c r="S126" s="26"/>
      <c r="T126" s="26"/>
      <c r="U126" s="26"/>
      <c r="V126" s="26"/>
      <c r="W126" s="26"/>
      <c r="X126" s="26"/>
      <c r="Y126" s="26"/>
      <c r="Z126" s="26"/>
      <c r="AA126" s="26"/>
      <c r="AB126" s="26"/>
      <c r="AC126" s="26"/>
      <c r="AD126" s="26"/>
      <c r="AE126" s="26"/>
      <c r="AF126" s="26"/>
      <c r="AG126" s="26"/>
      <c r="AH126" s="26"/>
      <c r="AI126" s="26"/>
      <c r="AJ126" s="26"/>
      <c r="AK126" s="26"/>
      <c r="AL126" s="26"/>
      <c r="AM126" s="26"/>
      <c r="AN126" s="26"/>
      <c r="AO126" s="26"/>
    </row>
    <row r="127" spans="1:41" customFormat="1" ht="15.5" x14ac:dyDescent="0.35">
      <c r="A127" s="19">
        <v>868</v>
      </c>
      <c r="B127" s="20" t="s">
        <v>134</v>
      </c>
      <c r="C127" s="20" t="s">
        <v>117</v>
      </c>
      <c r="D127" s="21">
        <v>500000</v>
      </c>
      <c r="E127" s="21">
        <v>2406905.31</v>
      </c>
      <c r="F127" s="21">
        <v>1870043.63</v>
      </c>
      <c r="G127" s="21">
        <v>429329.26</v>
      </c>
      <c r="H127" s="21">
        <v>1287577.07</v>
      </c>
      <c r="I127" s="21">
        <v>1505240.76</v>
      </c>
      <c r="J127" s="42">
        <v>7999096.0299999993</v>
      </c>
      <c r="K127" s="26"/>
      <c r="L127" s="45"/>
      <c r="M127" s="45"/>
      <c r="N127" s="45"/>
      <c r="O127" s="45"/>
      <c r="P127" s="45"/>
      <c r="Q127" s="45"/>
      <c r="R127" s="45"/>
      <c r="S127" s="26"/>
      <c r="T127" s="26"/>
      <c r="U127" s="26"/>
      <c r="V127" s="26"/>
      <c r="W127" s="26"/>
      <c r="X127" s="26"/>
      <c r="Y127" s="26"/>
      <c r="Z127" s="26"/>
      <c r="AA127" s="26"/>
      <c r="AB127" s="26"/>
      <c r="AC127" s="26"/>
      <c r="AD127" s="26"/>
      <c r="AE127" s="26"/>
      <c r="AF127" s="26"/>
      <c r="AG127" s="26"/>
      <c r="AH127" s="26"/>
      <c r="AI127" s="26"/>
      <c r="AJ127" s="26"/>
      <c r="AK127" s="26"/>
      <c r="AL127" s="26"/>
      <c r="AM127" s="26"/>
      <c r="AN127" s="26"/>
      <c r="AO127" s="26"/>
    </row>
    <row r="128" spans="1:41" customFormat="1" ht="15.5" x14ac:dyDescent="0.35">
      <c r="A128" s="19">
        <v>872</v>
      </c>
      <c r="B128" s="20" t="s">
        <v>135</v>
      </c>
      <c r="C128" s="20" t="s">
        <v>117</v>
      </c>
      <c r="D128" s="21">
        <v>1266317.22</v>
      </c>
      <c r="E128" s="21">
        <v>5634050.4500000002</v>
      </c>
      <c r="F128" s="21">
        <v>9578819.9000000004</v>
      </c>
      <c r="G128" s="21">
        <v>797168.4</v>
      </c>
      <c r="H128" s="21">
        <v>1896307.48</v>
      </c>
      <c r="I128" s="21">
        <v>2220866.91</v>
      </c>
      <c r="J128" s="42">
        <v>21393530.359999999</v>
      </c>
      <c r="K128" s="26"/>
      <c r="L128" s="45"/>
      <c r="M128" s="45"/>
      <c r="N128" s="45"/>
      <c r="O128" s="45"/>
      <c r="P128" s="45"/>
      <c r="Q128" s="45"/>
      <c r="R128" s="45"/>
      <c r="S128" s="26"/>
      <c r="T128" s="26"/>
      <c r="U128" s="26"/>
      <c r="V128" s="26"/>
      <c r="W128" s="26"/>
      <c r="X128" s="26"/>
      <c r="Y128" s="26"/>
      <c r="Z128" s="26"/>
      <c r="AA128" s="26"/>
      <c r="AB128" s="26"/>
      <c r="AC128" s="26"/>
      <c r="AD128" s="26"/>
      <c r="AE128" s="26"/>
      <c r="AF128" s="26"/>
      <c r="AG128" s="26"/>
      <c r="AH128" s="26"/>
      <c r="AI128" s="26"/>
      <c r="AJ128" s="26"/>
      <c r="AK128" s="26"/>
      <c r="AL128" s="26"/>
      <c r="AM128" s="26"/>
      <c r="AN128" s="26"/>
      <c r="AO128" s="26"/>
    </row>
    <row r="129" spans="1:41" customFormat="1" ht="15.5" x14ac:dyDescent="0.35">
      <c r="A129" s="19">
        <v>800</v>
      </c>
      <c r="B129" s="20" t="s">
        <v>136</v>
      </c>
      <c r="C129" s="20" t="s">
        <v>137</v>
      </c>
      <c r="D129" s="21">
        <v>726954.52</v>
      </c>
      <c r="E129" s="21">
        <v>4551454.16</v>
      </c>
      <c r="F129" s="21">
        <v>6903801.9800000004</v>
      </c>
      <c r="G129" s="21">
        <v>611083.37</v>
      </c>
      <c r="H129" s="21">
        <v>2627532.63</v>
      </c>
      <c r="I129" s="21">
        <v>2050110.72</v>
      </c>
      <c r="J129" s="42">
        <v>17470937.379999999</v>
      </c>
      <c r="K129" s="26"/>
      <c r="L129" s="45"/>
      <c r="M129" s="45"/>
      <c r="N129" s="45"/>
      <c r="O129" s="45"/>
      <c r="P129" s="45"/>
      <c r="Q129" s="45"/>
      <c r="R129" s="45"/>
      <c r="S129" s="26"/>
      <c r="T129" s="26"/>
      <c r="U129" s="26"/>
      <c r="V129" s="26"/>
      <c r="W129" s="26"/>
      <c r="X129" s="26"/>
      <c r="Y129" s="26"/>
      <c r="Z129" s="26"/>
      <c r="AA129" s="26"/>
      <c r="AB129" s="26"/>
      <c r="AC129" s="26"/>
      <c r="AD129" s="26"/>
      <c r="AE129" s="26"/>
      <c r="AF129" s="26"/>
      <c r="AG129" s="26"/>
      <c r="AH129" s="26"/>
      <c r="AI129" s="26"/>
      <c r="AJ129" s="26"/>
      <c r="AK129" s="26"/>
      <c r="AL129" s="26"/>
      <c r="AM129" s="26"/>
      <c r="AN129" s="26"/>
      <c r="AO129" s="26"/>
    </row>
    <row r="130" spans="1:41" customFormat="1" ht="15.5" x14ac:dyDescent="0.35">
      <c r="A130" s="19">
        <v>839</v>
      </c>
      <c r="B130" s="20" t="s">
        <v>208</v>
      </c>
      <c r="C130" s="20" t="s">
        <v>137</v>
      </c>
      <c r="D130" s="21">
        <v>2365961.5099999998</v>
      </c>
      <c r="E130" s="21">
        <v>9213326.3499999996</v>
      </c>
      <c r="F130" s="21">
        <v>5894586.2999999998</v>
      </c>
      <c r="G130" s="21">
        <v>1341728.33</v>
      </c>
      <c r="H130" s="21">
        <v>4026952.21</v>
      </c>
      <c r="I130" s="21">
        <v>5449671.9900000002</v>
      </c>
      <c r="J130" s="42">
        <v>28292226.690000005</v>
      </c>
      <c r="K130" s="26"/>
      <c r="L130" s="45"/>
      <c r="M130" s="45"/>
      <c r="N130" s="45"/>
      <c r="O130" s="45"/>
      <c r="P130" s="45"/>
      <c r="Q130" s="45"/>
      <c r="R130" s="45"/>
      <c r="S130" s="26"/>
      <c r="T130" s="26"/>
      <c r="U130" s="26"/>
      <c r="V130" s="26"/>
      <c r="W130" s="26"/>
      <c r="X130" s="26"/>
      <c r="Y130" s="26"/>
      <c r="Z130" s="26"/>
      <c r="AA130" s="26"/>
      <c r="AB130" s="26"/>
      <c r="AC130" s="26"/>
      <c r="AD130" s="26"/>
      <c r="AE130" s="26"/>
      <c r="AF130" s="26"/>
      <c r="AG130" s="26"/>
      <c r="AH130" s="26"/>
      <c r="AI130" s="26"/>
      <c r="AJ130" s="26"/>
      <c r="AK130" s="26"/>
      <c r="AL130" s="26"/>
      <c r="AM130" s="26"/>
      <c r="AN130" s="26"/>
      <c r="AO130" s="26"/>
    </row>
    <row r="131" spans="1:41" customFormat="1" ht="15.5" x14ac:dyDescent="0.35">
      <c r="A131" s="19">
        <v>801</v>
      </c>
      <c r="B131" s="20" t="s">
        <v>139</v>
      </c>
      <c r="C131" s="20" t="s">
        <v>137</v>
      </c>
      <c r="D131" s="21">
        <v>1840832.33</v>
      </c>
      <c r="E131" s="21">
        <v>11270922.68</v>
      </c>
      <c r="F131" s="21">
        <v>6727453.54</v>
      </c>
      <c r="G131" s="21">
        <v>14470505.23</v>
      </c>
      <c r="H131" s="21">
        <v>3816159.24</v>
      </c>
      <c r="I131" s="21">
        <v>4247851.62</v>
      </c>
      <c r="J131" s="42">
        <v>42373724.640000001</v>
      </c>
      <c r="K131" s="37"/>
      <c r="L131" s="45"/>
      <c r="M131" s="45"/>
      <c r="N131" s="45"/>
      <c r="O131" s="45"/>
      <c r="P131" s="45"/>
      <c r="Q131" s="45"/>
      <c r="R131" s="45"/>
      <c r="S131" s="26"/>
      <c r="T131" s="26"/>
      <c r="U131" s="26"/>
      <c r="V131" s="26"/>
      <c r="W131" s="26"/>
      <c r="X131" s="26"/>
      <c r="Y131" s="26"/>
      <c r="Z131" s="26"/>
      <c r="AA131" s="26"/>
      <c r="AB131" s="26"/>
      <c r="AC131" s="26"/>
      <c r="AD131" s="26"/>
      <c r="AE131" s="26"/>
      <c r="AF131" s="26"/>
      <c r="AG131" s="26"/>
      <c r="AH131" s="26"/>
      <c r="AI131" s="26"/>
      <c r="AJ131" s="26"/>
      <c r="AK131" s="26"/>
      <c r="AL131" s="26"/>
      <c r="AM131" s="26"/>
      <c r="AN131" s="26"/>
      <c r="AO131" s="26"/>
    </row>
    <row r="132" spans="1:41" customFormat="1" ht="15.5" x14ac:dyDescent="0.35">
      <c r="A132" s="19">
        <v>908</v>
      </c>
      <c r="B132" s="20" t="s">
        <v>140</v>
      </c>
      <c r="C132" s="20" t="s">
        <v>137</v>
      </c>
      <c r="D132" s="21">
        <v>2442128.5699999998</v>
      </c>
      <c r="E132" s="21">
        <v>11147439.51</v>
      </c>
      <c r="F132" s="21">
        <v>9727957.959999999</v>
      </c>
      <c r="G132" s="21">
        <v>2804639.5</v>
      </c>
      <c r="H132" s="21">
        <v>8317743.5700000003</v>
      </c>
      <c r="I132" s="21">
        <v>9189421.9499999993</v>
      </c>
      <c r="J132" s="42">
        <v>43629331.060000002</v>
      </c>
      <c r="K132" s="26"/>
      <c r="L132" s="45"/>
      <c r="M132" s="45"/>
      <c r="N132" s="45"/>
      <c r="O132" s="45"/>
      <c r="P132" s="45"/>
      <c r="Q132" s="45"/>
      <c r="R132" s="45"/>
      <c r="S132" s="26"/>
      <c r="T132" s="26"/>
      <c r="U132" s="26"/>
      <c r="V132" s="26"/>
      <c r="W132" s="26"/>
      <c r="X132" s="26"/>
      <c r="Y132" s="26"/>
      <c r="Z132" s="26"/>
      <c r="AA132" s="26"/>
      <c r="AB132" s="26"/>
      <c r="AC132" s="26"/>
      <c r="AD132" s="26"/>
      <c r="AE132" s="26"/>
      <c r="AF132" s="26"/>
      <c r="AG132" s="26"/>
      <c r="AH132" s="26"/>
      <c r="AI132" s="26"/>
      <c r="AJ132" s="26"/>
      <c r="AK132" s="26"/>
      <c r="AL132" s="26"/>
      <c r="AM132" s="26"/>
      <c r="AN132" s="26"/>
      <c r="AO132" s="26"/>
    </row>
    <row r="133" spans="1:41" customFormat="1" ht="15.5" x14ac:dyDescent="0.35">
      <c r="A133" s="19">
        <v>878</v>
      </c>
      <c r="B133" s="20" t="s">
        <v>141</v>
      </c>
      <c r="C133" s="20" t="s">
        <v>137</v>
      </c>
      <c r="D133" s="21">
        <v>2145040.6800000002</v>
      </c>
      <c r="E133" s="21">
        <v>12790568.34</v>
      </c>
      <c r="F133" s="21">
        <v>12965577.060000001</v>
      </c>
      <c r="G133" s="21">
        <v>3772852.11</v>
      </c>
      <c r="H133" s="21">
        <v>11243583.619999999</v>
      </c>
      <c r="I133" s="21">
        <v>12494832.82</v>
      </c>
      <c r="J133" s="42">
        <v>55412454.629999995</v>
      </c>
      <c r="K133" s="26"/>
      <c r="L133" s="45"/>
      <c r="M133" s="45"/>
      <c r="N133" s="45"/>
      <c r="O133" s="45"/>
      <c r="P133" s="45"/>
      <c r="Q133" s="45"/>
      <c r="R133" s="45"/>
      <c r="S133" s="26"/>
      <c r="T133" s="26"/>
      <c r="U133" s="26"/>
      <c r="V133" s="26"/>
      <c r="W133" s="26"/>
      <c r="X133" s="26"/>
      <c r="Y133" s="26"/>
      <c r="Z133" s="26"/>
      <c r="AA133" s="26"/>
      <c r="AB133" s="26"/>
      <c r="AC133" s="26"/>
      <c r="AD133" s="26"/>
      <c r="AE133" s="26"/>
      <c r="AF133" s="26"/>
      <c r="AG133" s="26"/>
      <c r="AH133" s="26"/>
      <c r="AI133" s="26"/>
      <c r="AJ133" s="26"/>
      <c r="AK133" s="26"/>
      <c r="AL133" s="26"/>
      <c r="AM133" s="26"/>
      <c r="AN133" s="26"/>
      <c r="AO133" s="26"/>
    </row>
    <row r="134" spans="1:41" customFormat="1" ht="15.5" x14ac:dyDescent="0.35">
      <c r="A134" s="19">
        <v>838</v>
      </c>
      <c r="B134" s="20" t="s">
        <v>142</v>
      </c>
      <c r="C134" s="20" t="s">
        <v>137</v>
      </c>
      <c r="D134" s="21">
        <v>500000</v>
      </c>
      <c r="E134" s="21">
        <v>4901989.18</v>
      </c>
      <c r="F134" s="21">
        <v>5743828.0500000007</v>
      </c>
      <c r="G134" s="21">
        <v>12297935.220000001</v>
      </c>
      <c r="H134" s="21">
        <v>5023392.13</v>
      </c>
      <c r="I134" s="21">
        <v>5544672.3099999996</v>
      </c>
      <c r="J134" s="42">
        <v>34011816.890000001</v>
      </c>
      <c r="K134" s="37"/>
      <c r="L134" s="45"/>
      <c r="M134" s="45"/>
      <c r="N134" s="45"/>
      <c r="O134" s="45"/>
      <c r="P134" s="45"/>
      <c r="Q134" s="45"/>
      <c r="R134" s="45"/>
      <c r="S134" s="26"/>
      <c r="T134" s="26"/>
      <c r="U134" s="26"/>
      <c r="V134" s="26"/>
      <c r="W134" s="26"/>
      <c r="X134" s="26"/>
      <c r="Y134" s="26"/>
      <c r="Z134" s="26"/>
      <c r="AA134" s="26"/>
      <c r="AB134" s="26"/>
      <c r="AC134" s="26"/>
      <c r="AD134" s="26"/>
      <c r="AE134" s="26"/>
      <c r="AF134" s="26"/>
      <c r="AG134" s="26"/>
      <c r="AH134" s="26"/>
      <c r="AI134" s="26"/>
      <c r="AJ134" s="26"/>
      <c r="AK134" s="26"/>
      <c r="AL134" s="26"/>
      <c r="AM134" s="26"/>
      <c r="AN134" s="26"/>
      <c r="AO134" s="26"/>
    </row>
    <row r="135" spans="1:41" customFormat="1" ht="15.5" x14ac:dyDescent="0.35">
      <c r="A135" s="19">
        <v>916</v>
      </c>
      <c r="B135" s="20" t="s">
        <v>143</v>
      </c>
      <c r="C135" s="20" t="s">
        <v>137</v>
      </c>
      <c r="D135" s="21">
        <v>1988464.83</v>
      </c>
      <c r="E135" s="21">
        <v>10990306.73</v>
      </c>
      <c r="F135" s="21">
        <v>8937337.5899999999</v>
      </c>
      <c r="G135" s="21">
        <v>2280409.91</v>
      </c>
      <c r="H135" s="21">
        <v>6889243.4199999999</v>
      </c>
      <c r="I135" s="21">
        <v>9406916.3599999994</v>
      </c>
      <c r="J135" s="42">
        <v>40492678.839999996</v>
      </c>
      <c r="K135" s="26"/>
      <c r="L135" s="45"/>
      <c r="M135" s="45"/>
      <c r="N135" s="45"/>
      <c r="O135" s="45"/>
      <c r="P135" s="45"/>
      <c r="Q135" s="45"/>
      <c r="R135" s="45"/>
      <c r="S135" s="26"/>
      <c r="T135" s="26"/>
      <c r="U135" s="26"/>
      <c r="V135" s="26"/>
      <c r="W135" s="26"/>
      <c r="X135" s="26"/>
      <c r="Y135" s="26"/>
      <c r="Z135" s="26"/>
      <c r="AA135" s="26"/>
      <c r="AB135" s="26"/>
      <c r="AC135" s="26"/>
      <c r="AD135" s="26"/>
      <c r="AE135" s="26"/>
      <c r="AF135" s="26"/>
      <c r="AG135" s="26"/>
      <c r="AH135" s="26"/>
      <c r="AI135" s="26"/>
      <c r="AJ135" s="26"/>
      <c r="AK135" s="26"/>
      <c r="AL135" s="26"/>
      <c r="AM135" s="26"/>
      <c r="AN135" s="26"/>
      <c r="AO135" s="26"/>
    </row>
    <row r="136" spans="1:41" customFormat="1" ht="15.5" x14ac:dyDescent="0.35">
      <c r="A136" s="19">
        <v>420</v>
      </c>
      <c r="B136" s="20" t="s">
        <v>209</v>
      </c>
      <c r="C136" s="20" t="s">
        <v>137</v>
      </c>
      <c r="D136" s="21">
        <v>500000</v>
      </c>
      <c r="E136" s="21">
        <v>788074.51</v>
      </c>
      <c r="F136" s="21">
        <v>211925.49</v>
      </c>
      <c r="G136" s="21">
        <v>500000</v>
      </c>
      <c r="H136" s="21">
        <v>0</v>
      </c>
      <c r="I136" s="21">
        <v>17959.61</v>
      </c>
      <c r="J136" s="42">
        <v>2017959.61</v>
      </c>
      <c r="K136" s="37"/>
      <c r="L136" s="45"/>
      <c r="M136" s="45"/>
      <c r="N136" s="45"/>
      <c r="O136" s="45"/>
      <c r="P136" s="45"/>
      <c r="Q136" s="45"/>
      <c r="R136" s="45"/>
      <c r="S136" s="26"/>
      <c r="T136" s="26"/>
      <c r="U136" s="26"/>
      <c r="V136" s="26"/>
      <c r="W136" s="26"/>
      <c r="X136" s="26"/>
      <c r="Y136" s="26"/>
      <c r="Z136" s="26"/>
      <c r="AA136" s="26"/>
      <c r="AB136" s="26"/>
      <c r="AC136" s="26"/>
      <c r="AD136" s="26"/>
      <c r="AE136" s="26"/>
      <c r="AF136" s="26"/>
      <c r="AG136" s="26"/>
      <c r="AH136" s="26"/>
      <c r="AI136" s="26"/>
      <c r="AJ136" s="26"/>
      <c r="AK136" s="26"/>
      <c r="AL136" s="26"/>
      <c r="AM136" s="26"/>
      <c r="AN136" s="26"/>
      <c r="AO136" s="26"/>
    </row>
    <row r="137" spans="1:41" customFormat="1" ht="15.5" x14ac:dyDescent="0.35">
      <c r="A137" s="19">
        <v>802</v>
      </c>
      <c r="B137" s="20" t="s">
        <v>145</v>
      </c>
      <c r="C137" s="20" t="s">
        <v>137</v>
      </c>
      <c r="D137" s="21">
        <v>1152776.08</v>
      </c>
      <c r="E137" s="21">
        <v>3260036.66</v>
      </c>
      <c r="F137" s="21">
        <v>6919418.3300000001</v>
      </c>
      <c r="G137" s="21">
        <v>1159472.33</v>
      </c>
      <c r="H137" s="21">
        <v>3485806.02</v>
      </c>
      <c r="I137" s="21">
        <v>3889159.11</v>
      </c>
      <c r="J137" s="42">
        <v>19866668.530000001</v>
      </c>
      <c r="K137" s="26"/>
      <c r="L137" s="45"/>
      <c r="M137" s="45"/>
      <c r="N137" s="45"/>
      <c r="O137" s="45"/>
      <c r="P137" s="45"/>
      <c r="Q137" s="45"/>
      <c r="R137" s="45"/>
      <c r="S137" s="26"/>
      <c r="T137" s="26"/>
      <c r="U137" s="26"/>
      <c r="V137" s="26"/>
      <c r="W137" s="26"/>
      <c r="X137" s="26"/>
      <c r="Y137" s="26"/>
      <c r="Z137" s="26"/>
      <c r="AA137" s="26"/>
      <c r="AB137" s="26"/>
      <c r="AC137" s="26"/>
      <c r="AD137" s="26"/>
      <c r="AE137" s="26"/>
      <c r="AF137" s="26"/>
      <c r="AG137" s="26"/>
      <c r="AH137" s="26"/>
      <c r="AI137" s="26"/>
      <c r="AJ137" s="26"/>
      <c r="AK137" s="26"/>
      <c r="AL137" s="26"/>
      <c r="AM137" s="26"/>
      <c r="AN137" s="26"/>
      <c r="AO137" s="26"/>
    </row>
    <row r="138" spans="1:41" customFormat="1" ht="15.5" x14ac:dyDescent="0.35">
      <c r="A138" s="19">
        <v>879</v>
      </c>
      <c r="B138" s="20" t="s">
        <v>146</v>
      </c>
      <c r="C138" s="20" t="s">
        <v>137</v>
      </c>
      <c r="D138" s="21">
        <v>1447787.32</v>
      </c>
      <c r="E138" s="21">
        <v>6956768.6799999997</v>
      </c>
      <c r="F138" s="21">
        <v>4505429.1400000006</v>
      </c>
      <c r="G138" s="21">
        <v>977733.39</v>
      </c>
      <c r="H138" s="21">
        <v>2922903.07</v>
      </c>
      <c r="I138" s="21">
        <v>3228169.88</v>
      </c>
      <c r="J138" s="42">
        <v>20038791.48</v>
      </c>
      <c r="K138" s="26"/>
      <c r="L138" s="45"/>
      <c r="M138" s="45"/>
      <c r="N138" s="45"/>
      <c r="O138" s="45"/>
      <c r="P138" s="45"/>
      <c r="Q138" s="45"/>
      <c r="R138" s="45"/>
      <c r="S138" s="26"/>
      <c r="T138" s="26"/>
      <c r="U138" s="26"/>
      <c r="V138" s="26"/>
      <c r="W138" s="26"/>
      <c r="X138" s="26"/>
      <c r="Y138" s="26"/>
      <c r="Z138" s="26"/>
      <c r="AA138" s="26"/>
      <c r="AB138" s="26"/>
      <c r="AC138" s="26"/>
      <c r="AD138" s="26"/>
      <c r="AE138" s="26"/>
      <c r="AF138" s="26"/>
      <c r="AG138" s="26"/>
      <c r="AH138" s="26"/>
      <c r="AI138" s="26"/>
      <c r="AJ138" s="26"/>
      <c r="AK138" s="26"/>
      <c r="AL138" s="26"/>
      <c r="AM138" s="26"/>
      <c r="AN138" s="26"/>
      <c r="AO138" s="26"/>
    </row>
    <row r="139" spans="1:41" customFormat="1" ht="15.5" x14ac:dyDescent="0.35">
      <c r="A139" s="19">
        <v>933</v>
      </c>
      <c r="B139" s="20" t="s">
        <v>147</v>
      </c>
      <c r="C139" s="20" t="s">
        <v>137</v>
      </c>
      <c r="D139" s="21">
        <v>983283.28</v>
      </c>
      <c r="E139" s="21">
        <v>7683078.75</v>
      </c>
      <c r="F139" s="21">
        <v>9393696.1899999995</v>
      </c>
      <c r="G139" s="21">
        <v>2797769.09</v>
      </c>
      <c r="H139" s="21">
        <v>8363673.6299999999</v>
      </c>
      <c r="I139" s="21">
        <v>9311492.9800000004</v>
      </c>
      <c r="J139" s="42">
        <v>38532993.920000002</v>
      </c>
      <c r="K139" s="26"/>
      <c r="L139" s="45"/>
      <c r="M139" s="45"/>
      <c r="N139" s="45"/>
      <c r="O139" s="45"/>
      <c r="P139" s="45"/>
      <c r="Q139" s="45"/>
      <c r="R139" s="45"/>
      <c r="S139" s="26"/>
      <c r="T139" s="26"/>
      <c r="U139" s="26"/>
      <c r="V139" s="26"/>
      <c r="W139" s="26"/>
      <c r="X139" s="26"/>
      <c r="Y139" s="26"/>
      <c r="Z139" s="26"/>
      <c r="AA139" s="26"/>
      <c r="AB139" s="26"/>
      <c r="AC139" s="26"/>
      <c r="AD139" s="26"/>
      <c r="AE139" s="26"/>
      <c r="AF139" s="26"/>
      <c r="AG139" s="26"/>
      <c r="AH139" s="26"/>
      <c r="AI139" s="26"/>
      <c r="AJ139" s="26"/>
      <c r="AK139" s="26"/>
      <c r="AL139" s="26"/>
      <c r="AM139" s="26"/>
      <c r="AN139" s="26"/>
      <c r="AO139" s="26"/>
    </row>
    <row r="140" spans="1:41" customFormat="1" ht="15.5" x14ac:dyDescent="0.35">
      <c r="A140" s="19">
        <v>803</v>
      </c>
      <c r="B140" s="20" t="s">
        <v>148</v>
      </c>
      <c r="C140" s="20" t="s">
        <v>137</v>
      </c>
      <c r="D140" s="21">
        <v>1908231.29</v>
      </c>
      <c r="E140" s="21">
        <v>8377976.54</v>
      </c>
      <c r="F140" s="21">
        <v>6249892.5999999996</v>
      </c>
      <c r="G140" s="21">
        <v>1583333.42</v>
      </c>
      <c r="H140" s="21">
        <v>4837054.12</v>
      </c>
      <c r="I140" s="21">
        <v>4611068.72</v>
      </c>
      <c r="J140" s="42">
        <v>27567556.690000001</v>
      </c>
      <c r="K140" s="26"/>
      <c r="L140" s="45"/>
      <c r="M140" s="45"/>
      <c r="N140" s="45"/>
      <c r="O140" s="45"/>
      <c r="P140" s="45"/>
      <c r="Q140" s="45"/>
      <c r="R140" s="45"/>
      <c r="S140" s="26"/>
      <c r="T140" s="26"/>
      <c r="U140" s="26"/>
      <c r="V140" s="26"/>
      <c r="W140" s="26"/>
      <c r="X140" s="26"/>
      <c r="Y140" s="26"/>
      <c r="Z140" s="26"/>
      <c r="AA140" s="26"/>
      <c r="AB140" s="26"/>
      <c r="AC140" s="26"/>
      <c r="AD140" s="26"/>
      <c r="AE140" s="26"/>
      <c r="AF140" s="26"/>
      <c r="AG140" s="26"/>
      <c r="AH140" s="26"/>
      <c r="AI140" s="26"/>
      <c r="AJ140" s="26"/>
      <c r="AK140" s="26"/>
      <c r="AL140" s="26"/>
      <c r="AM140" s="26"/>
      <c r="AN140" s="26"/>
      <c r="AO140" s="26"/>
    </row>
    <row r="141" spans="1:41" customFormat="1" ht="15.5" x14ac:dyDescent="0.35">
      <c r="A141" s="19">
        <v>866</v>
      </c>
      <c r="B141" s="20" t="s">
        <v>149</v>
      </c>
      <c r="C141" s="20" t="s">
        <v>137</v>
      </c>
      <c r="D141" s="21">
        <v>1598452.1</v>
      </c>
      <c r="E141" s="21">
        <v>5996536.6399999997</v>
      </c>
      <c r="F141" s="21">
        <v>3917519.58</v>
      </c>
      <c r="G141" s="21">
        <v>989736.57</v>
      </c>
      <c r="H141" s="21">
        <v>2353184.36</v>
      </c>
      <c r="I141" s="21">
        <v>2638890.2200000002</v>
      </c>
      <c r="J141" s="42">
        <v>17494319.469999999</v>
      </c>
      <c r="K141" s="26"/>
      <c r="L141" s="45"/>
      <c r="M141" s="45"/>
      <c r="N141" s="45"/>
      <c r="O141" s="45"/>
      <c r="P141" s="45"/>
      <c r="Q141" s="45"/>
      <c r="R141" s="45"/>
      <c r="S141" s="26"/>
      <c r="T141" s="26"/>
      <c r="U141" s="26"/>
      <c r="V141" s="26"/>
      <c r="W141" s="26"/>
      <c r="X141" s="26"/>
      <c r="Y141" s="26"/>
      <c r="Z141" s="26"/>
      <c r="AA141" s="26"/>
      <c r="AB141" s="26"/>
      <c r="AC141" s="26"/>
      <c r="AD141" s="26"/>
      <c r="AE141" s="26"/>
      <c r="AF141" s="26"/>
      <c r="AG141" s="26"/>
      <c r="AH141" s="26"/>
      <c r="AI141" s="26"/>
      <c r="AJ141" s="26"/>
      <c r="AK141" s="26"/>
      <c r="AL141" s="26"/>
      <c r="AM141" s="26"/>
      <c r="AN141" s="26"/>
      <c r="AO141" s="26"/>
    </row>
    <row r="142" spans="1:41" customFormat="1" ht="15.5" x14ac:dyDescent="0.35">
      <c r="A142" s="19">
        <v>880</v>
      </c>
      <c r="B142" s="20" t="s">
        <v>150</v>
      </c>
      <c r="C142" s="20" t="s">
        <v>137</v>
      </c>
      <c r="D142" s="21">
        <v>530149.55000000005</v>
      </c>
      <c r="E142" s="21">
        <v>2076643.91</v>
      </c>
      <c r="F142" s="21">
        <v>2011175.75</v>
      </c>
      <c r="G142" s="21">
        <v>576354.5</v>
      </c>
      <c r="H142" s="21">
        <v>1405115.72</v>
      </c>
      <c r="I142" s="21">
        <v>1209671.56</v>
      </c>
      <c r="J142" s="42">
        <v>7809110.9900000002</v>
      </c>
      <c r="K142" s="26"/>
      <c r="L142" s="45"/>
      <c r="M142" s="45"/>
      <c r="N142" s="45"/>
      <c r="O142" s="45"/>
      <c r="P142" s="45"/>
      <c r="Q142" s="45"/>
      <c r="R142" s="45"/>
      <c r="S142" s="26"/>
      <c r="T142" s="26"/>
      <c r="U142" s="26"/>
      <c r="V142" s="26"/>
      <c r="W142" s="26"/>
      <c r="X142" s="26"/>
      <c r="Y142" s="26"/>
      <c r="Z142" s="26"/>
      <c r="AA142" s="26"/>
      <c r="AB142" s="26"/>
      <c r="AC142" s="26"/>
      <c r="AD142" s="26"/>
      <c r="AE142" s="26"/>
      <c r="AF142" s="26"/>
      <c r="AG142" s="26"/>
      <c r="AH142" s="26"/>
      <c r="AI142" s="26"/>
      <c r="AJ142" s="26"/>
      <c r="AK142" s="26"/>
      <c r="AL142" s="26"/>
      <c r="AM142" s="26"/>
      <c r="AN142" s="26"/>
      <c r="AO142" s="26"/>
    </row>
    <row r="143" spans="1:41" customFormat="1" ht="15.5" x14ac:dyDescent="0.35">
      <c r="A143" s="19">
        <v>865</v>
      </c>
      <c r="B143" s="20" t="s">
        <v>151</v>
      </c>
      <c r="C143" s="20" t="s">
        <v>137</v>
      </c>
      <c r="D143" s="21">
        <v>2055333.02</v>
      </c>
      <c r="E143" s="21">
        <v>6753045.9199999999</v>
      </c>
      <c r="F143" s="21">
        <v>8630681.5500000007</v>
      </c>
      <c r="G143" s="21">
        <v>2591775.7000000002</v>
      </c>
      <c r="H143" s="21">
        <v>7725888.3399999999</v>
      </c>
      <c r="I143" s="21">
        <v>8620915.8800000008</v>
      </c>
      <c r="J143" s="42">
        <v>36377640.410000004</v>
      </c>
      <c r="K143" s="26"/>
      <c r="L143" s="45"/>
      <c r="M143" s="45"/>
      <c r="N143" s="45"/>
      <c r="O143" s="45"/>
      <c r="P143" s="45"/>
      <c r="Q143" s="45"/>
      <c r="R143" s="45"/>
      <c r="S143" s="26"/>
      <c r="T143" s="26"/>
      <c r="U143" s="26"/>
      <c r="V143" s="26"/>
      <c r="W143" s="26"/>
      <c r="X143" s="26"/>
      <c r="Y143" s="26"/>
      <c r="Z143" s="26"/>
      <c r="AA143" s="26"/>
      <c r="AB143" s="26"/>
      <c r="AC143" s="26"/>
      <c r="AD143" s="26"/>
      <c r="AE143" s="26"/>
      <c r="AF143" s="26"/>
      <c r="AG143" s="26"/>
      <c r="AH143" s="26"/>
      <c r="AI143" s="26"/>
      <c r="AJ143" s="26"/>
      <c r="AK143" s="26"/>
      <c r="AL143" s="26"/>
      <c r="AM143" s="26"/>
      <c r="AN143" s="26"/>
      <c r="AO143" s="26"/>
    </row>
    <row r="144" spans="1:41" customFormat="1" ht="15.5" x14ac:dyDescent="0.35">
      <c r="A144" s="19">
        <v>330</v>
      </c>
      <c r="B144" s="20" t="s">
        <v>152</v>
      </c>
      <c r="C144" s="20" t="s">
        <v>153</v>
      </c>
      <c r="D144" s="21">
        <v>6500323.7800000003</v>
      </c>
      <c r="E144" s="21">
        <v>21688399.739999998</v>
      </c>
      <c r="F144" s="21">
        <v>17731902.030000001</v>
      </c>
      <c r="G144" s="21">
        <v>4940122.7</v>
      </c>
      <c r="H144" s="21">
        <v>14871912.23</v>
      </c>
      <c r="I144" s="21">
        <v>17597277.91</v>
      </c>
      <c r="J144" s="42">
        <v>83329938.390000001</v>
      </c>
      <c r="K144" s="26"/>
      <c r="L144" s="45"/>
      <c r="M144" s="45"/>
      <c r="N144" s="45"/>
      <c r="O144" s="45"/>
      <c r="P144" s="45"/>
      <c r="Q144" s="45"/>
      <c r="R144" s="45"/>
      <c r="S144" s="26"/>
      <c r="T144" s="26"/>
      <c r="U144" s="26"/>
      <c r="V144" s="26"/>
      <c r="W144" s="26"/>
      <c r="X144" s="26"/>
      <c r="Y144" s="26"/>
      <c r="Z144" s="26"/>
      <c r="AA144" s="26"/>
      <c r="AB144" s="26"/>
      <c r="AC144" s="26"/>
      <c r="AD144" s="26"/>
      <c r="AE144" s="26"/>
      <c r="AF144" s="26"/>
      <c r="AG144" s="26"/>
      <c r="AH144" s="26"/>
      <c r="AI144" s="26"/>
      <c r="AJ144" s="26"/>
      <c r="AK144" s="26"/>
      <c r="AL144" s="26"/>
      <c r="AM144" s="26"/>
      <c r="AN144" s="26"/>
      <c r="AO144" s="26"/>
    </row>
    <row r="145" spans="1:41" customFormat="1" ht="15.5" x14ac:dyDescent="0.35">
      <c r="A145" s="19">
        <v>331</v>
      </c>
      <c r="B145" s="20" t="s">
        <v>154</v>
      </c>
      <c r="C145" s="20" t="s">
        <v>153</v>
      </c>
      <c r="D145" s="21">
        <v>2426212.34</v>
      </c>
      <c r="E145" s="21">
        <v>10518024.689999999</v>
      </c>
      <c r="F145" s="21">
        <v>6776584.3399999999</v>
      </c>
      <c r="G145" s="21">
        <v>1686577.16</v>
      </c>
      <c r="H145" s="21">
        <v>5160168.34</v>
      </c>
      <c r="I145" s="21">
        <v>5078588.42</v>
      </c>
      <c r="J145" s="42">
        <v>31646155.289999999</v>
      </c>
      <c r="K145" s="26"/>
      <c r="L145" s="45"/>
      <c r="M145" s="45"/>
      <c r="N145" s="45"/>
      <c r="O145" s="45"/>
      <c r="P145" s="45"/>
      <c r="Q145" s="45"/>
      <c r="R145" s="45"/>
      <c r="S145" s="26"/>
      <c r="T145" s="26"/>
      <c r="U145" s="26"/>
      <c r="V145" s="26"/>
      <c r="W145" s="26"/>
      <c r="X145" s="26"/>
      <c r="Y145" s="26"/>
      <c r="Z145" s="26"/>
      <c r="AA145" s="26"/>
      <c r="AB145" s="26"/>
      <c r="AC145" s="26"/>
      <c r="AD145" s="26"/>
      <c r="AE145" s="26"/>
      <c r="AF145" s="26"/>
      <c r="AG145" s="26"/>
      <c r="AH145" s="26"/>
      <c r="AI145" s="26"/>
      <c r="AJ145" s="26"/>
      <c r="AK145" s="26"/>
      <c r="AL145" s="26"/>
      <c r="AM145" s="26"/>
      <c r="AN145" s="26"/>
      <c r="AO145" s="26"/>
    </row>
    <row r="146" spans="1:41" customFormat="1" ht="15.5" x14ac:dyDescent="0.35">
      <c r="A146" s="19">
        <v>332</v>
      </c>
      <c r="B146" s="20" t="s">
        <v>155</v>
      </c>
      <c r="C146" s="20" t="s">
        <v>153</v>
      </c>
      <c r="D146" s="21">
        <v>1416043.37</v>
      </c>
      <c r="E146" s="21">
        <v>6707208.5</v>
      </c>
      <c r="F146" s="21">
        <v>5877397</v>
      </c>
      <c r="G146" s="21">
        <v>1718054.1</v>
      </c>
      <c r="H146" s="21">
        <v>3633512.39</v>
      </c>
      <c r="I146" s="21">
        <v>6218076.1399999997</v>
      </c>
      <c r="J146" s="42">
        <v>25570291.5</v>
      </c>
      <c r="K146" s="26"/>
      <c r="L146" s="45"/>
      <c r="M146" s="45"/>
      <c r="N146" s="45"/>
      <c r="O146" s="45"/>
      <c r="P146" s="45"/>
      <c r="Q146" s="45"/>
      <c r="R146" s="45"/>
      <c r="S146" s="26"/>
      <c r="T146" s="26"/>
      <c r="U146" s="26"/>
      <c r="V146" s="26"/>
      <c r="W146" s="26"/>
      <c r="X146" s="26"/>
      <c r="Y146" s="26"/>
      <c r="Z146" s="26"/>
      <c r="AA146" s="26"/>
      <c r="AB146" s="26"/>
      <c r="AC146" s="26"/>
      <c r="AD146" s="26"/>
      <c r="AE146" s="26"/>
      <c r="AF146" s="26"/>
      <c r="AG146" s="26"/>
      <c r="AH146" s="26"/>
      <c r="AI146" s="26"/>
      <c r="AJ146" s="26"/>
      <c r="AK146" s="26"/>
      <c r="AL146" s="26"/>
      <c r="AM146" s="26"/>
      <c r="AN146" s="26"/>
      <c r="AO146" s="26"/>
    </row>
    <row r="147" spans="1:41" customFormat="1" ht="15.5" x14ac:dyDescent="0.35">
      <c r="A147" s="19">
        <v>884</v>
      </c>
      <c r="B147" s="20" t="s">
        <v>156</v>
      </c>
      <c r="C147" s="20" t="s">
        <v>153</v>
      </c>
      <c r="D147" s="21">
        <v>648121.72</v>
      </c>
      <c r="E147" s="21">
        <v>2611683.04</v>
      </c>
      <c r="F147" s="21">
        <v>2819829.82</v>
      </c>
      <c r="G147" s="21">
        <v>823167.22</v>
      </c>
      <c r="H147" s="21">
        <v>2465830.17</v>
      </c>
      <c r="I147" s="21">
        <v>2896590.55</v>
      </c>
      <c r="J147" s="42">
        <v>12265222.52</v>
      </c>
      <c r="K147" s="26"/>
      <c r="L147" s="45"/>
      <c r="M147" s="45"/>
      <c r="N147" s="45"/>
      <c r="O147" s="45"/>
      <c r="P147" s="45"/>
      <c r="Q147" s="45"/>
      <c r="R147" s="45"/>
      <c r="S147" s="26"/>
      <c r="T147" s="26"/>
      <c r="U147" s="26"/>
      <c r="V147" s="26"/>
      <c r="W147" s="26"/>
      <c r="X147" s="26"/>
      <c r="Y147" s="26"/>
      <c r="Z147" s="26"/>
      <c r="AA147" s="26"/>
      <c r="AB147" s="26"/>
      <c r="AC147" s="26"/>
      <c r="AD147" s="26"/>
      <c r="AE147" s="26"/>
      <c r="AF147" s="26"/>
      <c r="AG147" s="26"/>
      <c r="AH147" s="26"/>
      <c r="AI147" s="26"/>
      <c r="AJ147" s="26"/>
      <c r="AK147" s="26"/>
      <c r="AL147" s="26"/>
      <c r="AM147" s="26"/>
      <c r="AN147" s="26"/>
      <c r="AO147" s="26"/>
    </row>
    <row r="148" spans="1:41" customFormat="1" ht="15.5" x14ac:dyDescent="0.35">
      <c r="A148" s="19">
        <v>333</v>
      </c>
      <c r="B148" s="20" t="s">
        <v>157</v>
      </c>
      <c r="C148" s="20" t="s">
        <v>153</v>
      </c>
      <c r="D148" s="21">
        <v>1488855.05</v>
      </c>
      <c r="E148" s="21">
        <v>6868024.9000000004</v>
      </c>
      <c r="F148" s="21">
        <v>5753081.7199999997</v>
      </c>
      <c r="G148" s="21">
        <v>1485421.55</v>
      </c>
      <c r="H148" s="21">
        <v>4493674.0999999996</v>
      </c>
      <c r="I148" s="21">
        <v>6496128.8600000003</v>
      </c>
      <c r="J148" s="42">
        <v>26585186.18</v>
      </c>
      <c r="K148" s="26"/>
      <c r="L148" s="45"/>
      <c r="M148" s="45"/>
      <c r="N148" s="45"/>
      <c r="O148" s="45"/>
      <c r="P148" s="45"/>
      <c r="Q148" s="45"/>
      <c r="R148" s="45"/>
      <c r="S148" s="26"/>
      <c r="T148" s="26"/>
      <c r="U148" s="26"/>
      <c r="V148" s="26"/>
      <c r="W148" s="26"/>
      <c r="X148" s="26"/>
      <c r="Y148" s="26"/>
      <c r="Z148" s="26"/>
      <c r="AA148" s="26"/>
      <c r="AB148" s="26"/>
      <c r="AC148" s="26"/>
      <c r="AD148" s="26"/>
      <c r="AE148" s="26"/>
      <c r="AF148" s="26"/>
      <c r="AG148" s="26"/>
      <c r="AH148" s="26"/>
      <c r="AI148" s="26"/>
      <c r="AJ148" s="26"/>
      <c r="AK148" s="26"/>
      <c r="AL148" s="26"/>
      <c r="AM148" s="26"/>
      <c r="AN148" s="26"/>
      <c r="AO148" s="26"/>
    </row>
    <row r="149" spans="1:41" customFormat="1" ht="15.5" x14ac:dyDescent="0.35">
      <c r="A149" s="19">
        <v>893</v>
      </c>
      <c r="B149" s="20" t="s">
        <v>158</v>
      </c>
      <c r="C149" s="20" t="s">
        <v>153</v>
      </c>
      <c r="D149" s="21">
        <v>500000</v>
      </c>
      <c r="E149" s="21">
        <v>3875585.98</v>
      </c>
      <c r="F149" s="21">
        <v>4126723.33</v>
      </c>
      <c r="G149" s="21">
        <v>1141085.94</v>
      </c>
      <c r="H149" s="21">
        <v>4004729.84</v>
      </c>
      <c r="I149" s="21">
        <v>4025812.74</v>
      </c>
      <c r="J149" s="42">
        <v>17673937.829999998</v>
      </c>
      <c r="K149" s="26"/>
      <c r="L149" s="45"/>
      <c r="M149" s="45"/>
      <c r="N149" s="45"/>
      <c r="O149" s="45"/>
      <c r="P149" s="45"/>
      <c r="Q149" s="45"/>
      <c r="R149" s="45"/>
      <c r="S149" s="26"/>
      <c r="T149" s="26"/>
      <c r="U149" s="26"/>
      <c r="V149" s="26"/>
      <c r="W149" s="26"/>
      <c r="X149" s="26"/>
      <c r="Y149" s="26"/>
      <c r="Z149" s="26"/>
      <c r="AA149" s="26"/>
      <c r="AB149" s="26"/>
      <c r="AC149" s="26"/>
      <c r="AD149" s="26"/>
      <c r="AE149" s="26"/>
      <c r="AF149" s="26"/>
      <c r="AG149" s="26"/>
      <c r="AH149" s="26"/>
      <c r="AI149" s="26"/>
      <c r="AJ149" s="26"/>
      <c r="AK149" s="26"/>
      <c r="AL149" s="26"/>
      <c r="AM149" s="26"/>
      <c r="AN149" s="26"/>
      <c r="AO149" s="26"/>
    </row>
    <row r="150" spans="1:41" customFormat="1" ht="15.5" x14ac:dyDescent="0.35">
      <c r="A150" s="19">
        <v>334</v>
      </c>
      <c r="B150" s="20" t="s">
        <v>159</v>
      </c>
      <c r="C150" s="20" t="s">
        <v>153</v>
      </c>
      <c r="D150" s="21">
        <v>1055762.06</v>
      </c>
      <c r="E150" s="21">
        <v>4910941.3</v>
      </c>
      <c r="F150" s="21">
        <v>3826993.4699999997</v>
      </c>
      <c r="G150" s="21">
        <v>1000250.26</v>
      </c>
      <c r="H150" s="21">
        <v>2480572.44</v>
      </c>
      <c r="I150" s="21">
        <v>2957693.55</v>
      </c>
      <c r="J150" s="42">
        <v>16232213.079999998</v>
      </c>
      <c r="K150" s="26"/>
      <c r="L150" s="45"/>
      <c r="M150" s="45"/>
      <c r="N150" s="45"/>
      <c r="O150" s="45"/>
      <c r="P150" s="45"/>
      <c r="Q150" s="45"/>
      <c r="R150" s="45"/>
      <c r="S150" s="26"/>
      <c r="T150" s="26"/>
      <c r="U150" s="26"/>
      <c r="V150" s="26"/>
      <c r="W150" s="26"/>
      <c r="X150" s="26"/>
      <c r="Y150" s="26"/>
      <c r="Z150" s="26"/>
      <c r="AA150" s="26"/>
      <c r="AB150" s="26"/>
      <c r="AC150" s="26"/>
      <c r="AD150" s="26"/>
      <c r="AE150" s="26"/>
      <c r="AF150" s="26"/>
      <c r="AG150" s="26"/>
      <c r="AH150" s="26"/>
      <c r="AI150" s="26"/>
      <c r="AJ150" s="26"/>
      <c r="AK150" s="26"/>
      <c r="AL150" s="26"/>
      <c r="AM150" s="26"/>
      <c r="AN150" s="26"/>
      <c r="AO150" s="26"/>
    </row>
    <row r="151" spans="1:41" customFormat="1" ht="15.5" x14ac:dyDescent="0.35">
      <c r="A151" s="19">
        <v>860</v>
      </c>
      <c r="B151" s="20" t="s">
        <v>160</v>
      </c>
      <c r="C151" s="20" t="s">
        <v>153</v>
      </c>
      <c r="D151" s="21">
        <v>2441299.98</v>
      </c>
      <c r="E151" s="21">
        <v>10278776.550000001</v>
      </c>
      <c r="F151" s="21">
        <v>11760528.559999999</v>
      </c>
      <c r="G151" s="21">
        <v>3558948.25</v>
      </c>
      <c r="H151" s="21">
        <v>10707560.99</v>
      </c>
      <c r="I151" s="21">
        <v>14977053.68</v>
      </c>
      <c r="J151" s="42">
        <v>53724168.009999998</v>
      </c>
      <c r="K151" s="26"/>
      <c r="L151" s="45"/>
      <c r="M151" s="45"/>
      <c r="N151" s="45"/>
      <c r="O151" s="45"/>
      <c r="P151" s="45"/>
      <c r="Q151" s="45"/>
      <c r="R151" s="45"/>
      <c r="S151" s="26"/>
      <c r="T151" s="26"/>
      <c r="U151" s="26"/>
      <c r="V151" s="26"/>
      <c r="W151" s="26"/>
      <c r="X151" s="26"/>
      <c r="Y151" s="26"/>
      <c r="Z151" s="26"/>
      <c r="AA151" s="26"/>
      <c r="AB151" s="26"/>
      <c r="AC151" s="26"/>
      <c r="AD151" s="26"/>
      <c r="AE151" s="26"/>
      <c r="AF151" s="26"/>
      <c r="AG151" s="26"/>
      <c r="AH151" s="26"/>
      <c r="AI151" s="26"/>
      <c r="AJ151" s="26"/>
      <c r="AK151" s="26"/>
      <c r="AL151" s="26"/>
      <c r="AM151" s="26"/>
      <c r="AN151" s="26"/>
      <c r="AO151" s="26"/>
    </row>
    <row r="152" spans="1:41" customFormat="1" ht="15.5" x14ac:dyDescent="0.35">
      <c r="A152" s="19">
        <v>861</v>
      </c>
      <c r="B152" s="20" t="s">
        <v>161</v>
      </c>
      <c r="C152" s="20" t="s">
        <v>153</v>
      </c>
      <c r="D152" s="21">
        <v>10199220.460000001</v>
      </c>
      <c r="E152" s="21">
        <v>5410992.9900000002</v>
      </c>
      <c r="F152" s="21">
        <v>5208986.5200000005</v>
      </c>
      <c r="G152" s="21">
        <v>1491835.7</v>
      </c>
      <c r="H152" s="21">
        <v>4546547.53</v>
      </c>
      <c r="I152" s="21">
        <v>5412350.2400000002</v>
      </c>
      <c r="J152" s="42">
        <v>32269933.440000005</v>
      </c>
      <c r="K152" s="26"/>
      <c r="L152" s="45"/>
      <c r="M152" s="45"/>
      <c r="N152" s="45"/>
      <c r="O152" s="45"/>
      <c r="P152" s="45"/>
      <c r="Q152" s="45"/>
      <c r="R152" s="45"/>
      <c r="S152" s="26"/>
      <c r="T152" s="26"/>
      <c r="U152" s="26"/>
      <c r="V152" s="26"/>
      <c r="W152" s="26"/>
      <c r="X152" s="26"/>
      <c r="Y152" s="26"/>
      <c r="Z152" s="26"/>
      <c r="AA152" s="26"/>
      <c r="AB152" s="26"/>
      <c r="AC152" s="26"/>
      <c r="AD152" s="26"/>
      <c r="AE152" s="26"/>
      <c r="AF152" s="26"/>
      <c r="AG152" s="26"/>
      <c r="AH152" s="26"/>
      <c r="AI152" s="26"/>
      <c r="AJ152" s="26"/>
      <c r="AK152" s="26"/>
      <c r="AL152" s="26"/>
      <c r="AM152" s="26"/>
      <c r="AN152" s="26"/>
      <c r="AO152" s="26"/>
    </row>
    <row r="153" spans="1:41" customFormat="1" ht="15.5" x14ac:dyDescent="0.35">
      <c r="A153" s="19">
        <v>894</v>
      </c>
      <c r="B153" s="20" t="s">
        <v>162</v>
      </c>
      <c r="C153" s="20" t="s">
        <v>153</v>
      </c>
      <c r="D153" s="21">
        <v>1303857.8700000001</v>
      </c>
      <c r="E153" s="21">
        <v>4401129.9800000004</v>
      </c>
      <c r="F153" s="21">
        <v>3798337.84</v>
      </c>
      <c r="G153" s="21">
        <v>1062775.27</v>
      </c>
      <c r="H153" s="21">
        <v>3220872.91</v>
      </c>
      <c r="I153" s="21">
        <v>3861370.89</v>
      </c>
      <c r="J153" s="42">
        <v>17648344.760000002</v>
      </c>
      <c r="K153" s="26"/>
      <c r="L153" s="45"/>
      <c r="M153" s="45"/>
      <c r="N153" s="45"/>
      <c r="O153" s="45"/>
      <c r="P153" s="45"/>
      <c r="Q153" s="45"/>
      <c r="R153" s="45"/>
      <c r="S153" s="26"/>
      <c r="T153" s="26"/>
      <c r="U153" s="26"/>
      <c r="V153" s="26"/>
      <c r="W153" s="26"/>
      <c r="X153" s="26"/>
      <c r="Y153" s="26"/>
      <c r="Z153" s="26"/>
      <c r="AA153" s="26"/>
      <c r="AB153" s="26"/>
      <c r="AC153" s="26"/>
      <c r="AD153" s="26"/>
      <c r="AE153" s="26"/>
      <c r="AF153" s="26"/>
      <c r="AG153" s="26"/>
      <c r="AH153" s="26"/>
      <c r="AI153" s="26"/>
      <c r="AJ153" s="26"/>
      <c r="AK153" s="26"/>
      <c r="AL153" s="26"/>
      <c r="AM153" s="26"/>
      <c r="AN153" s="26"/>
      <c r="AO153" s="26"/>
    </row>
    <row r="154" spans="1:41" customFormat="1" ht="15.5" x14ac:dyDescent="0.35">
      <c r="A154" s="19">
        <v>335</v>
      </c>
      <c r="B154" s="20" t="s">
        <v>163</v>
      </c>
      <c r="C154" s="20" t="s">
        <v>153</v>
      </c>
      <c r="D154" s="21">
        <v>1419381.97</v>
      </c>
      <c r="E154" s="21">
        <v>7227924.29</v>
      </c>
      <c r="F154" s="21">
        <v>6091965.4199999999</v>
      </c>
      <c r="G154" s="21">
        <v>1724970.86</v>
      </c>
      <c r="H154" s="21">
        <v>5239639.75</v>
      </c>
      <c r="I154" s="21">
        <v>6240836.0099999998</v>
      </c>
      <c r="J154" s="42">
        <v>27944718.299999997</v>
      </c>
      <c r="K154" s="26"/>
      <c r="L154" s="45"/>
      <c r="M154" s="45"/>
      <c r="N154" s="45"/>
      <c r="O154" s="45"/>
      <c r="P154" s="45"/>
      <c r="Q154" s="45"/>
      <c r="R154" s="45"/>
      <c r="S154" s="26"/>
      <c r="T154" s="26"/>
      <c r="U154" s="26"/>
      <c r="V154" s="26"/>
      <c r="W154" s="26"/>
      <c r="X154" s="26"/>
      <c r="Y154" s="26"/>
      <c r="Z154" s="26"/>
      <c r="AA154" s="26"/>
      <c r="AB154" s="26"/>
      <c r="AC154" s="26"/>
      <c r="AD154" s="26"/>
      <c r="AE154" s="26"/>
      <c r="AF154" s="26"/>
      <c r="AG154" s="26"/>
      <c r="AH154" s="26"/>
      <c r="AI154" s="26"/>
      <c r="AJ154" s="26"/>
      <c r="AK154" s="26"/>
      <c r="AL154" s="26"/>
      <c r="AM154" s="26"/>
      <c r="AN154" s="26"/>
      <c r="AO154" s="26"/>
    </row>
    <row r="155" spans="1:41" customFormat="1" ht="15.5" x14ac:dyDescent="0.35">
      <c r="A155" s="19">
        <v>937</v>
      </c>
      <c r="B155" s="20" t="s">
        <v>164</v>
      </c>
      <c r="C155" s="20" t="s">
        <v>153</v>
      </c>
      <c r="D155" s="21">
        <v>2747759.95</v>
      </c>
      <c r="E155" s="21">
        <v>9583082.4299999997</v>
      </c>
      <c r="F155" s="21">
        <v>7533184.4900000002</v>
      </c>
      <c r="G155" s="21">
        <v>2027958.72</v>
      </c>
      <c r="H155" s="21">
        <v>6184147.4500000002</v>
      </c>
      <c r="I155" s="21">
        <v>7450735.5899999999</v>
      </c>
      <c r="J155" s="42">
        <v>35526868.629999995</v>
      </c>
      <c r="K155" s="26"/>
      <c r="L155" s="45"/>
      <c r="M155" s="45"/>
      <c r="N155" s="45"/>
      <c r="O155" s="45"/>
      <c r="P155" s="45"/>
      <c r="Q155" s="45"/>
      <c r="R155" s="45"/>
      <c r="S155" s="26"/>
      <c r="T155" s="26"/>
      <c r="U155" s="26"/>
      <c r="V155" s="26"/>
      <c r="W155" s="26"/>
      <c r="X155" s="26"/>
      <c r="Y155" s="26"/>
      <c r="Z155" s="26"/>
      <c r="AA155" s="26"/>
      <c r="AB155" s="26"/>
      <c r="AC155" s="26"/>
      <c r="AD155" s="26"/>
      <c r="AE155" s="26"/>
      <c r="AF155" s="26"/>
      <c r="AG155" s="26"/>
      <c r="AH155" s="26"/>
      <c r="AI155" s="26"/>
      <c r="AJ155" s="26"/>
      <c r="AK155" s="26"/>
      <c r="AL155" s="26"/>
      <c r="AM155" s="26"/>
      <c r="AN155" s="26"/>
      <c r="AO155" s="26"/>
    </row>
    <row r="156" spans="1:41" customFormat="1" ht="15.5" x14ac:dyDescent="0.35">
      <c r="A156" s="19">
        <v>336</v>
      </c>
      <c r="B156" s="20" t="s">
        <v>165</v>
      </c>
      <c r="C156" s="20" t="s">
        <v>153</v>
      </c>
      <c r="D156" s="21">
        <v>2254086.9900000002</v>
      </c>
      <c r="E156" s="21">
        <v>5808551.9400000004</v>
      </c>
      <c r="F156" s="21">
        <v>3876746.8100000005</v>
      </c>
      <c r="G156" s="21">
        <v>886241.34</v>
      </c>
      <c r="H156" s="21">
        <v>2708912.29</v>
      </c>
      <c r="I156" s="21">
        <v>3253306.97</v>
      </c>
      <c r="J156" s="42">
        <v>18787846.34</v>
      </c>
      <c r="K156" s="26"/>
      <c r="L156" s="45"/>
      <c r="M156" s="45"/>
      <c r="N156" s="45"/>
      <c r="O156" s="45"/>
      <c r="P156" s="45"/>
      <c r="Q156" s="45"/>
      <c r="R156" s="45"/>
      <c r="S156" s="26"/>
      <c r="T156" s="26"/>
      <c r="U156" s="26"/>
      <c r="V156" s="26"/>
      <c r="W156" s="26"/>
      <c r="X156" s="26"/>
      <c r="Y156" s="26"/>
      <c r="Z156" s="26"/>
      <c r="AA156" s="26"/>
      <c r="AB156" s="26"/>
      <c r="AC156" s="26"/>
      <c r="AD156" s="26"/>
      <c r="AE156" s="26"/>
      <c r="AF156" s="26"/>
      <c r="AG156" s="26"/>
      <c r="AH156" s="26"/>
      <c r="AI156" s="26"/>
      <c r="AJ156" s="26"/>
      <c r="AK156" s="26"/>
      <c r="AL156" s="26"/>
      <c r="AM156" s="26"/>
      <c r="AN156" s="26"/>
      <c r="AO156" s="26"/>
    </row>
    <row r="157" spans="1:41" customFormat="1" ht="15.5" x14ac:dyDescent="0.35">
      <c r="A157" s="19">
        <v>885</v>
      </c>
      <c r="B157" s="20" t="s">
        <v>166</v>
      </c>
      <c r="C157" s="20" t="s">
        <v>153</v>
      </c>
      <c r="D157" s="21">
        <v>1539043.81</v>
      </c>
      <c r="E157" s="21">
        <v>8408559.8100000005</v>
      </c>
      <c r="F157" s="21">
        <v>8187337.6600000001</v>
      </c>
      <c r="G157" s="21">
        <v>2394959.65</v>
      </c>
      <c r="H157" s="21">
        <v>7167130.4500000002</v>
      </c>
      <c r="I157" s="21">
        <v>8482340.3499999996</v>
      </c>
      <c r="J157" s="42">
        <v>36179371.729999997</v>
      </c>
      <c r="K157" s="26"/>
      <c r="L157" s="45"/>
      <c r="M157" s="45"/>
      <c r="N157" s="45"/>
      <c r="O157" s="45"/>
      <c r="P157" s="45"/>
      <c r="Q157" s="45"/>
      <c r="R157" s="45"/>
      <c r="S157" s="26"/>
      <c r="T157" s="26"/>
      <c r="U157" s="26"/>
      <c r="V157" s="26"/>
      <c r="W157" s="26"/>
      <c r="X157" s="26"/>
      <c r="Y157" s="26"/>
      <c r="Z157" s="26"/>
      <c r="AA157" s="26"/>
      <c r="AB157" s="26"/>
      <c r="AC157" s="26"/>
      <c r="AD157" s="26"/>
      <c r="AE157" s="26"/>
      <c r="AF157" s="26"/>
      <c r="AG157" s="26"/>
      <c r="AH157" s="26"/>
      <c r="AI157" s="26"/>
      <c r="AJ157" s="26"/>
      <c r="AK157" s="26"/>
      <c r="AL157" s="26"/>
      <c r="AM157" s="26"/>
      <c r="AN157" s="26"/>
      <c r="AO157" s="26"/>
    </row>
    <row r="158" spans="1:41" customFormat="1" ht="15.5" x14ac:dyDescent="0.35">
      <c r="A158" s="19">
        <v>370</v>
      </c>
      <c r="B158" s="20" t="s">
        <v>167</v>
      </c>
      <c r="C158" s="20" t="s">
        <v>168</v>
      </c>
      <c r="D158" s="21">
        <v>1460729.06</v>
      </c>
      <c r="E158" s="21">
        <v>5714239.1299999999</v>
      </c>
      <c r="F158" s="21">
        <v>4492168.7299999995</v>
      </c>
      <c r="G158" s="21">
        <v>1261774.04</v>
      </c>
      <c r="H158" s="21">
        <v>3780214.76</v>
      </c>
      <c r="I158" s="21">
        <v>4228646.7300000004</v>
      </c>
      <c r="J158" s="42">
        <v>20937772.449999996</v>
      </c>
      <c r="K158" s="26"/>
      <c r="L158" s="45"/>
      <c r="M158" s="45"/>
      <c r="N158" s="45"/>
      <c r="O158" s="45"/>
      <c r="P158" s="45"/>
      <c r="Q158" s="45"/>
      <c r="R158" s="45"/>
      <c r="S158" s="26"/>
      <c r="T158" s="26"/>
      <c r="U158" s="26"/>
      <c r="V158" s="26"/>
      <c r="W158" s="26"/>
      <c r="X158" s="26"/>
      <c r="Y158" s="26"/>
      <c r="Z158" s="26"/>
      <c r="AA158" s="26"/>
      <c r="AB158" s="26"/>
      <c r="AC158" s="26"/>
      <c r="AD158" s="26"/>
      <c r="AE158" s="26"/>
      <c r="AF158" s="26"/>
      <c r="AG158" s="26"/>
      <c r="AH158" s="26"/>
      <c r="AI158" s="26"/>
      <c r="AJ158" s="26"/>
      <c r="AK158" s="26"/>
      <c r="AL158" s="26"/>
      <c r="AM158" s="26"/>
      <c r="AN158" s="26"/>
      <c r="AO158" s="26"/>
    </row>
    <row r="159" spans="1:41" customFormat="1" ht="15.5" x14ac:dyDescent="0.35">
      <c r="A159" s="19">
        <v>380</v>
      </c>
      <c r="B159" s="20" t="s">
        <v>169</v>
      </c>
      <c r="C159" s="20" t="s">
        <v>168</v>
      </c>
      <c r="D159" s="21">
        <v>2144168.48</v>
      </c>
      <c r="E159" s="21">
        <v>9232723.1500000004</v>
      </c>
      <c r="F159" s="21">
        <v>8869160.4000000004</v>
      </c>
      <c r="G159" s="21">
        <v>2433636.15</v>
      </c>
      <c r="H159" s="21">
        <v>7292757.5499999998</v>
      </c>
      <c r="I159" s="21">
        <v>8054708.4199999999</v>
      </c>
      <c r="J159" s="42">
        <v>38027154.149999999</v>
      </c>
      <c r="K159" s="26"/>
      <c r="L159" s="45"/>
      <c r="M159" s="45"/>
      <c r="N159" s="45"/>
      <c r="O159" s="45"/>
      <c r="P159" s="45"/>
      <c r="Q159" s="45"/>
      <c r="R159" s="45"/>
      <c r="S159" s="26"/>
      <c r="T159" s="26"/>
      <c r="U159" s="26"/>
      <c r="V159" s="26"/>
      <c r="W159" s="26"/>
      <c r="X159" s="26"/>
      <c r="Y159" s="26"/>
      <c r="Z159" s="26"/>
      <c r="AA159" s="26"/>
      <c r="AB159" s="26"/>
      <c r="AC159" s="26"/>
      <c r="AD159" s="26"/>
      <c r="AE159" s="26"/>
      <c r="AF159" s="26"/>
      <c r="AG159" s="26"/>
      <c r="AH159" s="26"/>
      <c r="AI159" s="26"/>
      <c r="AJ159" s="26"/>
      <c r="AK159" s="26"/>
      <c r="AL159" s="26"/>
      <c r="AM159" s="26"/>
      <c r="AN159" s="26"/>
      <c r="AO159" s="26"/>
    </row>
    <row r="160" spans="1:41" customFormat="1" ht="15.5" x14ac:dyDescent="0.35">
      <c r="A160" s="19">
        <v>381</v>
      </c>
      <c r="B160" s="20" t="s">
        <v>170</v>
      </c>
      <c r="C160" s="20" t="s">
        <v>168</v>
      </c>
      <c r="D160" s="21">
        <v>551745.88</v>
      </c>
      <c r="E160" s="21">
        <v>3422213.36</v>
      </c>
      <c r="F160" s="21">
        <v>2214505.54</v>
      </c>
      <c r="G160" s="21">
        <v>607364.65</v>
      </c>
      <c r="H160" s="21">
        <v>2299436.11</v>
      </c>
      <c r="I160" s="21">
        <v>3082241.22</v>
      </c>
      <c r="J160" s="42">
        <v>12177506.76</v>
      </c>
      <c r="K160" s="26"/>
      <c r="L160" s="45"/>
      <c r="M160" s="45"/>
      <c r="N160" s="45"/>
      <c r="O160" s="45"/>
      <c r="P160" s="45"/>
      <c r="Q160" s="45"/>
      <c r="R160" s="45"/>
      <c r="S160" s="26"/>
      <c r="T160" s="26"/>
      <c r="U160" s="26"/>
      <c r="V160" s="26"/>
      <c r="W160" s="26"/>
      <c r="X160" s="26"/>
      <c r="Y160" s="26"/>
      <c r="Z160" s="26"/>
      <c r="AA160" s="26"/>
      <c r="AB160" s="26"/>
      <c r="AC160" s="26"/>
      <c r="AD160" s="26"/>
      <c r="AE160" s="26"/>
      <c r="AF160" s="26"/>
      <c r="AG160" s="26"/>
      <c r="AH160" s="26"/>
      <c r="AI160" s="26"/>
      <c r="AJ160" s="26"/>
      <c r="AK160" s="26"/>
      <c r="AL160" s="26"/>
      <c r="AM160" s="26"/>
      <c r="AN160" s="26"/>
      <c r="AO160" s="26"/>
    </row>
    <row r="161" spans="1:41" customFormat="1" ht="15.5" x14ac:dyDescent="0.35">
      <c r="A161" s="19">
        <v>371</v>
      </c>
      <c r="B161" s="20" t="s">
        <v>171</v>
      </c>
      <c r="C161" s="20" t="s">
        <v>168</v>
      </c>
      <c r="D161" s="21">
        <v>1064926.6599999999</v>
      </c>
      <c r="E161" s="21">
        <v>5502839.4900000002</v>
      </c>
      <c r="F161" s="21">
        <v>5543010.1100000003</v>
      </c>
      <c r="G161" s="21">
        <v>1614401.75</v>
      </c>
      <c r="H161" s="21">
        <v>4155520.23</v>
      </c>
      <c r="I161" s="21">
        <v>5460069.8799999999</v>
      </c>
      <c r="J161" s="42">
        <v>23340768.120000001</v>
      </c>
      <c r="K161" s="26"/>
      <c r="L161" s="45"/>
      <c r="M161" s="45"/>
      <c r="N161" s="45"/>
      <c r="O161" s="45"/>
      <c r="P161" s="45"/>
      <c r="Q161" s="45"/>
      <c r="R161" s="45"/>
      <c r="S161" s="26"/>
      <c r="T161" s="26"/>
      <c r="U161" s="26"/>
      <c r="V161" s="26"/>
      <c r="W161" s="26"/>
      <c r="X161" s="26"/>
      <c r="Y161" s="26"/>
      <c r="Z161" s="26"/>
      <c r="AA161" s="26"/>
      <c r="AB161" s="26"/>
      <c r="AC161" s="26"/>
      <c r="AD161" s="26"/>
      <c r="AE161" s="26"/>
      <c r="AF161" s="26"/>
      <c r="AG161" s="26"/>
      <c r="AH161" s="26"/>
      <c r="AI161" s="26"/>
      <c r="AJ161" s="26"/>
      <c r="AK161" s="26"/>
      <c r="AL161" s="26"/>
      <c r="AM161" s="26"/>
      <c r="AN161" s="26"/>
      <c r="AO161" s="26"/>
    </row>
    <row r="162" spans="1:41" customFormat="1" ht="15.5" x14ac:dyDescent="0.35">
      <c r="A162" s="19">
        <v>811</v>
      </c>
      <c r="B162" s="20" t="s">
        <v>172</v>
      </c>
      <c r="C162" s="20" t="s">
        <v>168</v>
      </c>
      <c r="D162" s="21">
        <v>746801.38</v>
      </c>
      <c r="E162" s="21">
        <v>4918860.25</v>
      </c>
      <c r="F162" s="21">
        <v>5156632.2700000005</v>
      </c>
      <c r="G162" s="21">
        <v>1506106.43</v>
      </c>
      <c r="H162" s="21">
        <v>4479279.8</v>
      </c>
      <c r="I162" s="21">
        <v>4960532.62</v>
      </c>
      <c r="J162" s="42">
        <v>21768212.75</v>
      </c>
      <c r="K162" s="26"/>
      <c r="L162" s="45"/>
      <c r="M162" s="45"/>
      <c r="N162" s="45"/>
      <c r="O162" s="45"/>
      <c r="P162" s="45"/>
      <c r="Q162" s="45"/>
      <c r="R162" s="45"/>
      <c r="S162" s="26"/>
      <c r="T162" s="26"/>
      <c r="U162" s="26"/>
      <c r="V162" s="26"/>
      <c r="W162" s="26"/>
      <c r="X162" s="26"/>
      <c r="Y162" s="26"/>
      <c r="Z162" s="26"/>
      <c r="AA162" s="26"/>
      <c r="AB162" s="26"/>
      <c r="AC162" s="26"/>
      <c r="AD162" s="26"/>
      <c r="AE162" s="26"/>
      <c r="AF162" s="26"/>
      <c r="AG162" s="26"/>
      <c r="AH162" s="26"/>
      <c r="AI162" s="26"/>
      <c r="AJ162" s="26"/>
      <c r="AK162" s="26"/>
      <c r="AL162" s="26"/>
      <c r="AM162" s="26"/>
      <c r="AN162" s="26"/>
      <c r="AO162" s="26"/>
    </row>
    <row r="163" spans="1:41" customFormat="1" ht="15.5" x14ac:dyDescent="0.35">
      <c r="A163" s="19">
        <v>810</v>
      </c>
      <c r="B163" s="20" t="s">
        <v>173</v>
      </c>
      <c r="C163" s="20" t="s">
        <v>168</v>
      </c>
      <c r="D163" s="21">
        <v>1488666.89</v>
      </c>
      <c r="E163" s="21">
        <v>7192376.8799999999</v>
      </c>
      <c r="F163" s="21">
        <v>5389726.6600000001</v>
      </c>
      <c r="G163" s="21">
        <v>1488209.7</v>
      </c>
      <c r="H163" s="21">
        <v>3800949.85</v>
      </c>
      <c r="I163" s="21">
        <v>3471601.36</v>
      </c>
      <c r="J163" s="42">
        <v>22831531.34</v>
      </c>
      <c r="K163" s="26"/>
      <c r="L163" s="45"/>
      <c r="M163" s="45"/>
      <c r="N163" s="45"/>
      <c r="O163" s="45"/>
      <c r="P163" s="45"/>
      <c r="Q163" s="45"/>
      <c r="R163" s="45"/>
      <c r="S163" s="26"/>
      <c r="T163" s="26"/>
      <c r="U163" s="26"/>
      <c r="V163" s="26"/>
      <c r="W163" s="26"/>
      <c r="X163" s="26"/>
      <c r="Y163" s="26"/>
      <c r="Z163" s="26"/>
      <c r="AA163" s="26"/>
      <c r="AB163" s="26"/>
      <c r="AC163" s="26"/>
      <c r="AD163" s="26"/>
      <c r="AE163" s="26"/>
      <c r="AF163" s="26"/>
      <c r="AG163" s="26"/>
      <c r="AH163" s="26"/>
      <c r="AI163" s="26"/>
      <c r="AJ163" s="26"/>
      <c r="AK163" s="26"/>
      <c r="AL163" s="26"/>
      <c r="AM163" s="26"/>
      <c r="AN163" s="26"/>
      <c r="AO163" s="26"/>
    </row>
    <row r="164" spans="1:41" customFormat="1" ht="15.5" x14ac:dyDescent="0.35">
      <c r="A164" s="19">
        <v>382</v>
      </c>
      <c r="B164" s="20" t="s">
        <v>174</v>
      </c>
      <c r="C164" s="20" t="s">
        <v>168</v>
      </c>
      <c r="D164" s="21">
        <v>1609971.75</v>
      </c>
      <c r="E164" s="21">
        <v>15861570.560000001</v>
      </c>
      <c r="F164" s="21">
        <v>6977510.5500000007</v>
      </c>
      <c r="G164" s="21">
        <v>2040132.19</v>
      </c>
      <c r="H164" s="21">
        <v>6118922.3300000001</v>
      </c>
      <c r="I164" s="21">
        <v>4385005.17</v>
      </c>
      <c r="J164" s="42">
        <v>36993112.550000004</v>
      </c>
      <c r="K164" s="26"/>
      <c r="L164" s="45"/>
      <c r="M164" s="45"/>
      <c r="N164" s="45"/>
      <c r="O164" s="45"/>
      <c r="P164" s="45"/>
      <c r="Q164" s="45"/>
      <c r="R164" s="45"/>
      <c r="S164" s="26"/>
      <c r="T164" s="26"/>
      <c r="U164" s="26"/>
      <c r="V164" s="26"/>
      <c r="W164" s="26"/>
      <c r="X164" s="26"/>
      <c r="Y164" s="26"/>
      <c r="Z164" s="26"/>
      <c r="AA164" s="26"/>
      <c r="AB164" s="26"/>
      <c r="AC164" s="26"/>
      <c r="AD164" s="26"/>
      <c r="AE164" s="26"/>
      <c r="AF164" s="26"/>
      <c r="AG164" s="26"/>
      <c r="AH164" s="26"/>
      <c r="AI164" s="26"/>
      <c r="AJ164" s="26"/>
      <c r="AK164" s="26"/>
      <c r="AL164" s="26"/>
      <c r="AM164" s="26"/>
      <c r="AN164" s="26"/>
      <c r="AO164" s="26"/>
    </row>
    <row r="165" spans="1:41" customFormat="1" ht="15.5" x14ac:dyDescent="0.35">
      <c r="A165" s="19">
        <v>383</v>
      </c>
      <c r="B165" s="20" t="s">
        <v>175</v>
      </c>
      <c r="C165" s="20" t="s">
        <v>168</v>
      </c>
      <c r="D165" s="21">
        <v>4574287.88</v>
      </c>
      <c r="E165" s="21">
        <v>22576594.859999999</v>
      </c>
      <c r="F165" s="21">
        <v>11734902.24</v>
      </c>
      <c r="G165" s="21">
        <v>2321304.59</v>
      </c>
      <c r="H165" s="21">
        <v>7026751.2800000003</v>
      </c>
      <c r="I165" s="21">
        <v>7872038.0099999998</v>
      </c>
      <c r="J165" s="42">
        <v>56105878.859999992</v>
      </c>
      <c r="K165" s="26"/>
      <c r="L165" s="45"/>
      <c r="M165" s="45"/>
      <c r="N165" s="45"/>
      <c r="O165" s="45"/>
      <c r="P165" s="45"/>
      <c r="Q165" s="45"/>
      <c r="R165" s="45"/>
      <c r="S165" s="26"/>
      <c r="T165" s="26"/>
      <c r="U165" s="26"/>
      <c r="V165" s="26"/>
      <c r="W165" s="26"/>
      <c r="X165" s="26"/>
      <c r="Y165" s="26"/>
      <c r="Z165" s="26"/>
      <c r="AA165" s="26"/>
      <c r="AB165" s="26"/>
      <c r="AC165" s="26"/>
      <c r="AD165" s="26"/>
      <c r="AE165" s="26"/>
      <c r="AF165" s="26"/>
      <c r="AG165" s="26"/>
      <c r="AH165" s="26"/>
      <c r="AI165" s="26"/>
      <c r="AJ165" s="26"/>
      <c r="AK165" s="26"/>
      <c r="AL165" s="26"/>
      <c r="AM165" s="26"/>
      <c r="AN165" s="26"/>
      <c r="AO165" s="26"/>
    </row>
    <row r="166" spans="1:41" customFormat="1" ht="15.5" x14ac:dyDescent="0.35">
      <c r="A166" s="19">
        <v>812</v>
      </c>
      <c r="B166" s="20" t="s">
        <v>176</v>
      </c>
      <c r="C166" s="20" t="s">
        <v>168</v>
      </c>
      <c r="D166" s="21">
        <v>883215.54</v>
      </c>
      <c r="E166" s="21">
        <v>2796066.49</v>
      </c>
      <c r="F166" s="21">
        <v>1741727.9900000002</v>
      </c>
      <c r="G166" s="21">
        <v>458089.8</v>
      </c>
      <c r="H166" s="21">
        <v>2513892.71</v>
      </c>
      <c r="I166" s="21">
        <v>2770027.36</v>
      </c>
      <c r="J166" s="42">
        <v>11163019.890000001</v>
      </c>
      <c r="K166" s="26"/>
      <c r="L166" s="45"/>
      <c r="M166" s="45"/>
      <c r="N166" s="45"/>
      <c r="O166" s="45"/>
      <c r="P166" s="45"/>
      <c r="Q166" s="45"/>
      <c r="R166" s="45"/>
      <c r="S166" s="26"/>
      <c r="T166" s="26"/>
      <c r="U166" s="26"/>
      <c r="V166" s="26"/>
      <c r="W166" s="26"/>
      <c r="X166" s="26"/>
      <c r="Y166" s="26"/>
      <c r="Z166" s="26"/>
      <c r="AA166" s="26"/>
      <c r="AB166" s="26"/>
      <c r="AC166" s="26"/>
      <c r="AD166" s="26"/>
      <c r="AE166" s="26"/>
      <c r="AF166" s="26"/>
      <c r="AG166" s="26"/>
      <c r="AH166" s="26"/>
      <c r="AI166" s="26"/>
      <c r="AJ166" s="26"/>
      <c r="AK166" s="26"/>
      <c r="AL166" s="26"/>
      <c r="AM166" s="26"/>
      <c r="AN166" s="26"/>
      <c r="AO166" s="26"/>
    </row>
    <row r="167" spans="1:41" customFormat="1" ht="15.5" x14ac:dyDescent="0.35">
      <c r="A167" s="19">
        <v>813</v>
      </c>
      <c r="B167" s="20" t="s">
        <v>177</v>
      </c>
      <c r="C167" s="20" t="s">
        <v>168</v>
      </c>
      <c r="D167" s="21">
        <v>729278.21</v>
      </c>
      <c r="E167" s="21">
        <v>3002092.99</v>
      </c>
      <c r="F167" s="21">
        <v>2992572.67</v>
      </c>
      <c r="G167" s="21">
        <v>854468</v>
      </c>
      <c r="H167" s="21">
        <v>2537798</v>
      </c>
      <c r="I167" s="21">
        <v>2788183.43</v>
      </c>
      <c r="J167" s="42">
        <v>12904393.300000001</v>
      </c>
      <c r="K167" s="26"/>
      <c r="L167" s="45"/>
      <c r="M167" s="45"/>
      <c r="N167" s="45"/>
      <c r="O167" s="45"/>
      <c r="P167" s="45"/>
      <c r="Q167" s="45"/>
      <c r="R167" s="45"/>
      <c r="S167" s="26"/>
      <c r="T167" s="26"/>
      <c r="U167" s="26"/>
      <c r="V167" s="26"/>
      <c r="W167" s="26"/>
      <c r="X167" s="26"/>
      <c r="Y167" s="26"/>
      <c r="Z167" s="26"/>
      <c r="AA167" s="26"/>
      <c r="AB167" s="26"/>
      <c r="AC167" s="26"/>
      <c r="AD167" s="26"/>
      <c r="AE167" s="26"/>
      <c r="AF167" s="26"/>
      <c r="AG167" s="26"/>
      <c r="AH167" s="26"/>
      <c r="AI167" s="26"/>
      <c r="AJ167" s="26"/>
      <c r="AK167" s="26"/>
      <c r="AL167" s="26"/>
      <c r="AM167" s="26"/>
      <c r="AN167" s="26"/>
      <c r="AO167" s="26"/>
    </row>
    <row r="168" spans="1:41" customFormat="1" ht="15.5" x14ac:dyDescent="0.35">
      <c r="A168" s="19">
        <v>815</v>
      </c>
      <c r="B168" s="20" t="s">
        <v>178</v>
      </c>
      <c r="C168" s="20" t="s">
        <v>168</v>
      </c>
      <c r="D168" s="21">
        <v>716840.2</v>
      </c>
      <c r="E168" s="21">
        <v>6543369.5700000003</v>
      </c>
      <c r="F168" s="21">
        <v>7491930.4199999999</v>
      </c>
      <c r="G168" s="21">
        <v>2264233.5</v>
      </c>
      <c r="H168" s="21">
        <v>6754896.2999999998</v>
      </c>
      <c r="I168" s="21">
        <v>7484326.4900000002</v>
      </c>
      <c r="J168" s="42">
        <v>31255596.480000004</v>
      </c>
      <c r="K168" s="26"/>
      <c r="L168" s="45"/>
      <c r="M168" s="45"/>
      <c r="N168" s="45"/>
      <c r="O168" s="45"/>
      <c r="P168" s="45"/>
      <c r="Q168" s="45"/>
      <c r="R168" s="45"/>
      <c r="S168" s="26"/>
      <c r="T168" s="26"/>
      <c r="U168" s="26"/>
      <c r="V168" s="26"/>
      <c r="W168" s="26"/>
      <c r="X168" s="26"/>
      <c r="Y168" s="26"/>
      <c r="Z168" s="26"/>
      <c r="AA168" s="26"/>
      <c r="AB168" s="26"/>
      <c r="AC168" s="26"/>
      <c r="AD168" s="26"/>
      <c r="AE168" s="26"/>
      <c r="AF168" s="26"/>
      <c r="AG168" s="26"/>
      <c r="AH168" s="26"/>
      <c r="AI168" s="26"/>
      <c r="AJ168" s="26"/>
      <c r="AK168" s="26"/>
      <c r="AL168" s="26"/>
      <c r="AM168" s="26"/>
      <c r="AN168" s="26"/>
      <c r="AO168" s="26"/>
    </row>
    <row r="169" spans="1:41" customFormat="1" ht="15.5" x14ac:dyDescent="0.35">
      <c r="A169" s="19">
        <v>372</v>
      </c>
      <c r="B169" s="20" t="s">
        <v>179</v>
      </c>
      <c r="C169" s="20" t="s">
        <v>168</v>
      </c>
      <c r="D169" s="21">
        <v>1059889.81</v>
      </c>
      <c r="E169" s="21">
        <v>9228873.4800000004</v>
      </c>
      <c r="F169" s="21">
        <v>3752187.08</v>
      </c>
      <c r="G169" s="21">
        <v>1002745.16</v>
      </c>
      <c r="H169" s="21">
        <v>3681518.55</v>
      </c>
      <c r="I169" s="21">
        <v>3374124.93</v>
      </c>
      <c r="J169" s="42">
        <v>22099339.010000002</v>
      </c>
      <c r="K169" s="26"/>
      <c r="L169" s="45"/>
      <c r="M169" s="45"/>
      <c r="N169" s="45"/>
      <c r="O169" s="45"/>
      <c r="P169" s="45"/>
      <c r="Q169" s="45"/>
      <c r="R169" s="45"/>
      <c r="S169" s="26"/>
      <c r="T169" s="26"/>
      <c r="U169" s="26"/>
      <c r="V169" s="26"/>
      <c r="W169" s="26"/>
      <c r="X169" s="26"/>
      <c r="Y169" s="26"/>
      <c r="Z169" s="26"/>
      <c r="AA169" s="26"/>
      <c r="AB169" s="26"/>
      <c r="AC169" s="26"/>
      <c r="AD169" s="26"/>
      <c r="AE169" s="26"/>
      <c r="AF169" s="26"/>
      <c r="AG169" s="26"/>
      <c r="AH169" s="26"/>
      <c r="AI169" s="26"/>
      <c r="AJ169" s="26"/>
      <c r="AK169" s="26"/>
      <c r="AL169" s="26"/>
      <c r="AM169" s="26"/>
      <c r="AN169" s="26"/>
      <c r="AO169" s="26"/>
    </row>
    <row r="170" spans="1:41" customFormat="1" ht="15.5" x14ac:dyDescent="0.35">
      <c r="A170" s="19">
        <v>373</v>
      </c>
      <c r="B170" s="20" t="s">
        <v>180</v>
      </c>
      <c r="C170" s="20" t="s">
        <v>168</v>
      </c>
      <c r="D170" s="21">
        <v>1944425.94</v>
      </c>
      <c r="E170" s="21">
        <v>10830418.130000001</v>
      </c>
      <c r="F170" s="21">
        <v>6805547.3499999996</v>
      </c>
      <c r="G170" s="21">
        <v>1538633.19</v>
      </c>
      <c r="H170" s="21">
        <v>4646094.1399999997</v>
      </c>
      <c r="I170" s="21">
        <v>6615194.9500000002</v>
      </c>
      <c r="J170" s="42">
        <v>32380313.700000003</v>
      </c>
      <c r="K170" s="26"/>
      <c r="L170" s="45"/>
      <c r="M170" s="45"/>
      <c r="N170" s="45"/>
      <c r="O170" s="45"/>
      <c r="P170" s="45"/>
      <c r="Q170" s="45"/>
      <c r="R170" s="45"/>
      <c r="S170" s="26"/>
      <c r="T170" s="26"/>
      <c r="U170" s="26"/>
      <c r="V170" s="26"/>
      <c r="W170" s="26"/>
      <c r="X170" s="26"/>
      <c r="Y170" s="26"/>
      <c r="Z170" s="26"/>
      <c r="AA170" s="26"/>
      <c r="AB170" s="26"/>
      <c r="AC170" s="26"/>
      <c r="AD170" s="26"/>
      <c r="AE170" s="26"/>
      <c r="AF170" s="26"/>
      <c r="AG170" s="26"/>
      <c r="AH170" s="26"/>
      <c r="AI170" s="26"/>
      <c r="AJ170" s="26"/>
      <c r="AK170" s="26"/>
      <c r="AL170" s="26"/>
      <c r="AM170" s="26"/>
      <c r="AN170" s="26"/>
      <c r="AO170" s="26"/>
    </row>
    <row r="171" spans="1:41" customFormat="1" ht="15.5" x14ac:dyDescent="0.35">
      <c r="A171" s="19">
        <v>384</v>
      </c>
      <c r="B171" s="20" t="s">
        <v>181</v>
      </c>
      <c r="C171" s="20" t="s">
        <v>168</v>
      </c>
      <c r="D171" s="21">
        <v>1473875.94</v>
      </c>
      <c r="E171" s="21">
        <v>6076097.7800000003</v>
      </c>
      <c r="F171" s="21">
        <v>6106417.8500000006</v>
      </c>
      <c r="G171" s="21">
        <v>1834798.64</v>
      </c>
      <c r="H171" s="21">
        <v>4714510.83</v>
      </c>
      <c r="I171" s="21">
        <v>6222134.0999999996</v>
      </c>
      <c r="J171" s="42">
        <v>26427835.140000001</v>
      </c>
      <c r="K171" s="26"/>
      <c r="L171" s="45"/>
      <c r="M171" s="45"/>
      <c r="N171" s="45"/>
      <c r="O171" s="45"/>
      <c r="P171" s="45"/>
      <c r="Q171" s="45"/>
      <c r="R171" s="45"/>
      <c r="S171" s="26"/>
      <c r="T171" s="26"/>
      <c r="U171" s="26"/>
      <c r="V171" s="26"/>
      <c r="W171" s="26"/>
      <c r="X171" s="26"/>
      <c r="Y171" s="26"/>
      <c r="Z171" s="26"/>
      <c r="AA171" s="26"/>
      <c r="AB171" s="26"/>
      <c r="AC171" s="26"/>
      <c r="AD171" s="26"/>
      <c r="AE171" s="26"/>
      <c r="AF171" s="26"/>
      <c r="AG171" s="26"/>
      <c r="AH171" s="26"/>
      <c r="AI171" s="26"/>
      <c r="AJ171" s="26"/>
      <c r="AK171" s="26"/>
      <c r="AL171" s="26"/>
      <c r="AM171" s="26"/>
      <c r="AN171" s="26"/>
      <c r="AO171" s="26"/>
    </row>
    <row r="172" spans="1:41" customFormat="1" ht="15.5" x14ac:dyDescent="0.35">
      <c r="A172" s="19">
        <v>816</v>
      </c>
      <c r="B172" s="20" t="s">
        <v>182</v>
      </c>
      <c r="C172" s="20" t="s">
        <v>168</v>
      </c>
      <c r="D172" s="21">
        <v>627439.06000000006</v>
      </c>
      <c r="E172" s="21">
        <v>7056626.1900000004</v>
      </c>
      <c r="F172" s="21">
        <v>2270412.4500000002</v>
      </c>
      <c r="G172" s="21">
        <v>451093.47</v>
      </c>
      <c r="H172" s="21">
        <v>1724481.44</v>
      </c>
      <c r="I172" s="21">
        <v>2312280.09</v>
      </c>
      <c r="J172" s="42">
        <v>14442332.699999999</v>
      </c>
      <c r="K172" s="26"/>
      <c r="L172" s="45"/>
      <c r="M172" s="45"/>
      <c r="N172" s="45"/>
      <c r="O172" s="45"/>
      <c r="P172" s="45"/>
      <c r="Q172" s="45"/>
      <c r="R172" s="45"/>
      <c r="S172" s="26"/>
      <c r="T172" s="26"/>
      <c r="U172" s="26"/>
      <c r="V172" s="26"/>
      <c r="W172" s="26"/>
      <c r="X172" s="26"/>
      <c r="Y172" s="26"/>
      <c r="Z172" s="26"/>
      <c r="AA172" s="26"/>
      <c r="AB172" s="26"/>
      <c r="AC172" s="26"/>
      <c r="AD172" s="26"/>
      <c r="AE172" s="26"/>
      <c r="AF172" s="26"/>
      <c r="AG172" s="26"/>
      <c r="AH172" s="26"/>
      <c r="AI172" s="26"/>
      <c r="AJ172" s="26"/>
      <c r="AK172" s="26"/>
      <c r="AL172" s="26"/>
      <c r="AM172" s="26"/>
      <c r="AN172" s="26"/>
      <c r="AO172" s="26"/>
    </row>
    <row r="173" spans="1:41" customFormat="1" ht="15.5" x14ac:dyDescent="0.35">
      <c r="A173" s="19"/>
      <c r="B173" s="29"/>
      <c r="C173" s="29"/>
      <c r="D173" s="38"/>
      <c r="E173" s="38"/>
      <c r="F173" s="38"/>
      <c r="G173" s="38"/>
      <c r="H173" s="41"/>
      <c r="I173" s="41"/>
      <c r="J173" s="38"/>
      <c r="K173" s="26"/>
      <c r="L173" s="26"/>
      <c r="M173" s="26"/>
      <c r="N173" s="26"/>
      <c r="O173" s="26"/>
      <c r="P173" s="26"/>
      <c r="Q173" s="26"/>
      <c r="R173" s="26"/>
      <c r="S173" s="26"/>
      <c r="T173" s="26"/>
      <c r="U173" s="26"/>
      <c r="V173" s="26"/>
      <c r="W173" s="26"/>
      <c r="X173" s="26"/>
      <c r="Y173" s="26"/>
      <c r="Z173" s="26"/>
      <c r="AA173" s="26"/>
      <c r="AB173" s="26"/>
      <c r="AC173" s="26"/>
      <c r="AD173" s="26"/>
      <c r="AE173" s="26"/>
      <c r="AF173" s="26"/>
      <c r="AG173" s="26"/>
      <c r="AH173" s="26"/>
      <c r="AI173" s="26"/>
      <c r="AJ173" s="26"/>
      <c r="AK173" s="26"/>
      <c r="AL173" s="26"/>
      <c r="AM173" s="26"/>
      <c r="AN173" s="26"/>
      <c r="AO173" s="26"/>
    </row>
    <row r="174" spans="1:41" customFormat="1" ht="15.5" x14ac:dyDescent="0.35">
      <c r="A174" s="26"/>
      <c r="B174" s="20"/>
      <c r="C174" s="20"/>
      <c r="D174" s="24"/>
      <c r="E174" s="11"/>
      <c r="F174" s="11"/>
      <c r="G174" s="11"/>
      <c r="H174" s="11"/>
      <c r="I174" s="11"/>
      <c r="J174" s="11"/>
      <c r="K174" s="26"/>
      <c r="L174" s="26"/>
      <c r="M174" s="26"/>
      <c r="N174" s="26"/>
      <c r="O174" s="26"/>
      <c r="P174" s="26"/>
      <c r="Q174" s="26"/>
      <c r="R174" s="26"/>
      <c r="S174" s="26"/>
      <c r="T174" s="26"/>
      <c r="U174" s="26"/>
      <c r="V174" s="26"/>
      <c r="W174" s="26"/>
      <c r="X174" s="26"/>
      <c r="Y174" s="26"/>
      <c r="Z174" s="26"/>
      <c r="AA174" s="26"/>
      <c r="AB174" s="26"/>
      <c r="AC174" s="26"/>
      <c r="AD174" s="26"/>
      <c r="AE174" s="26"/>
      <c r="AF174" s="26"/>
      <c r="AG174" s="26"/>
      <c r="AH174" s="26"/>
      <c r="AI174" s="26"/>
      <c r="AJ174" s="26"/>
      <c r="AK174" s="26"/>
      <c r="AL174" s="26"/>
      <c r="AM174" s="26"/>
      <c r="AN174" s="26"/>
      <c r="AO174" s="26"/>
    </row>
    <row r="175" spans="1:41" customFormat="1" ht="15.5" x14ac:dyDescent="0.35">
      <c r="A175" s="26"/>
      <c r="B175" s="26"/>
      <c r="C175" s="26"/>
      <c r="D175" s="26"/>
      <c r="E175" s="26"/>
      <c r="F175" s="26"/>
      <c r="G175" s="26"/>
      <c r="H175" s="26"/>
      <c r="I175" s="26"/>
      <c r="J175" s="26"/>
      <c r="K175" s="26"/>
      <c r="L175" s="26"/>
      <c r="M175" s="26"/>
      <c r="N175" s="26"/>
      <c r="O175" s="26"/>
      <c r="P175" s="26"/>
      <c r="Q175" s="26"/>
      <c r="R175" s="26"/>
      <c r="S175" s="26"/>
      <c r="T175" s="26"/>
      <c r="U175" s="26"/>
      <c r="V175" s="26"/>
      <c r="W175" s="26"/>
      <c r="X175" s="26"/>
      <c r="Y175" s="26"/>
      <c r="Z175" s="26"/>
      <c r="AA175" s="26"/>
      <c r="AB175" s="26"/>
      <c r="AC175" s="26"/>
      <c r="AD175" s="26"/>
      <c r="AE175" s="26"/>
      <c r="AF175" s="26"/>
      <c r="AG175" s="26"/>
      <c r="AH175" s="26"/>
      <c r="AI175" s="26"/>
      <c r="AJ175" s="26"/>
      <c r="AK175" s="26"/>
      <c r="AL175" s="26"/>
      <c r="AM175" s="26"/>
      <c r="AN175" s="26"/>
      <c r="AO175" s="26"/>
    </row>
    <row r="176" spans="1:41" customFormat="1" ht="15.5" x14ac:dyDescent="0.35">
      <c r="A176" s="26"/>
      <c r="B176" s="26"/>
      <c r="C176" s="26"/>
      <c r="D176" s="26"/>
      <c r="E176" s="26"/>
      <c r="F176" s="26"/>
      <c r="G176" s="26"/>
      <c r="H176" s="26"/>
      <c r="I176" s="26"/>
      <c r="J176" s="26"/>
      <c r="K176" s="26"/>
      <c r="L176" s="26"/>
      <c r="M176" s="26"/>
      <c r="N176" s="26"/>
      <c r="O176" s="26"/>
      <c r="P176" s="26"/>
      <c r="Q176" s="26"/>
      <c r="R176" s="26"/>
      <c r="S176" s="26"/>
      <c r="T176" s="26"/>
      <c r="U176" s="26"/>
      <c r="V176" s="26"/>
      <c r="W176" s="26"/>
      <c r="X176" s="26"/>
      <c r="Y176" s="26"/>
      <c r="Z176" s="26"/>
      <c r="AA176" s="26"/>
      <c r="AB176" s="26"/>
      <c r="AC176" s="26"/>
      <c r="AD176" s="26"/>
      <c r="AE176" s="26"/>
      <c r="AF176" s="26"/>
      <c r="AG176" s="26"/>
      <c r="AH176" s="26"/>
      <c r="AI176" s="26"/>
      <c r="AJ176" s="26"/>
      <c r="AK176" s="26"/>
      <c r="AL176" s="26"/>
      <c r="AM176" s="26"/>
      <c r="AN176" s="26"/>
      <c r="AO176" s="26"/>
    </row>
    <row r="177" spans="1:41" customFormat="1" ht="15.5" x14ac:dyDescent="0.35">
      <c r="A177" s="26"/>
      <c r="B177" s="26"/>
      <c r="C177" s="26"/>
      <c r="D177" s="26"/>
      <c r="E177" s="26"/>
      <c r="F177" s="26"/>
      <c r="G177" s="26"/>
      <c r="H177" s="26"/>
      <c r="I177" s="26"/>
      <c r="J177" s="26"/>
      <c r="K177" s="26"/>
      <c r="L177" s="26"/>
      <c r="M177" s="26"/>
      <c r="N177" s="26"/>
      <c r="O177" s="26"/>
      <c r="P177" s="26"/>
      <c r="Q177" s="26"/>
      <c r="R177" s="26"/>
      <c r="S177" s="26"/>
      <c r="T177" s="26"/>
      <c r="U177" s="26"/>
      <c r="V177" s="26"/>
      <c r="W177" s="26"/>
      <c r="X177" s="26"/>
      <c r="Y177" s="26"/>
      <c r="Z177" s="26"/>
      <c r="AA177" s="26"/>
      <c r="AB177" s="26"/>
      <c r="AC177" s="26"/>
      <c r="AD177" s="26"/>
      <c r="AE177" s="26"/>
      <c r="AF177" s="26"/>
      <c r="AG177" s="26"/>
      <c r="AH177" s="26"/>
      <c r="AI177" s="26"/>
      <c r="AJ177" s="26"/>
      <c r="AK177" s="26"/>
      <c r="AL177" s="26"/>
      <c r="AM177" s="26"/>
      <c r="AN177" s="26"/>
      <c r="AO177" s="26"/>
    </row>
    <row r="178" spans="1:41" customFormat="1" ht="15.5" x14ac:dyDescent="0.35">
      <c r="A178" s="26"/>
      <c r="B178" s="26"/>
      <c r="C178" s="26"/>
      <c r="D178" s="26"/>
      <c r="E178" s="2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D178" s="26"/>
      <c r="AE178" s="26"/>
      <c r="AF178" s="26"/>
      <c r="AG178" s="26"/>
      <c r="AH178" s="26"/>
      <c r="AI178" s="26"/>
      <c r="AJ178" s="26"/>
      <c r="AK178" s="26"/>
      <c r="AL178" s="26"/>
      <c r="AM178" s="26"/>
      <c r="AN178" s="26"/>
      <c r="AO178" s="26"/>
    </row>
    <row r="179" spans="1:41" customFormat="1" ht="15.5" x14ac:dyDescent="0.35">
      <c r="A179" s="26"/>
      <c r="B179" s="26"/>
      <c r="C179" s="26"/>
      <c r="D179" s="26"/>
      <c r="E179" s="26"/>
      <c r="F179" s="26"/>
      <c r="G179" s="26"/>
      <c r="H179" s="26"/>
      <c r="I179" s="26"/>
      <c r="J179" s="26"/>
      <c r="K179" s="26"/>
      <c r="L179" s="26"/>
      <c r="M179" s="26"/>
      <c r="N179" s="26"/>
      <c r="O179" s="26"/>
      <c r="P179" s="26"/>
      <c r="Q179" s="26"/>
      <c r="R179" s="26"/>
      <c r="S179" s="26"/>
      <c r="T179" s="26"/>
      <c r="U179" s="26"/>
      <c r="V179" s="26"/>
      <c r="W179" s="26"/>
      <c r="X179" s="26"/>
      <c r="Y179" s="26"/>
      <c r="Z179" s="26"/>
      <c r="AA179" s="26"/>
      <c r="AB179" s="26"/>
      <c r="AC179" s="26"/>
      <c r="AD179" s="26"/>
      <c r="AE179" s="26"/>
      <c r="AF179" s="26"/>
      <c r="AG179" s="26"/>
      <c r="AH179" s="26"/>
      <c r="AI179" s="26"/>
      <c r="AJ179" s="26"/>
      <c r="AK179" s="26"/>
      <c r="AL179" s="26"/>
      <c r="AM179" s="26"/>
      <c r="AN179" s="26"/>
      <c r="AO179" s="26"/>
    </row>
    <row r="180" spans="1:41" customFormat="1" ht="15.5" x14ac:dyDescent="0.35">
      <c r="A180" s="26"/>
      <c r="B180" s="26"/>
      <c r="C180" s="26"/>
      <c r="D180" s="26"/>
      <c r="E180" s="26"/>
      <c r="F180" s="26"/>
      <c r="G180" s="26"/>
      <c r="H180" s="26"/>
      <c r="I180" s="26"/>
      <c r="J180" s="26"/>
      <c r="K180" s="26"/>
      <c r="L180" s="26"/>
      <c r="M180" s="26"/>
      <c r="N180" s="26"/>
      <c r="O180" s="26"/>
      <c r="P180" s="26"/>
      <c r="Q180" s="26"/>
      <c r="R180" s="26"/>
      <c r="S180" s="26"/>
      <c r="T180" s="26"/>
      <c r="U180" s="26"/>
      <c r="V180" s="26"/>
      <c r="W180" s="26"/>
      <c r="X180" s="26"/>
      <c r="Y180" s="26"/>
      <c r="Z180" s="26"/>
      <c r="AA180" s="26"/>
      <c r="AB180" s="26"/>
      <c r="AC180" s="26"/>
      <c r="AD180" s="26"/>
      <c r="AE180" s="26"/>
      <c r="AF180" s="26"/>
      <c r="AG180" s="26"/>
      <c r="AH180" s="26"/>
      <c r="AI180" s="26"/>
      <c r="AJ180" s="26"/>
      <c r="AK180" s="26"/>
      <c r="AL180" s="26"/>
      <c r="AM180" s="26"/>
      <c r="AN180" s="26"/>
      <c r="AO180" s="26"/>
    </row>
    <row r="181" spans="1:41" customFormat="1" ht="15.4" customHeight="1" x14ac:dyDescent="0.35">
      <c r="A181" s="26"/>
      <c r="B181" s="39"/>
      <c r="C181" s="39"/>
      <c r="D181" s="39"/>
      <c r="E181" s="39"/>
      <c r="F181" s="39"/>
      <c r="G181" s="39"/>
      <c r="H181" s="39"/>
      <c r="I181" s="39"/>
      <c r="J181" s="39"/>
      <c r="K181" s="26"/>
      <c r="L181" s="26"/>
      <c r="M181" s="26"/>
      <c r="N181" s="26"/>
      <c r="O181" s="26"/>
      <c r="P181" s="26"/>
      <c r="Q181" s="26"/>
      <c r="R181" s="26"/>
      <c r="S181" s="26"/>
      <c r="T181" s="26"/>
      <c r="U181" s="26"/>
      <c r="V181" s="26"/>
      <c r="W181" s="26"/>
      <c r="X181" s="26"/>
      <c r="Y181" s="26"/>
      <c r="Z181" s="26"/>
      <c r="AA181" s="26"/>
      <c r="AB181" s="26"/>
      <c r="AC181" s="26"/>
      <c r="AD181" s="26"/>
      <c r="AE181" s="26"/>
      <c r="AF181" s="26"/>
      <c r="AG181" s="26"/>
      <c r="AH181" s="26"/>
      <c r="AI181" s="26"/>
      <c r="AJ181" s="26"/>
      <c r="AK181" s="26"/>
      <c r="AL181" s="26"/>
      <c r="AM181" s="26"/>
      <c r="AN181" s="26"/>
      <c r="AO181" s="26"/>
    </row>
    <row r="182" spans="1:41" customFormat="1" ht="15.5" x14ac:dyDescent="0.35">
      <c r="A182" s="26"/>
      <c r="B182" s="40"/>
      <c r="C182" s="40"/>
      <c r="D182" s="40"/>
      <c r="E182" s="40"/>
      <c r="F182" s="40"/>
      <c r="G182" s="40"/>
      <c r="H182" s="40"/>
      <c r="I182" s="40"/>
      <c r="J182" s="40"/>
      <c r="K182" s="26"/>
      <c r="L182" s="26"/>
      <c r="M182" s="26"/>
      <c r="N182" s="26"/>
      <c r="O182" s="26"/>
      <c r="P182" s="26"/>
      <c r="Q182" s="26"/>
      <c r="R182" s="26"/>
      <c r="S182" s="26"/>
      <c r="T182" s="26"/>
      <c r="U182" s="26"/>
      <c r="V182" s="26"/>
      <c r="W182" s="26"/>
      <c r="X182" s="26"/>
      <c r="Y182" s="26"/>
      <c r="Z182" s="26"/>
      <c r="AA182" s="26"/>
      <c r="AB182" s="26"/>
      <c r="AC182" s="26"/>
      <c r="AD182" s="26"/>
      <c r="AE182" s="26"/>
      <c r="AF182" s="26"/>
      <c r="AG182" s="26"/>
      <c r="AH182" s="26"/>
      <c r="AI182" s="26"/>
      <c r="AJ182" s="26"/>
      <c r="AK182" s="26"/>
      <c r="AL182" s="26"/>
      <c r="AM182" s="26"/>
      <c r="AN182" s="26"/>
      <c r="AO182" s="26"/>
    </row>
    <row r="183" spans="1:41" customFormat="1" ht="15.5" x14ac:dyDescent="0.35">
      <c r="A183" s="26"/>
      <c r="B183" s="40"/>
      <c r="C183" s="40"/>
      <c r="D183" s="40"/>
      <c r="E183" s="40"/>
      <c r="F183" s="40"/>
      <c r="G183" s="40"/>
      <c r="H183" s="40"/>
      <c r="I183" s="40"/>
      <c r="J183" s="40"/>
      <c r="K183" s="26"/>
      <c r="L183" s="26"/>
      <c r="M183" s="26"/>
      <c r="N183" s="26"/>
      <c r="O183" s="26"/>
      <c r="P183" s="26"/>
      <c r="Q183" s="26"/>
      <c r="R183" s="26"/>
      <c r="S183" s="26"/>
      <c r="T183" s="26"/>
      <c r="U183" s="26"/>
      <c r="V183" s="26"/>
      <c r="W183" s="26"/>
      <c r="X183" s="26"/>
      <c r="Y183" s="26"/>
      <c r="Z183" s="26"/>
      <c r="AA183" s="26"/>
      <c r="AB183" s="26"/>
      <c r="AC183" s="26"/>
      <c r="AD183" s="26"/>
      <c r="AE183" s="26"/>
      <c r="AF183" s="26"/>
      <c r="AG183" s="26"/>
      <c r="AH183" s="26"/>
      <c r="AI183" s="26"/>
      <c r="AJ183" s="26"/>
      <c r="AK183" s="26"/>
      <c r="AL183" s="26"/>
      <c r="AM183" s="26"/>
      <c r="AN183" s="26"/>
      <c r="AO183" s="26"/>
    </row>
    <row r="184" spans="1:41" customFormat="1" ht="15.5" x14ac:dyDescent="0.35">
      <c r="A184" s="26"/>
      <c r="B184" s="26"/>
      <c r="C184" s="26"/>
      <c r="D184" s="26"/>
      <c r="E184" s="26"/>
      <c r="F184" s="26"/>
      <c r="G184" s="26"/>
      <c r="H184" s="26"/>
      <c r="I184" s="26"/>
      <c r="J184" s="26"/>
      <c r="K184" s="26"/>
      <c r="L184" s="26"/>
      <c r="M184" s="26"/>
      <c r="N184" s="26"/>
      <c r="O184" s="26"/>
      <c r="P184" s="26"/>
      <c r="Q184" s="26"/>
      <c r="R184" s="26"/>
      <c r="S184" s="26"/>
      <c r="T184" s="26"/>
      <c r="U184" s="26"/>
      <c r="V184" s="26"/>
      <c r="W184" s="26"/>
      <c r="X184" s="26"/>
      <c r="Y184" s="26"/>
      <c r="Z184" s="26"/>
      <c r="AA184" s="26"/>
      <c r="AB184" s="26"/>
      <c r="AC184" s="26"/>
      <c r="AD184" s="26"/>
      <c r="AE184" s="26"/>
      <c r="AF184" s="26"/>
      <c r="AG184" s="26"/>
      <c r="AH184" s="26"/>
      <c r="AI184" s="26"/>
      <c r="AJ184" s="26"/>
      <c r="AK184" s="26"/>
      <c r="AL184" s="26"/>
      <c r="AM184" s="26"/>
      <c r="AN184" s="26"/>
      <c r="AO184" s="26"/>
    </row>
  </sheetData>
  <phoneticPr fontId="25" type="noConversion"/>
  <pageMargins left="0.70866141732283516" right="0.70866141732283516" top="0.74803149606299213" bottom="0.74803149606299213" header="0.31496062992126012" footer="0.31496062992126012"/>
  <pageSetup paperSize="0" scale="83" fitToWidth="0" fitToHeight="0" orientation="portrait" horizontalDpi="0" verticalDpi="0" copies="0"/>
  <headerFooter>
    <oddHeader>&amp;C&amp;"Aptos"&amp;11&amp;K000000 OFFICIAL - FOR PUBLIC RELEASE&amp;1#_x000D_</oddHeader>
    <oddFooter>&amp;C_x000D_&amp;1#&amp;"Aptos"&amp;11&amp;K000000 OFFICIAL - FOR PUBLIC RELEASE</oddFooter>
  </headerFooter>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023F94-7A6E-4960-BBC0-9D9946F657BB}">
  <dimension ref="A1:F50"/>
  <sheetViews>
    <sheetView tabSelected="1" zoomScale="80" zoomScaleNormal="80" workbookViewId="0"/>
  </sheetViews>
  <sheetFormatPr defaultColWidth="8.84375" defaultRowHeight="15.5" x14ac:dyDescent="0.35"/>
  <cols>
    <col min="1" max="1" width="10" style="58" customWidth="1"/>
    <col min="2" max="2" width="30.4609375" style="58" bestFit="1" customWidth="1"/>
    <col min="3" max="3" width="9.23046875"/>
    <col min="4" max="4" width="13.3046875" style="58" customWidth="1"/>
    <col min="5" max="5" width="16.3046875" style="58" customWidth="1"/>
    <col min="6" max="6" width="14.4609375" style="59" customWidth="1"/>
    <col min="7" max="16384" width="8.84375" style="58"/>
  </cols>
  <sheetData>
    <row r="1" spans="1:6" s="1" customFormat="1" x14ac:dyDescent="0.35">
      <c r="A1" s="1" t="s">
        <v>210</v>
      </c>
    </row>
    <row r="2" spans="1:6" s="4" customFormat="1" x14ac:dyDescent="0.35">
      <c r="A2" s="4" t="s">
        <v>211</v>
      </c>
    </row>
    <row r="3" spans="1:6" s="4" customFormat="1" x14ac:dyDescent="0.35"/>
    <row r="4" spans="1:6" s="4" customFormat="1" x14ac:dyDescent="0.35">
      <c r="A4" s="1" t="s">
        <v>212</v>
      </c>
      <c r="B4" s="4" t="s">
        <v>213</v>
      </c>
    </row>
    <row r="5" spans="1:6" s="4" customFormat="1" x14ac:dyDescent="0.35">
      <c r="B5" s="57" t="s">
        <v>214</v>
      </c>
    </row>
    <row r="6" spans="1:6" x14ac:dyDescent="0.35">
      <c r="C6" s="58"/>
    </row>
    <row r="7" spans="1:6" ht="46.5" x14ac:dyDescent="0.35">
      <c r="A7" s="9" t="s">
        <v>9</v>
      </c>
      <c r="B7" s="9" t="s">
        <v>10</v>
      </c>
      <c r="C7" s="58"/>
      <c r="D7" s="54" t="s">
        <v>215</v>
      </c>
      <c r="E7" s="54" t="s">
        <v>216</v>
      </c>
      <c r="F7" s="54" t="s">
        <v>217</v>
      </c>
    </row>
    <row r="8" spans="1:6" x14ac:dyDescent="0.35">
      <c r="A8" s="9"/>
      <c r="B8" s="9"/>
      <c r="C8" s="58"/>
      <c r="D8" s="54">
        <f>SUM(D9:D49)</f>
        <v>138303750</v>
      </c>
      <c r="E8" s="54">
        <f>SUM(E9:E49)</f>
        <v>138303750</v>
      </c>
      <c r="F8" s="54">
        <v>276607500</v>
      </c>
    </row>
    <row r="9" spans="1:6" x14ac:dyDescent="0.35">
      <c r="A9" s="60">
        <v>370</v>
      </c>
      <c r="B9" s="60" t="s">
        <v>167</v>
      </c>
      <c r="C9" s="58"/>
      <c r="D9" s="61">
        <v>4700000</v>
      </c>
      <c r="E9" s="61">
        <v>4700000</v>
      </c>
      <c r="F9" s="62">
        <v>9400000</v>
      </c>
    </row>
    <row r="10" spans="1:6" x14ac:dyDescent="0.35">
      <c r="A10" s="60">
        <v>800</v>
      </c>
      <c r="B10" s="60" t="s">
        <v>136</v>
      </c>
      <c r="C10" s="58"/>
      <c r="D10" s="61">
        <v>1402500</v>
      </c>
      <c r="E10" s="61">
        <v>1402500</v>
      </c>
      <c r="F10" s="62">
        <v>2805000</v>
      </c>
    </row>
    <row r="11" spans="1:6" x14ac:dyDescent="0.35">
      <c r="A11" s="60">
        <v>330</v>
      </c>
      <c r="B11" s="60" t="s">
        <v>152</v>
      </c>
      <c r="C11" s="58"/>
      <c r="D11" s="61">
        <v>2850000</v>
      </c>
      <c r="E11" s="61">
        <v>2850000</v>
      </c>
      <c r="F11" s="62">
        <v>5700000</v>
      </c>
    </row>
    <row r="12" spans="1:6" x14ac:dyDescent="0.35">
      <c r="A12" s="60">
        <v>839</v>
      </c>
      <c r="B12" s="60" t="s">
        <v>138</v>
      </c>
      <c r="C12" s="58"/>
      <c r="D12" s="61">
        <v>4590000</v>
      </c>
      <c r="E12" s="61">
        <v>4590000</v>
      </c>
      <c r="F12" s="62">
        <v>9180000</v>
      </c>
    </row>
    <row r="13" spans="1:6" x14ac:dyDescent="0.35">
      <c r="A13" s="60">
        <v>305</v>
      </c>
      <c r="B13" s="60" t="s">
        <v>101</v>
      </c>
      <c r="C13" s="58"/>
      <c r="D13" s="61">
        <v>4522000</v>
      </c>
      <c r="E13" s="61">
        <v>4522000</v>
      </c>
      <c r="F13" s="62">
        <v>9044000</v>
      </c>
    </row>
    <row r="14" spans="1:6" x14ac:dyDescent="0.35">
      <c r="A14" s="60">
        <v>825</v>
      </c>
      <c r="B14" s="60" t="s">
        <v>119</v>
      </c>
      <c r="C14" s="58"/>
      <c r="D14" s="61">
        <v>4104000</v>
      </c>
      <c r="E14" s="61">
        <v>4104000</v>
      </c>
      <c r="F14" s="62">
        <v>8208000</v>
      </c>
    </row>
    <row r="15" spans="1:6" x14ac:dyDescent="0.35">
      <c r="A15" s="60">
        <v>351</v>
      </c>
      <c r="B15" s="60" t="s">
        <v>75</v>
      </c>
      <c r="C15" s="58"/>
      <c r="D15" s="61">
        <v>1980000</v>
      </c>
      <c r="E15" s="61">
        <v>1980000</v>
      </c>
      <c r="F15" s="62">
        <v>3960000</v>
      </c>
    </row>
    <row r="16" spans="1:6" x14ac:dyDescent="0.35">
      <c r="A16" s="60">
        <v>823</v>
      </c>
      <c r="B16" s="60" t="s">
        <v>34</v>
      </c>
      <c r="C16" s="58"/>
      <c r="D16" s="61">
        <v>3282500</v>
      </c>
      <c r="E16" s="61">
        <v>3282500</v>
      </c>
      <c r="F16" s="62">
        <v>6565000</v>
      </c>
    </row>
    <row r="17" spans="1:6" x14ac:dyDescent="0.35">
      <c r="A17" s="60">
        <v>895</v>
      </c>
      <c r="B17" s="60" t="s">
        <v>76</v>
      </c>
      <c r="C17" s="58"/>
      <c r="D17" s="61">
        <v>4702500</v>
      </c>
      <c r="E17" s="61">
        <v>4702500</v>
      </c>
      <c r="F17" s="62">
        <v>9405000</v>
      </c>
    </row>
    <row r="18" spans="1:6" x14ac:dyDescent="0.35">
      <c r="A18" s="60">
        <v>908</v>
      </c>
      <c r="B18" s="60" t="s">
        <v>140</v>
      </c>
      <c r="C18" s="58"/>
      <c r="D18" s="61">
        <v>510000</v>
      </c>
      <c r="E18" s="61">
        <v>510000</v>
      </c>
      <c r="F18" s="62">
        <v>1020000</v>
      </c>
    </row>
    <row r="19" spans="1:6" x14ac:dyDescent="0.35">
      <c r="A19" s="60">
        <v>942</v>
      </c>
      <c r="B19" s="60" t="s">
        <v>78</v>
      </c>
      <c r="C19" s="58"/>
      <c r="D19" s="61">
        <v>2970000</v>
      </c>
      <c r="E19" s="61">
        <v>2970000</v>
      </c>
      <c r="F19" s="62">
        <v>5940000</v>
      </c>
    </row>
    <row r="20" spans="1:6" x14ac:dyDescent="0.35">
      <c r="A20" s="60">
        <v>878</v>
      </c>
      <c r="B20" s="60" t="s">
        <v>141</v>
      </c>
      <c r="C20" s="58"/>
      <c r="D20" s="61">
        <v>1785000</v>
      </c>
      <c r="E20" s="61">
        <v>1785000</v>
      </c>
      <c r="F20" s="62">
        <v>3570000</v>
      </c>
    </row>
    <row r="21" spans="1:6" x14ac:dyDescent="0.35">
      <c r="A21" s="60">
        <v>811</v>
      </c>
      <c r="B21" s="60" t="s">
        <v>172</v>
      </c>
      <c r="C21" s="58"/>
      <c r="D21" s="61">
        <v>2820000</v>
      </c>
      <c r="E21" s="61">
        <v>2820000</v>
      </c>
      <c r="F21" s="62">
        <v>5640000</v>
      </c>
    </row>
    <row r="22" spans="1:6" x14ac:dyDescent="0.35">
      <c r="A22" s="60">
        <v>308</v>
      </c>
      <c r="B22" s="60" t="s">
        <v>104</v>
      </c>
      <c r="C22" s="58"/>
      <c r="D22" s="61">
        <v>1428000</v>
      </c>
      <c r="E22" s="61">
        <v>1428000</v>
      </c>
      <c r="F22" s="62">
        <v>2856000</v>
      </c>
    </row>
    <row r="23" spans="1:6" x14ac:dyDescent="0.35">
      <c r="A23" s="60">
        <v>881</v>
      </c>
      <c r="B23" s="60" t="s">
        <v>35</v>
      </c>
      <c r="C23" s="58"/>
      <c r="D23" s="61">
        <v>303000</v>
      </c>
      <c r="E23" s="61">
        <v>303000</v>
      </c>
      <c r="F23" s="62">
        <v>606000</v>
      </c>
    </row>
    <row r="24" spans="1:6" x14ac:dyDescent="0.35">
      <c r="A24" s="60">
        <v>850</v>
      </c>
      <c r="B24" s="60" t="s">
        <v>121</v>
      </c>
      <c r="D24" s="61">
        <v>3375000</v>
      </c>
      <c r="E24" s="61">
        <v>3375000</v>
      </c>
      <c r="F24" s="62">
        <v>6750000</v>
      </c>
    </row>
    <row r="25" spans="1:6" x14ac:dyDescent="0.35">
      <c r="A25" s="60">
        <v>310</v>
      </c>
      <c r="B25" s="60" t="s">
        <v>106</v>
      </c>
      <c r="D25" s="61">
        <v>9044000</v>
      </c>
      <c r="E25" s="61">
        <v>9044000</v>
      </c>
      <c r="F25" s="62">
        <v>18088000</v>
      </c>
    </row>
    <row r="26" spans="1:6" x14ac:dyDescent="0.35">
      <c r="A26" s="60">
        <v>884</v>
      </c>
      <c r="B26" s="60" t="s">
        <v>156</v>
      </c>
      <c r="D26" s="63">
        <v>1900000</v>
      </c>
      <c r="E26" s="63">
        <v>1900000</v>
      </c>
      <c r="F26" s="62">
        <v>3800000</v>
      </c>
    </row>
    <row r="27" spans="1:6" x14ac:dyDescent="0.35">
      <c r="A27" s="60">
        <v>312</v>
      </c>
      <c r="B27" s="60" t="s">
        <v>108</v>
      </c>
      <c r="D27" s="61">
        <v>5355000</v>
      </c>
      <c r="E27" s="61">
        <v>5355000</v>
      </c>
      <c r="F27" s="62">
        <v>10710000</v>
      </c>
    </row>
    <row r="28" spans="1:6" x14ac:dyDescent="0.35">
      <c r="A28" s="60">
        <v>313</v>
      </c>
      <c r="B28" s="60" t="s">
        <v>109</v>
      </c>
      <c r="D28" s="61">
        <v>2677500</v>
      </c>
      <c r="E28" s="61">
        <v>2677500</v>
      </c>
      <c r="F28" s="62">
        <v>5355000</v>
      </c>
    </row>
    <row r="29" spans="1:6" x14ac:dyDescent="0.35">
      <c r="A29" s="60">
        <v>921</v>
      </c>
      <c r="B29" s="60" t="s">
        <v>122</v>
      </c>
      <c r="D29" s="61">
        <v>2025000.0000000002</v>
      </c>
      <c r="E29" s="61">
        <v>2025000.0000000002</v>
      </c>
      <c r="F29" s="62">
        <v>4050000.0000000005</v>
      </c>
    </row>
    <row r="30" spans="1:6" x14ac:dyDescent="0.35">
      <c r="A30" s="60">
        <v>314</v>
      </c>
      <c r="B30" s="60" t="s">
        <v>110</v>
      </c>
      <c r="D30" s="61">
        <v>595000</v>
      </c>
      <c r="E30" s="61">
        <v>595000</v>
      </c>
      <c r="F30" s="62">
        <v>1190000</v>
      </c>
    </row>
    <row r="31" spans="1:6" x14ac:dyDescent="0.35">
      <c r="A31" s="60">
        <v>383</v>
      </c>
      <c r="B31" s="60" t="s">
        <v>175</v>
      </c>
      <c r="D31" s="61">
        <v>4700000</v>
      </c>
      <c r="E31" s="61">
        <v>4700000</v>
      </c>
      <c r="F31" s="62">
        <v>9400000</v>
      </c>
    </row>
    <row r="32" spans="1:6" x14ac:dyDescent="0.35">
      <c r="A32" s="60">
        <v>855</v>
      </c>
      <c r="B32" s="60" t="s">
        <v>24</v>
      </c>
      <c r="D32" s="61">
        <v>2362500</v>
      </c>
      <c r="E32" s="61">
        <v>2362500</v>
      </c>
      <c r="F32" s="62">
        <v>4725000</v>
      </c>
    </row>
    <row r="33" spans="1:6" x14ac:dyDescent="0.35">
      <c r="A33" s="60">
        <v>925</v>
      </c>
      <c r="B33" s="60" t="s">
        <v>25</v>
      </c>
      <c r="D33" s="61">
        <v>4042500</v>
      </c>
      <c r="E33" s="61">
        <v>4042500</v>
      </c>
      <c r="F33" s="62">
        <v>8085000</v>
      </c>
    </row>
    <row r="34" spans="1:6" x14ac:dyDescent="0.35">
      <c r="A34" s="60">
        <v>316</v>
      </c>
      <c r="B34" s="60" t="s">
        <v>53</v>
      </c>
      <c r="D34" s="61">
        <v>3150000</v>
      </c>
      <c r="E34" s="61">
        <v>3150000</v>
      </c>
      <c r="F34" s="62">
        <v>6300000</v>
      </c>
    </row>
    <row r="35" spans="1:6" x14ac:dyDescent="0.35">
      <c r="A35" s="60">
        <v>891</v>
      </c>
      <c r="B35" s="60" t="s">
        <v>28</v>
      </c>
      <c r="D35" s="61">
        <v>4200000</v>
      </c>
      <c r="E35" s="61">
        <v>4200000</v>
      </c>
      <c r="F35" s="62">
        <v>8400000</v>
      </c>
    </row>
    <row r="36" spans="1:6" x14ac:dyDescent="0.35">
      <c r="A36" s="60">
        <v>807</v>
      </c>
      <c r="B36" s="60" t="s">
        <v>67</v>
      </c>
      <c r="D36" s="61">
        <v>1162500</v>
      </c>
      <c r="E36" s="61">
        <v>1162500</v>
      </c>
      <c r="F36" s="62">
        <v>2325000</v>
      </c>
    </row>
    <row r="37" spans="1:6" x14ac:dyDescent="0.35">
      <c r="A37" s="60">
        <v>373</v>
      </c>
      <c r="B37" s="60" t="s">
        <v>180</v>
      </c>
      <c r="D37" s="61">
        <v>5170000</v>
      </c>
      <c r="E37" s="61">
        <v>5170000</v>
      </c>
      <c r="F37" s="62">
        <v>10340000</v>
      </c>
    </row>
    <row r="38" spans="1:6" x14ac:dyDescent="0.35">
      <c r="A38" s="60">
        <v>334</v>
      </c>
      <c r="B38" s="60" t="s">
        <v>159</v>
      </c>
      <c r="D38" s="61">
        <v>3562500</v>
      </c>
      <c r="E38" s="61">
        <v>3562500</v>
      </c>
      <c r="F38" s="62">
        <v>7125000</v>
      </c>
    </row>
    <row r="39" spans="1:6" x14ac:dyDescent="0.35">
      <c r="A39" s="60">
        <v>393</v>
      </c>
      <c r="B39" s="60" t="s">
        <v>68</v>
      </c>
      <c r="D39" s="61">
        <v>1302000</v>
      </c>
      <c r="E39" s="61">
        <v>1302000</v>
      </c>
      <c r="F39" s="62">
        <v>2604000</v>
      </c>
    </row>
    <row r="40" spans="1:6" x14ac:dyDescent="0.35">
      <c r="A40" s="60">
        <v>808</v>
      </c>
      <c r="B40" s="60" t="s">
        <v>69</v>
      </c>
      <c r="D40" s="61">
        <v>2325000</v>
      </c>
      <c r="E40" s="61">
        <v>2325000</v>
      </c>
      <c r="F40" s="62">
        <v>4650000</v>
      </c>
    </row>
    <row r="41" spans="1:6" x14ac:dyDescent="0.35">
      <c r="A41" s="60">
        <v>861</v>
      </c>
      <c r="B41" s="60" t="s">
        <v>161</v>
      </c>
      <c r="D41" s="64">
        <v>4132500</v>
      </c>
      <c r="E41" s="64">
        <v>4132500</v>
      </c>
      <c r="F41" s="62">
        <v>8265000</v>
      </c>
    </row>
    <row r="42" spans="1:6" x14ac:dyDescent="0.35">
      <c r="A42" s="60">
        <v>936</v>
      </c>
      <c r="B42" s="60" t="s">
        <v>131</v>
      </c>
      <c r="D42" s="61">
        <v>4050000.0000000005</v>
      </c>
      <c r="E42" s="61">
        <v>4050000.0000000005</v>
      </c>
      <c r="F42" s="62">
        <v>8100000.0000000009</v>
      </c>
    </row>
    <row r="43" spans="1:6" x14ac:dyDescent="0.35">
      <c r="A43" s="60">
        <v>211</v>
      </c>
      <c r="B43" s="60" t="s">
        <v>55</v>
      </c>
      <c r="D43" s="61">
        <v>3150000</v>
      </c>
      <c r="E43" s="61">
        <v>3150000</v>
      </c>
      <c r="F43" s="62">
        <v>6300000</v>
      </c>
    </row>
    <row r="44" spans="1:6" x14ac:dyDescent="0.35">
      <c r="A44" s="60">
        <v>335</v>
      </c>
      <c r="B44" s="60" t="s">
        <v>163</v>
      </c>
      <c r="D44" s="61">
        <v>7410000</v>
      </c>
      <c r="E44" s="61">
        <v>7410000</v>
      </c>
      <c r="F44" s="62">
        <v>14820000</v>
      </c>
    </row>
    <row r="45" spans="1:6" x14ac:dyDescent="0.35">
      <c r="A45" s="60">
        <v>943</v>
      </c>
      <c r="B45" s="60" t="s">
        <v>93</v>
      </c>
      <c r="D45" s="61">
        <v>3341250</v>
      </c>
      <c r="E45" s="61">
        <v>3341250</v>
      </c>
      <c r="F45" s="62">
        <v>6682500</v>
      </c>
    </row>
    <row r="46" spans="1:6" x14ac:dyDescent="0.35">
      <c r="A46" s="60">
        <v>938</v>
      </c>
      <c r="B46" s="60" t="s">
        <v>133</v>
      </c>
      <c r="D46" s="61">
        <v>6102000</v>
      </c>
      <c r="E46" s="61">
        <v>6102000</v>
      </c>
      <c r="F46" s="62">
        <v>12204000</v>
      </c>
    </row>
    <row r="47" spans="1:6" x14ac:dyDescent="0.35">
      <c r="A47" s="60">
        <v>865</v>
      </c>
      <c r="B47" s="60" t="s">
        <v>151</v>
      </c>
      <c r="D47" s="61">
        <v>2040000</v>
      </c>
      <c r="E47" s="61">
        <v>2040000</v>
      </c>
      <c r="F47" s="62">
        <v>4080000</v>
      </c>
    </row>
    <row r="48" spans="1:6" x14ac:dyDescent="0.35">
      <c r="A48" s="60">
        <v>868</v>
      </c>
      <c r="B48" s="60" t="s">
        <v>134</v>
      </c>
      <c r="D48" s="61">
        <v>2700000</v>
      </c>
      <c r="E48" s="61">
        <v>2700000</v>
      </c>
      <c r="F48" s="62">
        <v>5400000</v>
      </c>
    </row>
    <row r="49" spans="1:6" x14ac:dyDescent="0.35">
      <c r="A49" s="60">
        <v>872</v>
      </c>
      <c r="B49" s="60" t="s">
        <v>135</v>
      </c>
      <c r="D49" s="61">
        <v>6480000</v>
      </c>
      <c r="E49" s="61">
        <v>6480000</v>
      </c>
      <c r="F49" s="62">
        <v>12960000</v>
      </c>
    </row>
    <row r="50" spans="1:6" x14ac:dyDescent="0.35">
      <c r="B50" s="65"/>
      <c r="D50" s="53"/>
      <c r="E50" s="53"/>
      <c r="F50" s="52"/>
    </row>
  </sheetData>
  <pageMargins left="0.7" right="0.7" top="0.75" bottom="0.75" header="0.3" footer="0.3"/>
  <headerFooter>
    <oddHeader>&amp;C&amp;"Aptos"&amp;11&amp;K000000 OFFICIAL - FOR PUBLIC RELEASE&amp;1#_x000D_</oddHeader>
    <oddFooter>&amp;C_x000D_&amp;1#&amp;"Aptos"&amp;11&amp;K000000 OFFICIAL - FOR PUBLIC RELEASE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TaxCatchAll xmlns="8c566321-f672-4e06-a901-b5e72b4c4357">
      <Value>3</Value>
      <Value>2</Value>
    </TaxCatchAll>
    <p6919dbb65844893b164c5f63a6f0eeb xmlns="8c566321-f672-4e06-a901-b5e72b4c4357">
      <Terms xmlns="http://schemas.microsoft.com/office/infopath/2007/PartnerControls">
        <TermInfo xmlns="http://schemas.microsoft.com/office/infopath/2007/PartnerControls">
          <TermName xmlns="http://schemas.microsoft.com/office/infopath/2007/PartnerControls">DfE</TermName>
          <TermId xmlns="http://schemas.microsoft.com/office/infopath/2007/PartnerControls">a484111e-5b24-4ad9-9778-c536c8c88985</TermId>
        </TermInfo>
      </Terms>
    </p6919dbb65844893b164c5f63a6f0eeb>
    <f6ec388a6d534bab86a259abd1bfa088 xmlns="8c566321-f672-4e06-a901-b5e72b4c4357">
      <Terms xmlns="http://schemas.microsoft.com/office/infopath/2007/PartnerControls">
        <TermInfo xmlns="http://schemas.microsoft.com/office/infopath/2007/PartnerControls">
          <TermName xmlns="http://schemas.microsoft.com/office/infopath/2007/PartnerControls">DfE</TermName>
          <TermId xmlns="http://schemas.microsoft.com/office/infopath/2007/PartnerControls">cc08a6d4-dfde-4d0f-bd85-069ebcef80d5</TermId>
        </TermInfo>
      </Terms>
    </f6ec388a6d534bab86a259abd1bfa088>
    <_dlc_DocId xmlns="ffc96c24-f5f4-43c4-aa5f-408afa277dda">TVWCA6RFTEWP-4-304280</_dlc_DocId>
    <i98b064926ea4fbe8f5b88c394ff652b xmlns="8c566321-f672-4e06-a901-b5e72b4c4357">
      <Terms xmlns="http://schemas.microsoft.com/office/infopath/2007/PartnerControls"/>
    </i98b064926ea4fbe8f5b88c394ff652b>
    <_dlc_DocIdUrl xmlns="ffc96c24-f5f4-43c4-aa5f-408afa277dda">
      <Url>https://educationgovuk.sharepoint.com/sites/ccu/_layouts/15/DocIdRedir.aspx?ID=TVWCA6RFTEWP-4-304280</Url>
      <Description>TVWCA6RFTEWP-4-304280</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Official Document" ma:contentTypeID="0x010100545E941595ED5448BA61900FDDAFF31300A11A8780371A1E40B0419BE90FFD6A75" ma:contentTypeVersion="598" ma:contentTypeDescription="" ma:contentTypeScope="" ma:versionID="77c24216aadfd3f0ead1c4a582d6a976">
  <xsd:schema xmlns:xsd="http://www.w3.org/2001/XMLSchema" xmlns:xs="http://www.w3.org/2001/XMLSchema" xmlns:p="http://schemas.microsoft.com/office/2006/metadata/properties" xmlns:ns2="8c566321-f672-4e06-a901-b5e72b4c4357" xmlns:ns3="ffc96c24-f5f4-43c4-aa5f-408afa277dda" targetNamespace="http://schemas.microsoft.com/office/2006/metadata/properties" ma:root="true" ma:fieldsID="d6c5668e2f13995857edcec197ea3519" ns2:_="" ns3:_="">
    <xsd:import namespace="8c566321-f672-4e06-a901-b5e72b4c4357"/>
    <xsd:import namespace="ffc96c24-f5f4-43c4-aa5f-408afa277dda"/>
    <xsd:element name="properties">
      <xsd:complexType>
        <xsd:sequence>
          <xsd:element name="documentManagement">
            <xsd:complexType>
              <xsd:all>
                <xsd:element ref="ns2:TaxCatchAll" minOccurs="0"/>
                <xsd:element ref="ns2:TaxCatchAllLabel" minOccurs="0"/>
                <xsd:element ref="ns2:f6ec388a6d534bab86a259abd1bfa088" minOccurs="0"/>
                <xsd:element ref="ns2:p6919dbb65844893b164c5f63a6f0eeb" minOccurs="0"/>
                <xsd:element ref="ns2:i98b064926ea4fbe8f5b88c394ff652b"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566321-f672-4e06-a901-b5e72b4c4357"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685148b0-514b-4b42-93e9-a2664066f267}" ma:internalName="TaxCatchAll" ma:showField="CatchAllData" ma:web="ffc96c24-f5f4-43c4-aa5f-408afa277dda">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685148b0-514b-4b42-93e9-a2664066f267}" ma:internalName="TaxCatchAllLabel" ma:readOnly="true" ma:showField="CatchAllDataLabel" ma:web="ffc96c24-f5f4-43c4-aa5f-408afa277dda">
      <xsd:complexType>
        <xsd:complexContent>
          <xsd:extension base="dms:MultiChoiceLookup">
            <xsd:sequence>
              <xsd:element name="Value" type="dms:Lookup" maxOccurs="unbounded" minOccurs="0" nillable="true"/>
            </xsd:sequence>
          </xsd:extension>
        </xsd:complexContent>
      </xsd:complexType>
    </xsd:element>
    <xsd:element name="f6ec388a6d534bab86a259abd1bfa088" ma:index="10" ma:taxonomy="true" ma:internalName="f6ec388a6d534bab86a259abd1bfa088" ma:taxonomyFieldName="DfeOrganisationalUnit" ma:displayName="Organisational Unit" ma:readOnly="false" ma:default="2;#DfE|cc08a6d4-dfde-4d0f-bd85-069ebcef80d5" ma:fieldId="{f6ec388a-6d53-4bab-86a2-59abd1bfa088}" ma:sspId="ec07c698-60f5-424f-b9af-f4c59398b511" ma:termSetId="b3e263f6-0ab6-425a-b3de-0e67f2faf769" ma:anchorId="00000000-0000-0000-0000-000000000000" ma:open="false" ma:isKeyword="false">
      <xsd:complexType>
        <xsd:sequence>
          <xsd:element ref="pc:Terms" minOccurs="0" maxOccurs="1"/>
        </xsd:sequence>
      </xsd:complexType>
    </xsd:element>
    <xsd:element name="p6919dbb65844893b164c5f63a6f0eeb" ma:index="12" ma:taxonomy="true" ma:internalName="p6919dbb65844893b164c5f63a6f0eeb" ma:taxonomyFieldName="DfeOwner" ma:displayName="Owner" ma:readOnly="false" ma:default="3;#DfE|a484111e-5b24-4ad9-9778-c536c8c88985" ma:fieldId="{96919dbb-6584-4893-b164-c5f63a6f0eeb}" ma:sspId="ec07c698-60f5-424f-b9af-f4c59398b511" ma:termSetId="12161dbb-b36f-4439-aef1-21e7cc922807" ma:anchorId="00000000-0000-0000-0000-000000000000" ma:open="false" ma:isKeyword="false">
      <xsd:complexType>
        <xsd:sequence>
          <xsd:element ref="pc:Terms" minOccurs="0" maxOccurs="1"/>
        </xsd:sequence>
      </xsd:complexType>
    </xsd:element>
    <xsd:element name="i98b064926ea4fbe8f5b88c394ff652b" ma:index="14" nillable="true" ma:taxonomy="true" ma:internalName="i98b064926ea4fbe8f5b88c394ff652b" ma:taxonomyFieldName="DfeSubject" ma:displayName="Subject" ma:default="" ma:fieldId="{298b0649-26ea-4fbe-8f5b-88c394ff652b}" ma:taxonomyMulti="true" ma:sspId="ec07c698-60f5-424f-b9af-f4c59398b511" ma:termSetId="2f3a6c16-0983-4d36-8f82-2cb41f34c000"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ffc96c24-f5f4-43c4-aa5f-408afa277dda" elementFormDefault="qualified">
    <xsd:import namespace="http://schemas.microsoft.com/office/2006/documentManagement/types"/>
    <xsd:import namespace="http://schemas.microsoft.com/office/infopath/2007/PartnerControls"/>
    <xsd:element name="_dlc_DocId" ma:index="16" nillable="true" ma:displayName="Document ID Value" ma:description="The value of the document ID assigned to this item." ma:internalName="_dlc_DocId" ma:readOnly="false">
      <xsd:simpleType>
        <xsd:restriction base="dms:Text"/>
      </xsd:simpleType>
    </xsd:element>
    <xsd:element name="_dlc_DocIdUrl" ma:index="17" nillable="true" ma:displayName="Document ID" ma:description="Permanent link to this document." ma:hidden="true" ma:internalName="_dlc_DocId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haredContentType xmlns="Microsoft.SharePoint.Taxonomy.ContentTypeSync" SourceId="ec07c698-60f5-424f-b9af-f4c59398b511" ContentTypeId="0x010100545E941595ED5448BA61900FDDAFF313" PreviousValue="false"/>
</file>

<file path=customXml/itemProps1.xml><?xml version="1.0" encoding="utf-8"?>
<ds:datastoreItem xmlns:ds="http://schemas.openxmlformats.org/officeDocument/2006/customXml" ds:itemID="{5BF5EA7F-A753-40ED-A3E4-256EC5F7F5F2}">
  <ds:schemaRefs>
    <ds:schemaRef ds:uri="http://schemas.microsoft.com/sharepoint/events"/>
  </ds:schemaRefs>
</ds:datastoreItem>
</file>

<file path=customXml/itemProps2.xml><?xml version="1.0" encoding="utf-8"?>
<ds:datastoreItem xmlns:ds="http://schemas.openxmlformats.org/officeDocument/2006/customXml" ds:itemID="{94E0BDD0-3D3E-4FE2-9A79-2BFA2C7D486A}">
  <ds:schemaRefs>
    <ds:schemaRef ds:uri="http://purl.org/dc/dcmitype/"/>
    <ds:schemaRef ds:uri="http://schemas.microsoft.com/office/2006/documentManagement/types"/>
    <ds:schemaRef ds:uri="http://schemas.microsoft.com/office/2006/metadata/properties"/>
    <ds:schemaRef ds:uri="http://schemas.openxmlformats.org/package/2006/metadata/core-properties"/>
    <ds:schemaRef ds:uri="http://purl.org/dc/terms/"/>
    <ds:schemaRef ds:uri="http://schemas.microsoft.com/office/infopath/2007/PartnerControls"/>
    <ds:schemaRef ds:uri="ffc96c24-f5f4-43c4-aa5f-408afa277dda"/>
    <ds:schemaRef ds:uri="8c566321-f672-4e06-a901-b5e72b4c4357"/>
    <ds:schemaRef ds:uri="http://www.w3.org/XML/1998/namespace"/>
    <ds:schemaRef ds:uri="http://purl.org/dc/elements/1.1/"/>
  </ds:schemaRefs>
</ds:datastoreItem>
</file>

<file path=customXml/itemProps3.xml><?xml version="1.0" encoding="utf-8"?>
<ds:datastoreItem xmlns:ds="http://schemas.openxmlformats.org/officeDocument/2006/customXml" ds:itemID="{CB7BC7A3-82CA-4F3D-9DA4-D014BF7FB865}">
  <ds:schemaRefs>
    <ds:schemaRef ds:uri="http://schemas.microsoft.com/sharepoint/v3/contenttype/forms"/>
  </ds:schemaRefs>
</ds:datastoreItem>
</file>

<file path=customXml/itemProps4.xml><?xml version="1.0" encoding="utf-8"?>
<ds:datastoreItem xmlns:ds="http://schemas.openxmlformats.org/officeDocument/2006/customXml" ds:itemID="{80DE82E4-9B1B-43C9-BCE7-B0ADF605DE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566321-f672-4e06-a901-b5e72b4c4357"/>
    <ds:schemaRef ds:uri="ffc96c24-f5f4-43c4-aa5f-408afa277dd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981B02BD-640B-4DBF-8FE6-D2FABD0E6D5F}">
  <ds:schemaRefs>
    <ds:schemaRef ds:uri="Microsoft.SharePoint.Taxonomy.ContentTypeSync"/>
  </ds:schemaRefs>
</ds:datastoreItem>
</file>

<file path=docMetadata/LabelInfo.xml><?xml version="1.0" encoding="utf-8"?>
<clbl:labelList xmlns:clbl="http://schemas.microsoft.com/office/2020/mipLabelMetadata">
  <clbl:label id="{dbf2ff9d-e249-40e2-b463-0b922d4f2f25}" enabled="1" method="Privileged" siteId="{fad277c9-c60a-4da1-b5f3-b3b8b34a82f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HNPCA_2026-27_allocations</vt:lpstr>
      <vt:lpstr>HNPCA_2021-27_allocations</vt:lpstr>
      <vt:lpstr>Alternative Places Grant</vt:lpstr>
      <vt:lpstr>'HNPCA_2021-27_allocations'!Print_Area</vt:lpstr>
      <vt:lpstr>'HNPCA_2026-27_allocations'!Print_Area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High needs provision capital allocations: 2021 to 2027</dc:title>
  <dc:subject/>
  <dc:creator>Department for Education</dc:creator>
  <cp:keywords/>
  <dc:description/>
  <cp:lastModifiedBy>RATCLIFFE, Emma</cp:lastModifiedBy>
  <cp:revision/>
  <dcterms:created xsi:type="dcterms:W3CDTF">2024-03-06T09:30:06Z</dcterms:created>
  <dcterms:modified xsi:type="dcterms:W3CDTF">2026-07-02T09:28:11Z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0x010100545E941595ED5448BA61900FDDAFF31300A11A8780371A1E40B0419BE90FFD6A75</vt:lpwstr>
  </property>
  <property fmtid="{D5CDD505-2E9C-101B-9397-08002B2CF9AE}" pid="3" name="_dlc_DocIdItemGuid">
    <vt:lpwstr>06e58ff3-8364-4787-8f8b-575d2c75ae3e</vt:lpwstr>
  </property>
  <property fmtid="{D5CDD505-2E9C-101B-9397-08002B2CF9AE}" pid="4" name="MediaServiceImageTags">
    <vt:lpwstr/>
  </property>
  <property fmtid="{D5CDD505-2E9C-101B-9397-08002B2CF9AE}" pid="5" name="j51fddf75c384a9e93218943a4d93394">
    <vt:lpwstr>Official|0884c477-2e62-47ea-b19c-5af6e91124c5</vt:lpwstr>
  </property>
  <property fmtid="{D5CDD505-2E9C-101B-9397-08002B2CF9AE}" pid="6" name="c308197822434acba106e8325879afdb">
    <vt:lpwstr>DfE|cc08a6d4-dfde-4d0f-bd85-069ebcef80d5</vt:lpwstr>
  </property>
  <property fmtid="{D5CDD505-2E9C-101B-9397-08002B2CF9AE}" pid="7" name="l9c5f524e04c4b649133d1de18784566">
    <vt:lpwstr>DfE|a484111e-5b24-4ad9-9778-c536c8c88985</vt:lpwstr>
  </property>
  <property fmtid="{D5CDD505-2E9C-101B-9397-08002B2CF9AE}" pid="8" name="DfeOrganisationalUnit">
    <vt:lpwstr>2;#DfE|cc08a6d4-dfde-4d0f-bd85-069ebcef80d5</vt:lpwstr>
  </property>
  <property fmtid="{D5CDD505-2E9C-101B-9397-08002B2CF9AE}" pid="9" name="DfeRights:ProtectiveMarking">
    <vt:lpwstr>1;#Official|0884c477-2e62-47ea-b19c-5af6e91124c5</vt:lpwstr>
  </property>
  <property fmtid="{D5CDD505-2E9C-101B-9397-08002B2CF9AE}" pid="10" name="DfeOwner">
    <vt:lpwstr>3;#DfE|a484111e-5b24-4ad9-9778-c536c8c88985</vt:lpwstr>
  </property>
  <property fmtid="{D5CDD505-2E9C-101B-9397-08002B2CF9AE}" pid="11" name="IWPOrganisationalUnit">
    <vt:lpwstr>2;#DfE|cc08a6d4-dfde-4d0f-bd85-069ebcef80d5</vt:lpwstr>
  </property>
  <property fmtid="{D5CDD505-2E9C-101B-9397-08002B2CF9AE}" pid="12" name="IWPOwner">
    <vt:lpwstr>3;#DfE|a484111e-5b24-4ad9-9778-c536c8c88985</vt:lpwstr>
  </property>
  <property fmtid="{D5CDD505-2E9C-101B-9397-08002B2CF9AE}" pid="13" name="IWPRightsProtectiveMarking">
    <vt:lpwstr>1;#Official|0884c477-2e62-47ea-b19c-5af6e91124c5</vt:lpwstr>
  </property>
  <property fmtid="{D5CDD505-2E9C-101B-9397-08002B2CF9AE}" pid="14" name="l3b5d7d928664d1d973b0bca654753c3">
    <vt:lpwstr/>
  </property>
  <property fmtid="{D5CDD505-2E9C-101B-9397-08002B2CF9AE}" pid="15" name="ne3f47d9a80143b781184f104f3d7002">
    <vt:lpwstr/>
  </property>
  <property fmtid="{D5CDD505-2E9C-101B-9397-08002B2CF9AE}" pid="16" name="IWPSubject">
    <vt:lpwstr/>
  </property>
  <property fmtid="{D5CDD505-2E9C-101B-9397-08002B2CF9AE}" pid="17" name="h5181134883947a99a38d116ffff0006">
    <vt:lpwstr/>
  </property>
  <property fmtid="{D5CDD505-2E9C-101B-9397-08002B2CF9AE}" pid="18" name="DfeRights_x003a_ProtectiveMarking">
    <vt:lpwstr>1;#Official|0884c477-2e62-47ea-b19c-5af6e91124c5</vt:lpwstr>
  </property>
  <property fmtid="{D5CDD505-2E9C-101B-9397-08002B2CF9AE}" pid="19" name="DfeSubject">
    <vt:lpwstr/>
  </property>
  <property fmtid="{D5CDD505-2E9C-101B-9397-08002B2CF9AE}" pid="20" name="IWPFunction">
    <vt:lpwstr/>
  </property>
  <property fmtid="{D5CDD505-2E9C-101B-9397-08002B2CF9AE}" pid="21" name="lcf76f155ced4ddcb4097134ff3c332f">
    <vt:lpwstr/>
  </property>
  <property fmtid="{D5CDD505-2E9C-101B-9397-08002B2CF9AE}" pid="22" name="IWPSiteType">
    <vt:lpwstr/>
  </property>
  <property fmtid="{D5CDD505-2E9C-101B-9397-08002B2CF9AE}" pid="23" name="Subject Terms">
    <vt:lpwstr/>
  </property>
  <property fmtid="{D5CDD505-2E9C-101B-9397-08002B2CF9AE}" pid="24" name="Subject_x0020_Terms">
    <vt:lpwstr/>
  </property>
</Properties>
</file>