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filterPrivacy="1" defaultThemeVersion="124226"/>
  <xr:revisionPtr revIDLastSave="0" documentId="8_{75F276C3-9A34-4F49-B0B9-845A1BF47F9A}" xr6:coauthVersionLast="47" xr6:coauthVersionMax="47" xr10:uidLastSave="{00000000-0000-0000-0000-000000000000}"/>
  <bookViews>
    <workbookView xWindow="15330" yWindow="-16320" windowWidth="29040" windowHeight="15720" activeTab="1" xr2:uid="{00000000-000D-0000-FFFF-FFFF00000000}"/>
  </bookViews>
  <sheets>
    <sheet name="Title page" sheetId="88" r:id="rId1"/>
    <sheet name="Index" sheetId="1" r:id="rId2"/>
    <sheet name="T1" sheetId="133" r:id="rId3"/>
    <sheet name="T2" sheetId="134" r:id="rId4"/>
    <sheet name="T3" sheetId="135" r:id="rId5"/>
    <sheet name="T4" sheetId="136" r:id="rId6"/>
    <sheet name="T5" sheetId="137" r:id="rId7"/>
    <sheet name="T6" sheetId="3" r:id="rId8"/>
    <sheet name="T7" sheetId="4" r:id="rId9"/>
    <sheet name="T8" sheetId="90" r:id="rId10"/>
    <sheet name="T9" sheetId="92" r:id="rId1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137" l="1"/>
  <c r="C7" i="137"/>
  <c r="C6" i="137"/>
  <c r="C7" i="136"/>
  <c r="C6" i="136"/>
  <c r="C6" i="135"/>
  <c r="C8" i="134"/>
  <c r="C10" i="134"/>
  <c r="C7" i="134"/>
  <c r="C7" i="133"/>
  <c r="C6" i="133"/>
  <c r="C9" i="92"/>
  <c r="C10" i="92"/>
  <c r="C7" i="92"/>
  <c r="C8" i="92"/>
  <c r="C6" i="92"/>
  <c r="C9" i="90"/>
  <c r="C7" i="90"/>
  <c r="C8" i="90"/>
  <c r="C6" i="90"/>
  <c r="C8" i="4"/>
  <c r="C9" i="4"/>
  <c r="C10" i="4"/>
  <c r="C7" i="4"/>
  <c r="C6" i="4"/>
  <c r="C9" i="3"/>
  <c r="C10" i="3"/>
  <c r="C7" i="3"/>
  <c r="C6" i="3"/>
</calcChain>
</file>

<file path=xl/sharedStrings.xml><?xml version="1.0" encoding="utf-8"?>
<sst xmlns="http://schemas.openxmlformats.org/spreadsheetml/2006/main" count="175" uniqueCount="80">
  <si>
    <t>Data tables relating to the customer experience of the childcare service</t>
  </si>
  <si>
    <t>Shorthand is used in some tables in the place of data points. Below are the definitions of the shorthand that is used.</t>
  </si>
  <si>
    <t>z = not applicable</t>
  </si>
  <si>
    <t>low = low count under 50 or low percentage under 5%</t>
  </si>
  <si>
    <t>Contact details for questions about the tables</t>
  </si>
  <si>
    <t>All tables were updated in October 2025</t>
  </si>
  <si>
    <t>Contact details for this publication:</t>
  </si>
  <si>
    <t>Lydia Edgar</t>
  </si>
  <si>
    <t>Benefits and Cross-Government Research Team</t>
  </si>
  <si>
    <t>HM Revenue and Customs</t>
  </si>
  <si>
    <t xml:space="preserve">End of Worksheet. </t>
  </si>
  <si>
    <t>Which days of the week do you usually work?</t>
  </si>
  <si>
    <t>Base: All who have changed working hours or whose partner has</t>
  </si>
  <si>
    <t>Table 1</t>
  </si>
  <si>
    <t>Are you self-employed?</t>
  </si>
  <si>
    <t>Base: All</t>
  </si>
  <si>
    <t>Table 2</t>
  </si>
  <si>
    <t>Household income</t>
  </si>
  <si>
    <t>Table 3</t>
  </si>
  <si>
    <t>Do you live with a partner?</t>
  </si>
  <si>
    <t>Table 4</t>
  </si>
  <si>
    <t>How many children do you use the childcare service for?</t>
  </si>
  <si>
    <t>Table 5</t>
  </si>
  <si>
    <t>Children ages</t>
  </si>
  <si>
    <t>Table 6</t>
  </si>
  <si>
    <t>Changes when eligible for 15 hours</t>
  </si>
  <si>
    <t>Table 7</t>
  </si>
  <si>
    <t>Reasons why changes were made once eligible for 15 hours</t>
  </si>
  <si>
    <t>Base: All who started, or continued to use, TFC once their child became eligible for 15 hours free childcare</t>
  </si>
  <si>
    <t>Table 8</t>
  </si>
  <si>
    <t>Expected changes when eligible for 30 hours</t>
  </si>
  <si>
    <t>Table 9</t>
  </si>
  <si>
    <t>Reasons for expected changes once eligible for 30 hours</t>
  </si>
  <si>
    <t>Base: All who expected to keep using TFC once their child becomes eligible for 30 hours free childcare</t>
  </si>
  <si>
    <t>Return to Index</t>
  </si>
  <si>
    <t>Table 1. Are you self-employed?</t>
  </si>
  <si>
    <t xml:space="preserve"> </t>
  </si>
  <si>
    <t>Total</t>
  </si>
  <si>
    <t>Percentages</t>
  </si>
  <si>
    <t>Unweighted Total</t>
  </si>
  <si>
    <t>z</t>
  </si>
  <si>
    <t>Yes</t>
  </si>
  <si>
    <t>No</t>
  </si>
  <si>
    <t>Table 2. Household income</t>
  </si>
  <si>
    <t>£29,999 or below</t>
  </si>
  <si>
    <t>low</t>
  </si>
  <si>
    <t>£30,000 to £74,999</t>
  </si>
  <si>
    <t>£75,000 +</t>
  </si>
  <si>
    <t>Don't know</t>
  </si>
  <si>
    <t>Prefer not to say</t>
  </si>
  <si>
    <t>Table 3. Do you live with a partner?</t>
  </si>
  <si>
    <t>Table 4. How many children do you use the childcare service for?</t>
  </si>
  <si>
    <t>Table 5. Children ages</t>
  </si>
  <si>
    <t>Has a child aged 0-2</t>
  </si>
  <si>
    <t>Has a child aged 3-4</t>
  </si>
  <si>
    <t>Has a child aged 5+</t>
  </si>
  <si>
    <t>Table 6. Changes when eligible for 15 hours</t>
  </si>
  <si>
    <t>Claim less through TFC</t>
  </si>
  <si>
    <t>Claim the same through TFC</t>
  </si>
  <si>
    <t>Claim more through TFC</t>
  </si>
  <si>
    <t>Start using TFC</t>
  </si>
  <si>
    <t>I was not using TFC when my child became eligible</t>
  </si>
  <si>
    <t>Table 7. Reasons for changes when eligible for 15 hours</t>
  </si>
  <si>
    <t>15 hours did not cover childcare use</t>
  </si>
  <si>
    <t>Use TFC to pay for additional charges not covered by free hours</t>
  </si>
  <si>
    <t>Provider increased pay for childcare</t>
  </si>
  <si>
    <t>Provider restricted when 15 free hours could be used</t>
  </si>
  <si>
    <t>Increased hours of childcare used</t>
  </si>
  <si>
    <t>Other</t>
  </si>
  <si>
    <t>Table 8. Expected changes when eligible for 30 hours free childcare</t>
  </si>
  <si>
    <t>Stop using TFC</t>
  </si>
  <si>
    <t>Keep claiming the same through TFC</t>
  </si>
  <si>
    <t>Table 9. Reasons for expected changes when eligible for 30 hours</t>
  </si>
  <si>
    <t>30 hours will not cover current childcare costs</t>
  </si>
  <si>
    <t>Expect to use TFC to pay for additional charges</t>
  </si>
  <si>
    <t>Expect to increase the number of hours of childcare</t>
  </si>
  <si>
    <t>Expect my childcare provider to increase the amount to pay</t>
  </si>
  <si>
    <t>Expect my childcare provider to restrict when 30 free hours can be used</t>
  </si>
  <si>
    <t>lydia.edgar@hmrc.gov.uk</t>
  </si>
  <si>
    <t>HMRC research into the use, and future, of Tax-Free Childcare alongside free childcare for working parents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</si>
</sst>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 &quot;General"/>
  </numFmts>
  <fonts count="1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10"/>
      <color rgb="FF0000FF"/>
      <name val="Arial"/>
      <family val="2"/>
    </font>
    <font>
      <sz val="11"/>
      <color rgb="FF000000"/>
      <name val="Arial"/>
      <family val="2"/>
    </font>
    <font>
      <sz val="8"/>
      <color rgb="FF000000"/>
      <name val="Helv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u/>
      <sz val="11"/>
      <color theme="10"/>
      <name val="Arial"/>
      <family val="2"/>
    </font>
    <font>
      <i/>
      <u/>
      <sz val="11"/>
      <color rgb="FF0000FF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rgb="FFFF0000"/>
      <name val="Arial"/>
      <family val="2"/>
    </font>
    <font>
      <b/>
      <sz val="11"/>
      <color theme="1"/>
      <name val="Arial"/>
    </font>
    <font>
      <sz val="11"/>
      <color theme="1"/>
      <name val="Arial"/>
    </font>
    <font>
      <u/>
      <sz val="11"/>
      <color theme="10"/>
      <name val="Arial"/>
    </font>
    <font>
      <b/>
      <sz val="11"/>
      <name val="Arial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/>
    <xf numFmtId="164" fontId="4" fillId="0" borderId="0" applyBorder="0" applyProtection="0"/>
  </cellStyleXfs>
  <cellXfs count="38">
    <xf numFmtId="0" fontId="0" fillId="0" borderId="0" xfId="0"/>
    <xf numFmtId="0" fontId="3" fillId="2" borderId="0" xfId="0" applyFont="1" applyFill="1"/>
    <xf numFmtId="164" fontId="3" fillId="2" borderId="0" xfId="3" applyFont="1" applyFill="1"/>
    <xf numFmtId="0" fontId="5" fillId="0" borderId="0" xfId="0" applyFont="1" applyAlignment="1">
      <alignment horizontal="left"/>
    </xf>
    <xf numFmtId="0" fontId="6" fillId="0" borderId="0" xfId="0" applyFont="1"/>
    <xf numFmtId="0" fontId="6" fillId="2" borderId="0" xfId="0" applyFont="1" applyFill="1"/>
    <xf numFmtId="0" fontId="5" fillId="0" borderId="0" xfId="0" applyFont="1" applyAlignment="1">
      <alignment horizontal="left" vertical="top"/>
    </xf>
    <xf numFmtId="0" fontId="8" fillId="0" borderId="0" xfId="0" applyFont="1" applyAlignment="1">
      <alignment horizontal="center"/>
    </xf>
    <xf numFmtId="0" fontId="9" fillId="0" borderId="2" xfId="0" applyFont="1" applyBorder="1" applyAlignment="1">
      <alignment vertical="top" wrapText="1"/>
    </xf>
    <xf numFmtId="0" fontId="6" fillId="0" borderId="0" xfId="0" applyFont="1" applyAlignment="1">
      <alignment vertical="top"/>
    </xf>
    <xf numFmtId="0" fontId="5" fillId="0" borderId="0" xfId="0" applyFont="1"/>
    <xf numFmtId="0" fontId="7" fillId="0" borderId="0" xfId="1" applyFont="1" applyFill="1" applyAlignment="1" applyProtection="1"/>
    <xf numFmtId="0" fontId="11" fillId="0" borderId="0" xfId="0" applyFont="1"/>
    <xf numFmtId="0" fontId="10" fillId="0" borderId="2" xfId="0" applyFont="1" applyBorder="1" applyAlignment="1">
      <alignment vertical="top" wrapText="1"/>
    </xf>
    <xf numFmtId="0" fontId="9" fillId="0" borderId="1" xfId="0" applyFont="1" applyBorder="1" applyAlignment="1">
      <alignment horizontal="right"/>
    </xf>
    <xf numFmtId="9" fontId="9" fillId="0" borderId="1" xfId="0" applyNumberFormat="1" applyFont="1" applyBorder="1" applyAlignment="1">
      <alignment horizontal="right" vertical="top" wrapText="1"/>
    </xf>
    <xf numFmtId="0" fontId="10" fillId="0" borderId="6" xfId="0" applyFont="1" applyBorder="1" applyAlignment="1">
      <alignment horizontal="center" wrapText="1"/>
    </xf>
    <xf numFmtId="0" fontId="10" fillId="0" borderId="1" xfId="0" applyFont="1" applyBorder="1"/>
    <xf numFmtId="0" fontId="9" fillId="0" borderId="7" xfId="0" applyFont="1" applyBorder="1" applyAlignment="1">
      <alignment horizontal="right" vertical="top"/>
    </xf>
    <xf numFmtId="0" fontId="9" fillId="0" borderId="5" xfId="0" applyFont="1" applyBorder="1" applyAlignment="1">
      <alignment horizontal="right" vertical="top"/>
    </xf>
    <xf numFmtId="0" fontId="10" fillId="0" borderId="3" xfId="0" applyFont="1" applyBorder="1" applyAlignment="1">
      <alignment vertical="top" wrapText="1"/>
    </xf>
    <xf numFmtId="0" fontId="10" fillId="0" borderId="4" xfId="0" applyFont="1" applyBorder="1" applyAlignment="1">
      <alignment vertical="top" wrapText="1"/>
    </xf>
    <xf numFmtId="0" fontId="10" fillId="0" borderId="1" xfId="0" applyFont="1" applyBorder="1" applyAlignment="1">
      <alignment horizontal="center"/>
    </xf>
    <xf numFmtId="0" fontId="9" fillId="0" borderId="3" xfId="0" applyFont="1" applyBorder="1" applyAlignment="1">
      <alignment horizontal="right" vertical="top"/>
    </xf>
    <xf numFmtId="0" fontId="9" fillId="2" borderId="0" xfId="2" applyFont="1" applyFill="1" applyAlignment="1"/>
    <xf numFmtId="0" fontId="9" fillId="0" borderId="4" xfId="0" applyFont="1" applyBorder="1" applyAlignment="1">
      <alignment horizontal="right" vertical="top"/>
    </xf>
    <xf numFmtId="0" fontId="10" fillId="0" borderId="4" xfId="0" applyFont="1" applyBorder="1"/>
    <xf numFmtId="0" fontId="12" fillId="0" borderId="0" xfId="0" applyFont="1" applyAlignment="1">
      <alignment horizontal="left" vertical="top"/>
    </xf>
    <xf numFmtId="0" fontId="13" fillId="0" borderId="0" xfId="0" applyFont="1"/>
    <xf numFmtId="0" fontId="14" fillId="0" borderId="0" xfId="1" applyFont="1" applyFill="1" applyAlignment="1" applyProtection="1"/>
    <xf numFmtId="0" fontId="14" fillId="0" borderId="0" xfId="1" applyFont="1" applyAlignment="1" applyProtection="1"/>
    <xf numFmtId="0" fontId="7" fillId="0" borderId="0" xfId="1" applyFont="1" applyAlignment="1" applyProtection="1"/>
    <xf numFmtId="0" fontId="12" fillId="0" borderId="0" xfId="0" applyFont="1" applyAlignment="1">
      <alignment horizontal="left"/>
    </xf>
    <xf numFmtId="0" fontId="15" fillId="0" borderId="2" xfId="0" applyFont="1" applyBorder="1" applyAlignment="1">
      <alignment vertical="top" wrapText="1"/>
    </xf>
    <xf numFmtId="0" fontId="15" fillId="0" borderId="3" xfId="0" applyFont="1" applyBorder="1" applyAlignment="1">
      <alignment vertical="top" wrapText="1"/>
    </xf>
    <xf numFmtId="0" fontId="15" fillId="0" borderId="4" xfId="0" applyFont="1" applyBorder="1" applyAlignment="1">
      <alignment vertical="top" wrapText="1"/>
    </xf>
    <xf numFmtId="0" fontId="3" fillId="0" borderId="0" xfId="0" applyFont="1"/>
    <xf numFmtId="0" fontId="1" fillId="0" borderId="0" xfId="1" applyFill="1" applyAlignment="1" applyProtection="1"/>
  </cellXfs>
  <cellStyles count="4">
    <cellStyle name="Hyperlink" xfId="1" builtinId="8"/>
    <cellStyle name="Hyperlink 3" xfId="2" xr:uid="{9D16B5BE-504E-47C5-AA2C-BDD19D507999}"/>
    <cellStyle name="Normal" xfId="0" builtinId="0"/>
    <cellStyle name="Normal_Table11_1Apr06update" xfId="3" xr:uid="{F4155B4A-DB38-4A32-8241-3F5741FA6BB6}"/>
  </cellStyles>
  <dxfs count="72"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right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right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rgb="FF000000"/>
          <bgColor auto="1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right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right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rgb="FF000000"/>
          <bgColor auto="1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right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right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right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right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</dxf>
    <dxf>
      <border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right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right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rgb="FF000000"/>
          <bgColor auto="1"/>
        </patternFill>
      </fill>
    </dxf>
    <dxf>
      <border>
        <bottom style="thin">
          <color rgb="FF000000"/>
        </bottom>
      </border>
    </dxf>
    <dxf>
      <font>
        <b/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right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right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auto="1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rgb="FF000000"/>
          <bgColor auto="1"/>
        </patternFill>
      </fill>
    </dxf>
    <dxf>
      <border>
        <bottom style="thin">
          <color rgb="FF000000"/>
        </bottom>
      </border>
    </dxf>
    <dxf>
      <font>
        <b/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right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right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rgb="FF000000"/>
          <bgColor auto="1"/>
        </patternFill>
      </fill>
    </dxf>
    <dxf>
      <border>
        <bottom style="thin">
          <color rgb="FF000000"/>
        </bottom>
      </border>
    </dxf>
    <dxf>
      <font>
        <b/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right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right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rgb="FF000000"/>
          <bgColor auto="1"/>
        </patternFill>
      </fill>
    </dxf>
    <dxf>
      <border>
        <bottom style="thin">
          <color rgb="FF000000"/>
        </bottom>
      </border>
    </dxf>
    <dxf>
      <font>
        <b/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right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right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rgb="FF000000"/>
          <bgColor auto="1"/>
        </patternFill>
      </fill>
    </dxf>
    <dxf>
      <border>
        <bottom style="thin">
          <color rgb="FF000000"/>
        </bottom>
      </border>
    </dxf>
    <dxf>
      <font>
        <b/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6DC18569-6EB6-4D41-93B0-E513DDB83339}" name="Table735" displayName="Table735" ref="A4:C7" totalsRowShown="0" headerRowDxfId="71" dataDxfId="69" headerRowBorderDxfId="70" tableBorderDxfId="68" totalsRowBorderDxfId="67">
  <autoFilter ref="A4:C7" xr:uid="{A52D4910-3244-47C5-849F-B5B22C1E37EB}"/>
  <tableColumns count="3">
    <tableColumn id="1" xr3:uid="{548061B0-4A8E-4B9A-8BCB-07AF704D3836}" name=" " dataDxfId="66"/>
    <tableColumn id="2" xr3:uid="{BD00D8DE-FED3-4EB0-8123-960D5221D550}" name="Total" dataDxfId="65"/>
    <tableColumn id="3" xr3:uid="{89A16F74-D0C5-4EF7-9C50-8950E247DD44}" name="Percentages" dataDxfId="64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12ED845F-A90F-43F7-9DD7-58DF59A6E319}" name="Table73536" displayName="Table73536" ref="A4:C10" totalsRowShown="0" headerRowDxfId="63" dataDxfId="61" headerRowBorderDxfId="62" tableBorderDxfId="60" totalsRowBorderDxfId="59">
  <autoFilter ref="A4:C10" xr:uid="{A52D4910-3244-47C5-849F-B5B22C1E37EB}"/>
  <tableColumns count="3">
    <tableColumn id="1" xr3:uid="{C5B12F30-E844-42E6-BDEC-B25E1B6199EB}" name=" " dataDxfId="58"/>
    <tableColumn id="2" xr3:uid="{4042CF1A-25E8-42D3-970D-6DBB81E7E103}" name="Total" dataDxfId="57"/>
    <tableColumn id="3" xr3:uid="{10C96255-E7CF-4BAA-B28C-2C661F6423F3}" name="Percentages" dataDxfId="56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F2393B7C-DD2D-4601-9D4B-CD1F94F4A1EB}" name="Table7353645" displayName="Table7353645" ref="A4:C8" totalsRowShown="0" headerRowDxfId="55" dataDxfId="53" headerRowBorderDxfId="54" tableBorderDxfId="52" totalsRowBorderDxfId="51">
  <autoFilter ref="A4:C8" xr:uid="{A52D4910-3244-47C5-849F-B5B22C1E37EB}"/>
  <tableColumns count="3">
    <tableColumn id="1" xr3:uid="{E3007D60-1598-4784-85F5-68EE11CC3717}" name=" " dataDxfId="50"/>
    <tableColumn id="2" xr3:uid="{B68622EA-8F90-4F11-97EB-EB309E02E3C7}" name="Total" dataDxfId="49"/>
    <tableColumn id="3" xr3:uid="{6CF44572-3F5F-4955-9ED7-F6CC4590D474}" name="Percentages" dataDxfId="48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ABA04650-33CD-4362-84F3-05023FF79AF4}" name="Table735364546" displayName="Table735364546" ref="A4:C9" totalsRowShown="0" headerRowDxfId="47" dataDxfId="45" headerRowBorderDxfId="46" tableBorderDxfId="44" totalsRowBorderDxfId="43">
  <autoFilter ref="A4:C9" xr:uid="{A52D4910-3244-47C5-849F-B5B22C1E37EB}"/>
  <tableColumns count="3">
    <tableColumn id="1" xr3:uid="{BA474043-FD46-4BBA-AF73-BF1666827BB5}" name=" " dataDxfId="42"/>
    <tableColumn id="2" xr3:uid="{D06F3BEC-9FBF-40CA-B110-81C1C93CCFC1}" name="Total" dataDxfId="41"/>
    <tableColumn id="3" xr3:uid="{13C62AD1-4561-44F8-ACE6-2ED8C67184CF}" name="Percentages" dataDxfId="40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F231EE9-5B68-4F6B-8D40-0BC04C21302C}" name="Table7353645462" displayName="Table7353645462" ref="A4:C8" totalsRowShown="0" headerRowDxfId="39" dataDxfId="37" headerRowBorderDxfId="38" tableBorderDxfId="36" totalsRowBorderDxfId="35">
  <autoFilter ref="A4:C8" xr:uid="{A52D4910-3244-47C5-849F-B5B22C1E37EB}"/>
  <tableColumns count="3">
    <tableColumn id="1" xr3:uid="{F1488E0E-4C1B-4987-809C-F7738C8E9884}" name=" " dataDxfId="34"/>
    <tableColumn id="2" xr3:uid="{082F49FC-0A04-4B37-99B8-005F5FE5AF16}" name="Total" dataDxfId="33"/>
    <tableColumn id="3" xr3:uid="{FCDDD1A3-0A25-4879-AADF-CD2FAE1F7454}" name="Percentages" dataDxfId="32"/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A52D4910-3244-47C5-849F-B5B22C1E37EB}" name="Table7" displayName="Table7" ref="A4:C10" totalsRowShown="0" headerRowDxfId="31" dataDxfId="29" headerRowBorderDxfId="30" tableBorderDxfId="28" totalsRowBorderDxfId="27">
  <autoFilter ref="A4:C10" xr:uid="{A52D4910-3244-47C5-849F-B5B22C1E37EB}"/>
  <tableColumns count="3">
    <tableColumn id="1" xr3:uid="{C2EA2857-E689-4FB3-BF32-99917AFB16CF}" name=" " dataDxfId="26"/>
    <tableColumn id="2" xr3:uid="{BB306DAE-744E-4C7D-9843-E54B68403ED4}" name="Total" dataDxfId="25"/>
    <tableColumn id="3" xr3:uid="{A654B283-1968-4B32-B488-840EA3A2AC4D}" name="Percentages" dataDxfId="24"/>
  </tableColumns>
  <tableStyleInfo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528744FB-2FFE-43F4-9611-7D893FA03EDD}" name="Table3" displayName="Table3" ref="A4:C11" totalsRowShown="0" headerRowDxfId="23" dataDxfId="21" headerRowBorderDxfId="22" tableBorderDxfId="20" totalsRowBorderDxfId="19">
  <autoFilter ref="A4:C11" xr:uid="{528744FB-2FFE-43F4-9611-7D893FA03EDD}"/>
  <tableColumns count="3">
    <tableColumn id="1" xr3:uid="{38375061-C35F-420B-B369-7C77B5D53A40}" name=" " dataDxfId="18"/>
    <tableColumn id="2" xr3:uid="{D0B6C9B2-7786-4801-B67F-3129FE75EA0B}" name="Total" dataDxfId="17"/>
    <tableColumn id="3" xr3:uid="{2F3A14FA-C33C-4697-B438-2C5095DD7A0D}" name="Percentages" dataDxfId="16"/>
  </tableColumns>
  <tableStyleInfo showFirstColumn="0" showLastColumn="0" showRowStripes="0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D89FABA-24CE-4900-9BBF-56986329718D}" name="Table39" displayName="Table39" ref="A4:C9" totalsRowShown="0" headerRowDxfId="15" dataDxfId="13" headerRowBorderDxfId="14" tableBorderDxfId="12" totalsRowBorderDxfId="11">
  <autoFilter ref="A4:C9" xr:uid="{528744FB-2FFE-43F4-9611-7D893FA03EDD}"/>
  <tableColumns count="3">
    <tableColumn id="1" xr3:uid="{122948E2-621D-4095-A872-D4EF6C9C4720}" name=" " dataDxfId="10"/>
    <tableColumn id="2" xr3:uid="{FBA83886-389F-46F0-8DCF-DD31DFE5A4D2}" name="Total" dataDxfId="9"/>
    <tableColumn id="3" xr3:uid="{FF41B65F-A304-48FC-8268-69BA4A47375B}" name="Percentages" dataDxfId="8"/>
  </tableColumns>
  <tableStyleInfo showFirstColumn="0" showLastColumn="0" showRowStripes="0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3D02963D-BA5A-4246-9535-03543FD3CD4D}" name="Table3957" displayName="Table3957" ref="A4:C11" totalsRowShown="0" headerRowDxfId="7" dataDxfId="5" headerRowBorderDxfId="6" tableBorderDxfId="4" totalsRowBorderDxfId="3">
  <autoFilter ref="A4:C11" xr:uid="{528744FB-2FFE-43F4-9611-7D893FA03EDD}"/>
  <tableColumns count="3">
    <tableColumn id="1" xr3:uid="{70F41B9B-6BA1-4DCB-A8A0-A2F5CFB4E539}" name=" " dataDxfId="2"/>
    <tableColumn id="2" xr3:uid="{BA528CAE-FDF9-414A-BC21-CFE0BC54B31C}" name="Total" dataDxfId="1"/>
    <tableColumn id="3" xr3:uid="{0731D959-1CCE-4302-ABB6-A472D066980E}" name="Percentages" dataDxfId="0"/>
  </tableColumns>
  <tableStyleInfo showFirstColumn="0" showLastColumn="0" showRowStripes="0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lydia.edgar@hmrc.gov.uk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4ED007-FC79-43BC-9147-38DCB2F42B3E}">
  <dimension ref="A1:C59"/>
  <sheetViews>
    <sheetView workbookViewId="0">
      <selection activeCell="H12" sqref="H12"/>
    </sheetView>
  </sheetViews>
  <sheetFormatPr defaultColWidth="8.7265625" defaultRowHeight="14" x14ac:dyDescent="0.3"/>
  <cols>
    <col min="1" max="16384" width="8.7265625" style="4"/>
  </cols>
  <sheetData>
    <row r="1" spans="1:2" s="9" customFormat="1" ht="29.15" customHeight="1" x14ac:dyDescent="0.35">
      <c r="A1" s="6" t="s">
        <v>0</v>
      </c>
    </row>
    <row r="2" spans="1:2" x14ac:dyDescent="0.3">
      <c r="A2" s="4" t="s">
        <v>1</v>
      </c>
    </row>
    <row r="3" spans="1:2" x14ac:dyDescent="0.3">
      <c r="A3" s="4" t="s">
        <v>2</v>
      </c>
    </row>
    <row r="4" spans="1:2" x14ac:dyDescent="0.3">
      <c r="A4" s="4" t="s">
        <v>3</v>
      </c>
    </row>
    <row r="5" spans="1:2" x14ac:dyDescent="0.3">
      <c r="A5" s="4" t="s">
        <v>4</v>
      </c>
    </row>
    <row r="6" spans="1:2" x14ac:dyDescent="0.3">
      <c r="A6" s="24" t="s">
        <v>5</v>
      </c>
      <c r="B6" s="1"/>
    </row>
    <row r="7" spans="1:2" x14ac:dyDescent="0.3">
      <c r="A7" s="2" t="s">
        <v>6</v>
      </c>
      <c r="B7" s="5"/>
    </row>
    <row r="8" spans="1:2" x14ac:dyDescent="0.3">
      <c r="A8" s="36" t="s">
        <v>7</v>
      </c>
      <c r="B8" s="36"/>
    </row>
    <row r="9" spans="1:2" x14ac:dyDescent="0.3">
      <c r="A9" s="36" t="s">
        <v>8</v>
      </c>
      <c r="B9" s="36"/>
    </row>
    <row r="10" spans="1:2" x14ac:dyDescent="0.3">
      <c r="A10" s="36" t="s">
        <v>9</v>
      </c>
      <c r="B10" s="36"/>
    </row>
    <row r="11" spans="1:2" ht="14.5" x14ac:dyDescent="0.35">
      <c r="A11" s="37" t="s">
        <v>78</v>
      </c>
      <c r="B11" s="36"/>
    </row>
    <row r="12" spans="1:2" x14ac:dyDescent="0.3">
      <c r="A12" s="4" t="s">
        <v>10</v>
      </c>
    </row>
    <row r="44" spans="2:2" x14ac:dyDescent="0.3">
      <c r="B44" s="4" t="s">
        <v>11</v>
      </c>
    </row>
    <row r="59" spans="3:3" x14ac:dyDescent="0.3">
      <c r="C59" s="4" t="s">
        <v>12</v>
      </c>
    </row>
  </sheetData>
  <hyperlinks>
    <hyperlink ref="A11" r:id="rId1" xr:uid="{AB2FD434-0ADD-45A7-A35F-96BADDE15FAB}"/>
  </hyperlinks>
  <pageMargins left="0.7" right="0.7" top="0.75" bottom="0.75" header="0.3" footer="0.3"/>
  <pageSetup paperSize="9" orientation="portrait" r:id="rId2"/>
  <headerFooter>
    <oddFooter>&amp;C_x000D_&amp;1#&amp;"Calibri"&amp;10&amp;K000000 OFFICIAL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39300A-682F-488C-A4B0-F865F912AC3F}">
  <dimension ref="A1:C10"/>
  <sheetViews>
    <sheetView showGridLines="0" zoomScale="85" zoomScaleNormal="85" workbookViewId="0">
      <selection activeCell="H1" sqref="H1"/>
    </sheetView>
  </sheetViews>
  <sheetFormatPr defaultColWidth="8.7265625" defaultRowHeight="14" x14ac:dyDescent="0.3"/>
  <cols>
    <col min="1" max="1" width="23.453125" style="4" customWidth="1"/>
    <col min="2" max="2" width="11.7265625" style="4" customWidth="1"/>
    <col min="3" max="3" width="14.7265625" style="4" customWidth="1"/>
    <col min="4" max="16384" width="8.7265625" style="4"/>
  </cols>
  <sheetData>
    <row r="1" spans="1:3" ht="14.5" x14ac:dyDescent="0.35">
      <c r="A1" s="7" t="s">
        <v>34</v>
      </c>
    </row>
    <row r="2" spans="1:3" x14ac:dyDescent="0.3">
      <c r="A2" s="3" t="s">
        <v>69</v>
      </c>
    </row>
    <row r="3" spans="1:3" x14ac:dyDescent="0.3">
      <c r="A3" s="3" t="s">
        <v>15</v>
      </c>
    </row>
    <row r="4" spans="1:3" x14ac:dyDescent="0.3">
      <c r="A4" s="8" t="s">
        <v>36</v>
      </c>
      <c r="B4" s="16" t="s">
        <v>37</v>
      </c>
      <c r="C4" s="17" t="s">
        <v>38</v>
      </c>
    </row>
    <row r="5" spans="1:3" x14ac:dyDescent="0.3">
      <c r="A5" s="20" t="s">
        <v>39</v>
      </c>
      <c r="B5" s="18">
        <v>1003</v>
      </c>
      <c r="C5" s="14" t="s">
        <v>40</v>
      </c>
    </row>
    <row r="6" spans="1:3" x14ac:dyDescent="0.3">
      <c r="A6" s="20" t="s">
        <v>70</v>
      </c>
      <c r="B6" s="23">
        <v>51</v>
      </c>
      <c r="C6" s="15">
        <f>(B6/$B$5)</f>
        <v>5.0847457627118647E-2</v>
      </c>
    </row>
    <row r="7" spans="1:3" x14ac:dyDescent="0.3">
      <c r="A7" s="20" t="s">
        <v>57</v>
      </c>
      <c r="B7" s="18">
        <v>375</v>
      </c>
      <c r="C7" s="15">
        <f t="shared" ref="C7:C9" si="0">(B7/$B$5)</f>
        <v>0.37387836490528414</v>
      </c>
    </row>
    <row r="8" spans="1:3" ht="28" x14ac:dyDescent="0.3">
      <c r="A8" s="21" t="s">
        <v>71</v>
      </c>
      <c r="B8" s="19">
        <v>410</v>
      </c>
      <c r="C8" s="15">
        <f t="shared" si="0"/>
        <v>0.40877367896311068</v>
      </c>
    </row>
    <row r="9" spans="1:3" ht="28" x14ac:dyDescent="0.3">
      <c r="A9" s="21" t="s">
        <v>59</v>
      </c>
      <c r="B9" s="25">
        <v>167</v>
      </c>
      <c r="C9" s="15">
        <f t="shared" si="0"/>
        <v>0.16650049850448653</v>
      </c>
    </row>
    <row r="10" spans="1:3" x14ac:dyDescent="0.3">
      <c r="A10" s="4" t="s">
        <v>36</v>
      </c>
      <c r="B10" s="4" t="s">
        <v>36</v>
      </c>
    </row>
  </sheetData>
  <hyperlinks>
    <hyperlink ref="A1" location="Index!A7" display="Return to Index" xr:uid="{39FC5A2B-5B52-4FBE-AE86-4E40CEF150CA}"/>
  </hyperlinks>
  <pageMargins left="0.7" right="0.7" top="0.75" bottom="0.75" header="0.3" footer="0.3"/>
  <pageSetup paperSize="9" orientation="portrait" r:id="rId1"/>
  <headerFooter>
    <oddFooter>&amp;C_x000D_&amp;1#&amp;"Calibri"&amp;10&amp;K000000 OFFICIAL</oddFooter>
  </headerFooter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8A1949-C568-4F47-8BCB-4D58F85EFD74}">
  <dimension ref="A1:C11"/>
  <sheetViews>
    <sheetView showGridLines="0" zoomScale="85" zoomScaleNormal="85" workbookViewId="0">
      <selection activeCell="B15" sqref="B15"/>
    </sheetView>
  </sheetViews>
  <sheetFormatPr defaultColWidth="8.7265625" defaultRowHeight="14" x14ac:dyDescent="0.3"/>
  <cols>
    <col min="1" max="1" width="23.453125" style="4" customWidth="1"/>
    <col min="2" max="2" width="11.7265625" style="4" customWidth="1"/>
    <col min="3" max="3" width="14.7265625" style="4" customWidth="1"/>
    <col min="4" max="16384" width="8.7265625" style="4"/>
  </cols>
  <sheetData>
    <row r="1" spans="1:3" ht="14.5" x14ac:dyDescent="0.35">
      <c r="A1" s="7" t="s">
        <v>34</v>
      </c>
    </row>
    <row r="2" spans="1:3" x14ac:dyDescent="0.3">
      <c r="A2" s="3" t="s">
        <v>72</v>
      </c>
    </row>
    <row r="3" spans="1:3" x14ac:dyDescent="0.3">
      <c r="A3" s="3" t="s">
        <v>15</v>
      </c>
    </row>
    <row r="4" spans="1:3" x14ac:dyDescent="0.3">
      <c r="A4" s="8" t="s">
        <v>36</v>
      </c>
      <c r="B4" s="16" t="s">
        <v>37</v>
      </c>
      <c r="C4" s="17" t="s">
        <v>38</v>
      </c>
    </row>
    <row r="5" spans="1:3" x14ac:dyDescent="0.3">
      <c r="A5" s="20" t="s">
        <v>39</v>
      </c>
      <c r="B5" s="18">
        <v>952</v>
      </c>
      <c r="C5" s="14" t="s">
        <v>40</v>
      </c>
    </row>
    <row r="6" spans="1:3" ht="28" x14ac:dyDescent="0.3">
      <c r="A6" s="20" t="s">
        <v>73</v>
      </c>
      <c r="B6" s="23">
        <v>669</v>
      </c>
      <c r="C6" s="15">
        <f>(B6/$B$5)</f>
        <v>0.70273109243697474</v>
      </c>
    </row>
    <row r="7" spans="1:3" ht="42" x14ac:dyDescent="0.3">
      <c r="A7" s="20" t="s">
        <v>74</v>
      </c>
      <c r="B7" s="18">
        <v>327</v>
      </c>
      <c r="C7" s="15">
        <f t="shared" ref="C7:C10" si="0">(B7/$B$5)</f>
        <v>0.34348739495798319</v>
      </c>
    </row>
    <row r="8" spans="1:3" ht="42" x14ac:dyDescent="0.3">
      <c r="A8" s="21" t="s">
        <v>75</v>
      </c>
      <c r="B8" s="19">
        <v>233</v>
      </c>
      <c r="C8" s="15">
        <f t="shared" si="0"/>
        <v>0.24474789915966386</v>
      </c>
    </row>
    <row r="9" spans="1:3" ht="42" x14ac:dyDescent="0.3">
      <c r="A9" s="21" t="s">
        <v>76</v>
      </c>
      <c r="B9" s="25">
        <v>223</v>
      </c>
      <c r="C9" s="15">
        <f t="shared" si="0"/>
        <v>0.2342436974789916</v>
      </c>
    </row>
    <row r="10" spans="1:3" ht="56" x14ac:dyDescent="0.3">
      <c r="A10" s="21" t="s">
        <v>77</v>
      </c>
      <c r="B10" s="25">
        <v>175</v>
      </c>
      <c r="C10" s="15">
        <f t="shared" si="0"/>
        <v>0.18382352941176472</v>
      </c>
    </row>
    <row r="11" spans="1:3" x14ac:dyDescent="0.3">
      <c r="A11" s="26" t="s">
        <v>68</v>
      </c>
      <c r="B11" s="25" t="s">
        <v>45</v>
      </c>
      <c r="C11" s="25" t="s">
        <v>45</v>
      </c>
    </row>
  </sheetData>
  <hyperlinks>
    <hyperlink ref="A1" location="Index!A7" display="Return to Index" xr:uid="{67A765DB-8B54-4BB4-9353-146C7800E580}"/>
  </hyperlinks>
  <pageMargins left="0.7" right="0.7" top="0.75" bottom="0.75" header="0.3" footer="0.3"/>
  <pageSetup paperSize="9" orientation="portrait" r:id="rId1"/>
  <headerFooter>
    <oddFooter>&amp;C_x000D_&amp;1#&amp;"Calibri"&amp;10&amp;K000000 OFFICIAL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6"/>
  <sheetViews>
    <sheetView tabSelected="1" zoomScale="80" zoomScaleNormal="80" workbookViewId="0"/>
  </sheetViews>
  <sheetFormatPr defaultColWidth="8.7265625" defaultRowHeight="14" x14ac:dyDescent="0.3"/>
  <cols>
    <col min="1" max="1" width="8.7265625" style="4"/>
    <col min="2" max="2" width="144.7265625" style="4" customWidth="1"/>
    <col min="3" max="16384" width="8.7265625" style="4"/>
  </cols>
  <sheetData>
    <row r="1" spans="1:3" ht="19" customHeight="1" x14ac:dyDescent="0.3">
      <c r="A1" s="27" t="s">
        <v>79</v>
      </c>
      <c r="B1" s="28"/>
      <c r="C1" s="28"/>
    </row>
    <row r="2" spans="1:3" x14ac:dyDescent="0.3">
      <c r="A2" s="29" t="s">
        <v>13</v>
      </c>
      <c r="B2" s="30" t="s">
        <v>14</v>
      </c>
      <c r="C2" s="28" t="s">
        <v>15</v>
      </c>
    </row>
    <row r="3" spans="1:3" x14ac:dyDescent="0.3">
      <c r="A3" s="29" t="s">
        <v>16</v>
      </c>
      <c r="B3" s="30" t="s">
        <v>17</v>
      </c>
      <c r="C3" s="28" t="s">
        <v>15</v>
      </c>
    </row>
    <row r="4" spans="1:3" x14ac:dyDescent="0.3">
      <c r="A4" s="29" t="s">
        <v>18</v>
      </c>
      <c r="B4" s="30" t="s">
        <v>19</v>
      </c>
      <c r="C4" s="28" t="s">
        <v>15</v>
      </c>
    </row>
    <row r="5" spans="1:3" x14ac:dyDescent="0.3">
      <c r="A5" s="30" t="s">
        <v>20</v>
      </c>
      <c r="B5" s="30" t="s">
        <v>21</v>
      </c>
      <c r="C5" s="28" t="s">
        <v>15</v>
      </c>
    </row>
    <row r="6" spans="1:3" x14ac:dyDescent="0.3">
      <c r="A6" s="31" t="s">
        <v>22</v>
      </c>
      <c r="B6" s="31" t="s">
        <v>23</v>
      </c>
      <c r="C6" s="28" t="s">
        <v>15</v>
      </c>
    </row>
    <row r="7" spans="1:3" x14ac:dyDescent="0.3">
      <c r="A7" s="11" t="s">
        <v>24</v>
      </c>
      <c r="B7" s="11" t="s">
        <v>25</v>
      </c>
      <c r="C7" s="28" t="s">
        <v>15</v>
      </c>
    </row>
    <row r="8" spans="1:3" x14ac:dyDescent="0.3">
      <c r="A8" s="11" t="s">
        <v>26</v>
      </c>
      <c r="B8" s="11" t="s">
        <v>27</v>
      </c>
      <c r="C8" s="28" t="s">
        <v>28</v>
      </c>
    </row>
    <row r="9" spans="1:3" x14ac:dyDescent="0.3">
      <c r="A9" s="11" t="s">
        <v>29</v>
      </c>
      <c r="B9" s="11" t="s">
        <v>30</v>
      </c>
      <c r="C9" s="28" t="s">
        <v>15</v>
      </c>
    </row>
    <row r="10" spans="1:3" x14ac:dyDescent="0.3">
      <c r="A10" s="11" t="s">
        <v>31</v>
      </c>
      <c r="B10" s="11" t="s">
        <v>32</v>
      </c>
      <c r="C10" s="28" t="s">
        <v>33</v>
      </c>
    </row>
    <row r="11" spans="1:3" x14ac:dyDescent="0.3">
      <c r="A11" s="11"/>
      <c r="B11" s="11"/>
    </row>
    <row r="12" spans="1:3" x14ac:dyDescent="0.3">
      <c r="A12" s="11"/>
      <c r="B12" s="11"/>
    </row>
    <row r="13" spans="1:3" x14ac:dyDescent="0.3">
      <c r="A13" s="11"/>
      <c r="B13" s="11"/>
    </row>
    <row r="14" spans="1:3" x14ac:dyDescent="0.3">
      <c r="A14" s="11"/>
      <c r="B14" s="11"/>
    </row>
    <row r="15" spans="1:3" x14ac:dyDescent="0.3">
      <c r="A15" s="11"/>
      <c r="B15" s="11"/>
    </row>
    <row r="16" spans="1:3" x14ac:dyDescent="0.3">
      <c r="A16" s="11"/>
      <c r="B16" s="11"/>
    </row>
    <row r="17" spans="1:11" x14ac:dyDescent="0.3">
      <c r="A17" s="11"/>
      <c r="B17" s="11"/>
    </row>
    <row r="18" spans="1:11" x14ac:dyDescent="0.3">
      <c r="A18" s="11"/>
      <c r="B18" s="11"/>
    </row>
    <row r="19" spans="1:11" x14ac:dyDescent="0.3">
      <c r="A19" s="11"/>
      <c r="B19" s="11"/>
    </row>
    <row r="20" spans="1:11" x14ac:dyDescent="0.3">
      <c r="A20" s="11"/>
      <c r="B20" s="11"/>
      <c r="K20" s="12"/>
    </row>
    <row r="21" spans="1:11" x14ac:dyDescent="0.3">
      <c r="A21" s="11"/>
      <c r="B21" s="11"/>
      <c r="D21" s="12"/>
      <c r="K21" s="12"/>
    </row>
    <row r="22" spans="1:11" x14ac:dyDescent="0.3">
      <c r="A22" s="11"/>
      <c r="B22" s="11"/>
      <c r="K22" s="12"/>
    </row>
    <row r="23" spans="1:11" x14ac:dyDescent="0.3">
      <c r="A23" s="11"/>
      <c r="B23" s="11"/>
    </row>
    <row r="24" spans="1:11" x14ac:dyDescent="0.3">
      <c r="A24" s="11"/>
      <c r="B24" s="11"/>
      <c r="K24" s="12"/>
    </row>
    <row r="25" spans="1:11" x14ac:dyDescent="0.3">
      <c r="A25" s="11"/>
      <c r="B25" s="11"/>
      <c r="D25" s="12"/>
      <c r="K25" s="12"/>
    </row>
    <row r="26" spans="1:11" x14ac:dyDescent="0.3">
      <c r="A26" s="11"/>
      <c r="B26" s="11"/>
    </row>
    <row r="27" spans="1:11" x14ac:dyDescent="0.3">
      <c r="A27" s="11"/>
      <c r="B27" s="11"/>
      <c r="K27" s="12"/>
    </row>
    <row r="28" spans="1:11" x14ac:dyDescent="0.3">
      <c r="A28" s="11"/>
      <c r="B28" s="11"/>
    </row>
    <row r="29" spans="1:11" x14ac:dyDescent="0.3">
      <c r="A29" s="11"/>
      <c r="B29" s="11"/>
      <c r="K29" s="12"/>
    </row>
    <row r="30" spans="1:11" x14ac:dyDescent="0.3">
      <c r="A30" s="11"/>
      <c r="B30" s="11"/>
      <c r="K30" s="12"/>
    </row>
    <row r="31" spans="1:11" x14ac:dyDescent="0.3">
      <c r="A31" s="11"/>
      <c r="B31" s="11"/>
      <c r="K31" s="12"/>
    </row>
    <row r="32" spans="1:11" x14ac:dyDescent="0.3">
      <c r="A32" s="11"/>
      <c r="B32" s="11"/>
      <c r="K32" s="12"/>
    </row>
    <row r="33" spans="1:2" x14ac:dyDescent="0.3">
      <c r="A33" s="11"/>
      <c r="B33" s="11"/>
    </row>
    <row r="34" spans="1:2" x14ac:dyDescent="0.3">
      <c r="A34" s="11"/>
      <c r="B34" s="11"/>
    </row>
    <row r="35" spans="1:2" x14ac:dyDescent="0.3">
      <c r="A35" s="11"/>
      <c r="B35" s="11"/>
    </row>
    <row r="36" spans="1:2" x14ac:dyDescent="0.3">
      <c r="A36" s="11"/>
      <c r="B36" s="11"/>
    </row>
    <row r="37" spans="1:2" x14ac:dyDescent="0.3">
      <c r="A37" s="11"/>
      <c r="B37" s="11"/>
    </row>
    <row r="38" spans="1:2" x14ac:dyDescent="0.3">
      <c r="A38" s="11"/>
      <c r="B38" s="11"/>
    </row>
    <row r="39" spans="1:2" x14ac:dyDescent="0.3">
      <c r="A39" s="11"/>
      <c r="B39" s="11"/>
    </row>
    <row r="40" spans="1:2" x14ac:dyDescent="0.3">
      <c r="A40" s="11"/>
      <c r="B40" s="11"/>
    </row>
    <row r="41" spans="1:2" x14ac:dyDescent="0.3">
      <c r="A41" s="11"/>
      <c r="B41" s="11"/>
    </row>
    <row r="42" spans="1:2" x14ac:dyDescent="0.3">
      <c r="A42" s="11"/>
      <c r="B42" s="11"/>
    </row>
    <row r="43" spans="1:2" x14ac:dyDescent="0.3">
      <c r="A43" s="11"/>
      <c r="B43" s="11"/>
    </row>
    <row r="44" spans="1:2" x14ac:dyDescent="0.3">
      <c r="A44" s="11"/>
      <c r="B44" s="11"/>
    </row>
    <row r="45" spans="1:2" x14ac:dyDescent="0.3">
      <c r="A45" s="11"/>
      <c r="B45" s="11"/>
    </row>
    <row r="46" spans="1:2" x14ac:dyDescent="0.3">
      <c r="A46" s="11"/>
      <c r="B46" s="11"/>
    </row>
    <row r="47" spans="1:2" x14ac:dyDescent="0.3">
      <c r="A47" s="11"/>
      <c r="B47" s="11"/>
    </row>
    <row r="48" spans="1:2" x14ac:dyDescent="0.3">
      <c r="A48" s="11"/>
      <c r="B48" s="11"/>
    </row>
    <row r="49" spans="1:2" x14ac:dyDescent="0.3">
      <c r="A49" s="11"/>
      <c r="B49" s="11"/>
    </row>
    <row r="50" spans="1:2" x14ac:dyDescent="0.3">
      <c r="A50" s="11"/>
      <c r="B50" s="11"/>
    </row>
    <row r="51" spans="1:2" x14ac:dyDescent="0.3">
      <c r="A51" s="11"/>
      <c r="B51" s="11"/>
    </row>
    <row r="52" spans="1:2" x14ac:dyDescent="0.3">
      <c r="A52" s="11"/>
      <c r="B52" s="11"/>
    </row>
    <row r="53" spans="1:2" x14ac:dyDescent="0.3">
      <c r="A53" s="11"/>
      <c r="B53" s="11"/>
    </row>
    <row r="54" spans="1:2" x14ac:dyDescent="0.3">
      <c r="A54" s="11"/>
      <c r="B54" s="11"/>
    </row>
    <row r="55" spans="1:2" x14ac:dyDescent="0.3">
      <c r="A55" s="11"/>
      <c r="B55" s="11"/>
    </row>
    <row r="56" spans="1:2" x14ac:dyDescent="0.3">
      <c r="A56" s="11"/>
      <c r="B56" s="11"/>
    </row>
  </sheetData>
  <hyperlinks>
    <hyperlink ref="A2" location="'T1'!B1" display="Table 1" xr:uid="{00000000-0004-0000-0000-000004000000}"/>
    <hyperlink ref="A5" location="'T4'!A1" display="Table 4" xr:uid="{299A59D6-72C8-47CA-9116-D4A2635D8175}"/>
    <hyperlink ref="A3" location="'T2'!A1" display="Table 2" xr:uid="{FBCB6026-4B2C-4EBD-AC39-8FA1400DF294}"/>
    <hyperlink ref="A4" location="'T3'!A1" display="Table 3" xr:uid="{51B41B4B-7701-4E88-BA7D-8D06FA5A7928}"/>
    <hyperlink ref="B2" location="'T1'!A1" display="Are you self-employed?" xr:uid="{E36A953E-E1E6-4D44-AE2B-0544DF821951}"/>
    <hyperlink ref="B3" location="'T2'!A1" display="Household income" xr:uid="{68BC1FCC-9AC7-4AA3-8AA4-7D42B1200F64}"/>
    <hyperlink ref="B4" location="'T3'!A1" display="Do you live with a partner?" xr:uid="{129F3E49-07F3-4A67-B25F-8C4E4A58A9BE}"/>
    <hyperlink ref="B5" location="'T4'!A1" display="How many children do you use the childcare service for?" xr:uid="{0974FB8E-2B07-4950-9E7C-EC3C68BEF9F4}"/>
    <hyperlink ref="A6" location="'T5'!A1" display="Table 5" xr:uid="{18BBF90D-D0AB-4AD1-AA8F-D80C0ACBB503}"/>
    <hyperlink ref="B6" location="'T5'!A1" display="Children ages" xr:uid="{BD309D7C-7CC5-46BD-AD48-3279405484C0}"/>
    <hyperlink ref="A7" location="'T6'!A1" display="Table 6" xr:uid="{DBBB3873-AC48-4D7F-A9EF-08BA77C3DC28}"/>
    <hyperlink ref="B7" location="'T6'!A1" display="Changes when eligible for 15 hours" xr:uid="{6D932077-5B64-444B-9D2A-49DFFF21C716}"/>
    <hyperlink ref="A8" location="'T7'!A1" display="Table 7" xr:uid="{B02B3399-E804-4C54-993C-B91FF291BDC2}"/>
    <hyperlink ref="B8" location="'T7'!A1" display="Reasons why changes were made once eligible for 15 hours" xr:uid="{4E88856C-1E76-41FB-BF29-06228EA04E84}"/>
    <hyperlink ref="A9" location="'T8'!A1" display="Table 8" xr:uid="{0D8C781C-87B1-4C6A-B0AF-F9846DFA151C}"/>
    <hyperlink ref="B9" location="'T8'!A1" display="Expected changes when eligible for 30 hours" xr:uid="{B27A1A97-7F0A-43A0-9EC6-672A48F17C06}"/>
    <hyperlink ref="A10" location="'T9'!A1" display="Table 9" xr:uid="{89CEFB4D-02F3-4C87-91BF-21A01EA5310F}"/>
    <hyperlink ref="B10" location="'T9'!A1" display="Reasons for expected changes once eligible for 30 hours" xr:uid="{E548DCA8-0C41-4167-8853-E11C6043FD9B}"/>
  </hyperlinks>
  <pageMargins left="0.7" right="0.7" top="0.75" bottom="0.75" header="0.3" footer="0.3"/>
  <pageSetup paperSize="9" orientation="portrait" r:id="rId1"/>
  <headerFooter>
    <oddFooter>&amp;C_x000D_&amp;1#&amp;"Calibri"&amp;10&amp;K000000 OFFICIAL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57899A-F27B-4663-8D8D-14D3DAA62169}">
  <dimension ref="A1:C8"/>
  <sheetViews>
    <sheetView showGridLines="0" zoomScale="85" zoomScaleNormal="85" workbookViewId="0"/>
  </sheetViews>
  <sheetFormatPr defaultColWidth="8.7265625" defaultRowHeight="14" x14ac:dyDescent="0.3"/>
  <cols>
    <col min="1" max="1" width="23" style="4" customWidth="1"/>
    <col min="2" max="2" width="11.7265625" style="4" customWidth="1"/>
    <col min="3" max="3" width="16.7265625" style="4" customWidth="1"/>
    <col min="4" max="16384" width="8.7265625" style="4"/>
  </cols>
  <sheetData>
    <row r="1" spans="1:3" ht="14.5" x14ac:dyDescent="0.35">
      <c r="A1" s="7" t="s">
        <v>34</v>
      </c>
    </row>
    <row r="2" spans="1:3" x14ac:dyDescent="0.3">
      <c r="A2" s="3" t="s">
        <v>35</v>
      </c>
    </row>
    <row r="3" spans="1:3" x14ac:dyDescent="0.3">
      <c r="A3" s="3" t="s">
        <v>15</v>
      </c>
    </row>
    <row r="4" spans="1:3" s="10" customFormat="1" x14ac:dyDescent="0.3">
      <c r="A4" s="13" t="s">
        <v>36</v>
      </c>
      <c r="B4" s="16" t="s">
        <v>37</v>
      </c>
      <c r="C4" s="22" t="s">
        <v>38</v>
      </c>
    </row>
    <row r="5" spans="1:3" x14ac:dyDescent="0.3">
      <c r="A5" s="20" t="s">
        <v>39</v>
      </c>
      <c r="B5" s="18">
        <v>1003</v>
      </c>
      <c r="C5" s="14" t="s">
        <v>40</v>
      </c>
    </row>
    <row r="6" spans="1:3" x14ac:dyDescent="0.3">
      <c r="A6" s="20" t="s">
        <v>41</v>
      </c>
      <c r="B6" s="18">
        <v>70</v>
      </c>
      <c r="C6" s="15">
        <f>(B6/$B$5)</f>
        <v>6.9790628115653036E-2</v>
      </c>
    </row>
    <row r="7" spans="1:3" x14ac:dyDescent="0.3">
      <c r="A7" s="20" t="s">
        <v>42</v>
      </c>
      <c r="B7" s="18">
        <v>924</v>
      </c>
      <c r="C7" s="15">
        <f t="shared" ref="C7" si="0">(B7/$B$5)</f>
        <v>0.92123629112662009</v>
      </c>
    </row>
    <row r="8" spans="1:3" x14ac:dyDescent="0.3">
      <c r="B8" s="4" t="s">
        <v>36</v>
      </c>
    </row>
  </sheetData>
  <hyperlinks>
    <hyperlink ref="A1" location="Index!A6" display="Return to Index" xr:uid="{C6F0D6C2-A8A0-480C-B7BD-7A68A066ED10}"/>
  </hyperlinks>
  <pageMargins left="0.7" right="0.7" top="0.75" bottom="0.75" header="0.3" footer="0.3"/>
  <pageSetup paperSize="9" orientation="portrait" r:id="rId1"/>
  <headerFooter>
    <oddFooter>&amp;C_x000D_&amp;1#&amp;"Calibri"&amp;10&amp;K000000 OFFICIAL</oddFooter>
  </headerFooter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3D2EC9-B032-495F-B52F-EC19A23ADCBD}">
  <dimension ref="A1:C11"/>
  <sheetViews>
    <sheetView showGridLines="0" zoomScale="85" zoomScaleNormal="85" workbookViewId="0">
      <selection activeCell="F9" sqref="F9"/>
    </sheetView>
  </sheetViews>
  <sheetFormatPr defaultColWidth="8.7265625" defaultRowHeight="14" x14ac:dyDescent="0.3"/>
  <cols>
    <col min="1" max="1" width="23" style="4" customWidth="1"/>
    <col min="2" max="2" width="11.7265625" style="4" customWidth="1"/>
    <col min="3" max="3" width="16.7265625" style="4" customWidth="1"/>
    <col min="4" max="16384" width="8.7265625" style="4"/>
  </cols>
  <sheetData>
    <row r="1" spans="1:3" ht="14.5" x14ac:dyDescent="0.35">
      <c r="A1" s="7" t="s">
        <v>34</v>
      </c>
    </row>
    <row r="2" spans="1:3" x14ac:dyDescent="0.3">
      <c r="A2" s="3" t="s">
        <v>43</v>
      </c>
    </row>
    <row r="3" spans="1:3" x14ac:dyDescent="0.3">
      <c r="A3" s="3" t="s">
        <v>15</v>
      </c>
    </row>
    <row r="4" spans="1:3" s="10" customFormat="1" x14ac:dyDescent="0.3">
      <c r="A4" s="13" t="s">
        <v>36</v>
      </c>
      <c r="B4" s="16" t="s">
        <v>37</v>
      </c>
      <c r="C4" s="22" t="s">
        <v>38</v>
      </c>
    </row>
    <row r="5" spans="1:3" x14ac:dyDescent="0.3">
      <c r="A5" s="20" t="s">
        <v>39</v>
      </c>
      <c r="B5" s="18">
        <v>1003</v>
      </c>
      <c r="C5" s="14" t="s">
        <v>40</v>
      </c>
    </row>
    <row r="6" spans="1:3" x14ac:dyDescent="0.3">
      <c r="A6" s="20" t="s">
        <v>44</v>
      </c>
      <c r="B6" s="18" t="s">
        <v>45</v>
      </c>
      <c r="C6" s="15" t="s">
        <v>45</v>
      </c>
    </row>
    <row r="7" spans="1:3" x14ac:dyDescent="0.3">
      <c r="A7" s="20" t="s">
        <v>46</v>
      </c>
      <c r="B7" s="18">
        <v>473</v>
      </c>
      <c r="C7" s="15">
        <f t="shared" ref="C7:C10" si="0">(B7/$B$5)</f>
        <v>0.47158524426719839</v>
      </c>
    </row>
    <row r="8" spans="1:3" x14ac:dyDescent="0.3">
      <c r="A8" s="21" t="s">
        <v>47</v>
      </c>
      <c r="B8" s="25">
        <v>397</v>
      </c>
      <c r="C8" s="15">
        <f t="shared" si="0"/>
        <v>0.39581256231306083</v>
      </c>
    </row>
    <row r="9" spans="1:3" x14ac:dyDescent="0.3">
      <c r="A9" s="21" t="s">
        <v>48</v>
      </c>
      <c r="B9" s="25" t="s">
        <v>45</v>
      </c>
      <c r="C9" s="15" t="s">
        <v>45</v>
      </c>
    </row>
    <row r="10" spans="1:3" x14ac:dyDescent="0.3">
      <c r="A10" s="21" t="s">
        <v>49</v>
      </c>
      <c r="B10" s="25">
        <v>74</v>
      </c>
      <c r="C10" s="15">
        <f t="shared" si="0"/>
        <v>7.3778664007976072E-2</v>
      </c>
    </row>
    <row r="11" spans="1:3" x14ac:dyDescent="0.3">
      <c r="B11" s="4" t="s">
        <v>36</v>
      </c>
    </row>
  </sheetData>
  <hyperlinks>
    <hyperlink ref="A1" location="Index!A6" display="Return to Index" xr:uid="{B1E2EC10-904F-4670-BDBF-740F2C165014}"/>
  </hyperlinks>
  <pageMargins left="0.7" right="0.7" top="0.75" bottom="0.75" header="0.3" footer="0.3"/>
  <pageSetup paperSize="9" orientation="portrait" r:id="rId1"/>
  <headerFooter>
    <oddFooter>&amp;C_x000D_&amp;1#&amp;"Calibri"&amp;10&amp;K000000 OFFICIAL</oddFooter>
  </headerFooter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F4686E-D5C6-4A36-85C2-3D8B6A93CEE9}">
  <dimension ref="A1:C9"/>
  <sheetViews>
    <sheetView showGridLines="0" zoomScale="85" zoomScaleNormal="85" workbookViewId="0">
      <selection activeCell="B6" sqref="B6"/>
    </sheetView>
  </sheetViews>
  <sheetFormatPr defaultColWidth="8.7265625" defaultRowHeight="14" x14ac:dyDescent="0.3"/>
  <cols>
    <col min="1" max="1" width="23" style="4" customWidth="1"/>
    <col min="2" max="2" width="11.7265625" style="4" customWidth="1"/>
    <col min="3" max="3" width="16.7265625" style="4" customWidth="1"/>
    <col min="4" max="16384" width="8.7265625" style="4"/>
  </cols>
  <sheetData>
    <row r="1" spans="1:3" ht="14.5" x14ac:dyDescent="0.35">
      <c r="A1" s="7" t="s">
        <v>34</v>
      </c>
    </row>
    <row r="2" spans="1:3" x14ac:dyDescent="0.3">
      <c r="A2" s="3" t="s">
        <v>50</v>
      </c>
    </row>
    <row r="3" spans="1:3" x14ac:dyDescent="0.3">
      <c r="A3" s="3" t="s">
        <v>15</v>
      </c>
    </row>
    <row r="4" spans="1:3" s="10" customFormat="1" x14ac:dyDescent="0.3">
      <c r="A4" s="13" t="s">
        <v>36</v>
      </c>
      <c r="B4" s="16" t="s">
        <v>37</v>
      </c>
      <c r="C4" s="22" t="s">
        <v>38</v>
      </c>
    </row>
    <row r="5" spans="1:3" x14ac:dyDescent="0.3">
      <c r="A5" s="20" t="s">
        <v>39</v>
      </c>
      <c r="B5" s="18">
        <v>1003</v>
      </c>
      <c r="C5" s="14" t="s">
        <v>40</v>
      </c>
    </row>
    <row r="6" spans="1:3" x14ac:dyDescent="0.3">
      <c r="A6" s="20" t="s">
        <v>41</v>
      </c>
      <c r="B6" s="18">
        <v>956</v>
      </c>
      <c r="C6" s="15">
        <f>(B6/$B$5)</f>
        <v>0.95314057826520437</v>
      </c>
    </row>
    <row r="7" spans="1:3" x14ac:dyDescent="0.3">
      <c r="A7" s="20" t="s">
        <v>42</v>
      </c>
      <c r="B7" s="18" t="s">
        <v>45</v>
      </c>
      <c r="C7" s="15" t="s">
        <v>45</v>
      </c>
    </row>
    <row r="8" spans="1:3" x14ac:dyDescent="0.3">
      <c r="A8" s="21" t="s">
        <v>49</v>
      </c>
      <c r="B8" s="25" t="s">
        <v>45</v>
      </c>
      <c r="C8" s="15" t="s">
        <v>45</v>
      </c>
    </row>
    <row r="9" spans="1:3" x14ac:dyDescent="0.3">
      <c r="B9" s="4" t="s">
        <v>36</v>
      </c>
    </row>
  </sheetData>
  <hyperlinks>
    <hyperlink ref="A1" location="Index!A6" display="Return to Index" xr:uid="{A0F4F565-C1ED-41D1-A181-BF69420C1DE8}"/>
  </hyperlinks>
  <pageMargins left="0.7" right="0.7" top="0.75" bottom="0.75" header="0.3" footer="0.3"/>
  <pageSetup paperSize="9" orientation="portrait" r:id="rId1"/>
  <headerFooter>
    <oddFooter>&amp;C_x000D_&amp;1#&amp;"Calibri"&amp;10&amp;K000000 OFFICIAL</oddFooter>
  </headerFooter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CAF1A7-A30D-4337-B82F-D5AED055D700}">
  <dimension ref="A1:C10"/>
  <sheetViews>
    <sheetView showGridLines="0" zoomScale="85" zoomScaleNormal="85" workbookViewId="0">
      <selection activeCell="C13" sqref="C13"/>
    </sheetView>
  </sheetViews>
  <sheetFormatPr defaultColWidth="8.7265625" defaultRowHeight="14" x14ac:dyDescent="0.3"/>
  <cols>
    <col min="1" max="1" width="23" style="4" customWidth="1"/>
    <col min="2" max="2" width="11.7265625" style="4" customWidth="1"/>
    <col min="3" max="3" width="16.7265625" style="4" customWidth="1"/>
    <col min="4" max="16384" width="8.7265625" style="4"/>
  </cols>
  <sheetData>
    <row r="1" spans="1:3" ht="14.5" x14ac:dyDescent="0.35">
      <c r="A1" s="7" t="s">
        <v>34</v>
      </c>
    </row>
    <row r="2" spans="1:3" x14ac:dyDescent="0.3">
      <c r="A2" s="32" t="s">
        <v>51</v>
      </c>
    </row>
    <row r="3" spans="1:3" x14ac:dyDescent="0.3">
      <c r="A3" s="32" t="s">
        <v>15</v>
      </c>
    </row>
    <row r="4" spans="1:3" s="10" customFormat="1" x14ac:dyDescent="0.3">
      <c r="A4" s="33" t="s">
        <v>36</v>
      </c>
      <c r="B4" s="16" t="s">
        <v>37</v>
      </c>
      <c r="C4" s="22" t="s">
        <v>38</v>
      </c>
    </row>
    <row r="5" spans="1:3" x14ac:dyDescent="0.3">
      <c r="A5" s="34" t="s">
        <v>39</v>
      </c>
      <c r="B5" s="18">
        <v>1003</v>
      </c>
      <c r="C5" s="14" t="s">
        <v>40</v>
      </c>
    </row>
    <row r="6" spans="1:3" x14ac:dyDescent="0.3">
      <c r="A6" s="34">
        <v>1</v>
      </c>
      <c r="B6" s="18">
        <v>803</v>
      </c>
      <c r="C6" s="15">
        <f>(B6/$B$5)</f>
        <v>0.8005982053838484</v>
      </c>
    </row>
    <row r="7" spans="1:3" x14ac:dyDescent="0.3">
      <c r="A7" s="34">
        <v>2</v>
      </c>
      <c r="B7" s="18">
        <v>185</v>
      </c>
      <c r="C7" s="15">
        <f t="shared" ref="C7" si="0">(B7/$B$5)</f>
        <v>0.18444666001994017</v>
      </c>
    </row>
    <row r="8" spans="1:3" x14ac:dyDescent="0.3">
      <c r="A8" s="35">
        <v>3</v>
      </c>
      <c r="B8" s="25" t="s">
        <v>45</v>
      </c>
      <c r="C8" s="15" t="s">
        <v>45</v>
      </c>
    </row>
    <row r="9" spans="1:3" x14ac:dyDescent="0.3">
      <c r="A9" s="35">
        <v>4</v>
      </c>
      <c r="B9" s="25" t="s">
        <v>45</v>
      </c>
      <c r="C9" s="15" t="s">
        <v>45</v>
      </c>
    </row>
    <row r="10" spans="1:3" x14ac:dyDescent="0.3">
      <c r="B10" s="4" t="s">
        <v>36</v>
      </c>
    </row>
  </sheetData>
  <hyperlinks>
    <hyperlink ref="A1" location="Index!A6" display="Return to Index" xr:uid="{6E40CC82-777F-4168-B933-693967D3714E}"/>
  </hyperlinks>
  <pageMargins left="0.7" right="0.7" top="0.75" bottom="0.75" header="0.3" footer="0.3"/>
  <pageSetup paperSize="9" orientation="portrait" r:id="rId1"/>
  <headerFooter>
    <oddFooter>&amp;C_x000D_&amp;1#&amp;"Calibri"&amp;10&amp;K000000 OFFICIAL</oddFooter>
  </headerFooter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13E80F-68BC-453E-B3E9-9AE3477D40AC}">
  <dimension ref="A1:C9"/>
  <sheetViews>
    <sheetView showGridLines="0" zoomScale="85" zoomScaleNormal="85" workbookViewId="0">
      <selection activeCell="F9" sqref="F9"/>
    </sheetView>
  </sheetViews>
  <sheetFormatPr defaultColWidth="8.7265625" defaultRowHeight="14" x14ac:dyDescent="0.3"/>
  <cols>
    <col min="1" max="1" width="23" style="4" customWidth="1"/>
    <col min="2" max="2" width="11.7265625" style="4" customWidth="1"/>
    <col min="3" max="3" width="16.7265625" style="4" customWidth="1"/>
    <col min="4" max="16384" width="8.7265625" style="4"/>
  </cols>
  <sheetData>
    <row r="1" spans="1:3" ht="14.5" x14ac:dyDescent="0.35">
      <c r="A1" s="7" t="s">
        <v>34</v>
      </c>
    </row>
    <row r="2" spans="1:3" x14ac:dyDescent="0.3">
      <c r="A2" s="3" t="s">
        <v>52</v>
      </c>
    </row>
    <row r="3" spans="1:3" x14ac:dyDescent="0.3">
      <c r="A3" s="3" t="s">
        <v>15</v>
      </c>
    </row>
    <row r="4" spans="1:3" s="10" customFormat="1" x14ac:dyDescent="0.3">
      <c r="A4" s="13" t="s">
        <v>36</v>
      </c>
      <c r="B4" s="16" t="s">
        <v>37</v>
      </c>
      <c r="C4" s="22" t="s">
        <v>38</v>
      </c>
    </row>
    <row r="5" spans="1:3" x14ac:dyDescent="0.3">
      <c r="A5" s="20" t="s">
        <v>39</v>
      </c>
      <c r="B5" s="18">
        <v>1003</v>
      </c>
      <c r="C5" s="14" t="s">
        <v>40</v>
      </c>
    </row>
    <row r="6" spans="1:3" x14ac:dyDescent="0.3">
      <c r="A6" s="20" t="s">
        <v>53</v>
      </c>
      <c r="B6" s="18">
        <v>920</v>
      </c>
      <c r="C6" s="15">
        <f>(B6/$B$5)</f>
        <v>0.91724825523429709</v>
      </c>
    </row>
    <row r="7" spans="1:3" x14ac:dyDescent="0.3">
      <c r="A7" s="20" t="s">
        <v>54</v>
      </c>
      <c r="B7" s="18">
        <v>145</v>
      </c>
      <c r="C7" s="15">
        <f t="shared" ref="C7:C8" si="0">(B7/$B$5)</f>
        <v>0.14456630109670987</v>
      </c>
    </row>
    <row r="8" spans="1:3" x14ac:dyDescent="0.3">
      <c r="A8" s="21" t="s">
        <v>55</v>
      </c>
      <c r="B8" s="25">
        <v>79</v>
      </c>
      <c r="C8" s="15">
        <f t="shared" si="0"/>
        <v>7.8763708873379856E-2</v>
      </c>
    </row>
    <row r="9" spans="1:3" x14ac:dyDescent="0.3">
      <c r="B9" s="4" t="s">
        <v>36</v>
      </c>
    </row>
  </sheetData>
  <hyperlinks>
    <hyperlink ref="A1" location="Index!A6" display="Return to Index" xr:uid="{6CC9332E-B855-4763-9417-923BB796DA92}"/>
  </hyperlinks>
  <pageMargins left="0.7" right="0.7" top="0.75" bottom="0.75" header="0.3" footer="0.3"/>
  <pageSetup paperSize="9" orientation="portrait" r:id="rId1"/>
  <headerFooter>
    <oddFooter>&amp;C_x000D_&amp;1#&amp;"Calibri"&amp;10&amp;K000000 OFFICIAL</oddFooter>
  </headerFooter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11"/>
  <sheetViews>
    <sheetView showGridLines="0" zoomScale="85" zoomScaleNormal="85" workbookViewId="0">
      <selection activeCell="E9" sqref="E9"/>
    </sheetView>
  </sheetViews>
  <sheetFormatPr defaultColWidth="8.7265625" defaultRowHeight="14" x14ac:dyDescent="0.3"/>
  <cols>
    <col min="1" max="1" width="23" style="4" customWidth="1"/>
    <col min="2" max="2" width="11.7265625" style="4" customWidth="1"/>
    <col min="3" max="3" width="16.7265625" style="4" customWidth="1"/>
    <col min="4" max="16384" width="8.7265625" style="4"/>
  </cols>
  <sheetData>
    <row r="1" spans="1:3" ht="14.5" x14ac:dyDescent="0.35">
      <c r="A1" s="7" t="s">
        <v>34</v>
      </c>
    </row>
    <row r="2" spans="1:3" x14ac:dyDescent="0.3">
      <c r="A2" s="3" t="s">
        <v>56</v>
      </c>
    </row>
    <row r="3" spans="1:3" x14ac:dyDescent="0.3">
      <c r="A3" s="3" t="s">
        <v>15</v>
      </c>
    </row>
    <row r="4" spans="1:3" s="10" customFormat="1" x14ac:dyDescent="0.3">
      <c r="A4" s="13" t="s">
        <v>36</v>
      </c>
      <c r="B4" s="16" t="s">
        <v>37</v>
      </c>
      <c r="C4" s="22" t="s">
        <v>38</v>
      </c>
    </row>
    <row r="5" spans="1:3" x14ac:dyDescent="0.3">
      <c r="A5" s="20" t="s">
        <v>39</v>
      </c>
      <c r="B5" s="18">
        <v>1003</v>
      </c>
      <c r="C5" s="14" t="s">
        <v>40</v>
      </c>
    </row>
    <row r="6" spans="1:3" ht="28" customHeight="1" x14ac:dyDescent="0.3">
      <c r="A6" s="20" t="s">
        <v>57</v>
      </c>
      <c r="B6" s="18">
        <v>196</v>
      </c>
      <c r="C6" s="15">
        <f>(B6/$B$5)</f>
        <v>0.19541375872382852</v>
      </c>
    </row>
    <row r="7" spans="1:3" ht="28" x14ac:dyDescent="0.3">
      <c r="A7" s="20" t="s">
        <v>58</v>
      </c>
      <c r="B7" s="18">
        <v>309</v>
      </c>
      <c r="C7" s="15">
        <f t="shared" ref="C7:C10" si="0">(B7/$B$5)</f>
        <v>0.30807577268195413</v>
      </c>
    </row>
    <row r="8" spans="1:3" ht="28" x14ac:dyDescent="0.3">
      <c r="A8" s="20" t="s">
        <v>59</v>
      </c>
      <c r="B8" s="18" t="s">
        <v>45</v>
      </c>
      <c r="C8" s="15" t="s">
        <v>45</v>
      </c>
    </row>
    <row r="9" spans="1:3" x14ac:dyDescent="0.3">
      <c r="A9" s="21" t="s">
        <v>60</v>
      </c>
      <c r="B9" s="25">
        <v>293</v>
      </c>
      <c r="C9" s="15">
        <f t="shared" si="0"/>
        <v>0.29212362911266199</v>
      </c>
    </row>
    <row r="10" spans="1:3" ht="42" x14ac:dyDescent="0.3">
      <c r="A10" s="21" t="s">
        <v>61</v>
      </c>
      <c r="B10" s="25">
        <v>166</v>
      </c>
      <c r="C10" s="15">
        <f t="shared" si="0"/>
        <v>0.16550348953140578</v>
      </c>
    </row>
    <row r="11" spans="1:3" x14ac:dyDescent="0.3">
      <c r="B11" s="4" t="s">
        <v>36</v>
      </c>
    </row>
  </sheetData>
  <hyperlinks>
    <hyperlink ref="A1" location="Index!A6" display="Return to Index" xr:uid="{00000000-0004-0000-0200-000000000000}"/>
  </hyperlinks>
  <pageMargins left="0.7" right="0.7" top="0.75" bottom="0.75" header="0.3" footer="0.3"/>
  <pageSetup paperSize="9" orientation="portrait" r:id="rId1"/>
  <headerFooter>
    <oddFooter>&amp;C_x000D_&amp;1#&amp;"Calibri"&amp;10&amp;K000000 OFFICIAL</oddFooter>
  </headerFooter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12"/>
  <sheetViews>
    <sheetView showGridLines="0" topLeftCell="A7" zoomScale="85" zoomScaleNormal="85" workbookViewId="0">
      <selection activeCell="H14" sqref="H14"/>
    </sheetView>
  </sheetViews>
  <sheetFormatPr defaultColWidth="8.7265625" defaultRowHeight="14" x14ac:dyDescent="0.3"/>
  <cols>
    <col min="1" max="1" width="19.81640625" style="4" customWidth="1"/>
    <col min="2" max="2" width="11.7265625" style="4" customWidth="1"/>
    <col min="3" max="3" width="14.7265625" style="4" customWidth="1"/>
    <col min="4" max="16384" width="8.7265625" style="4"/>
  </cols>
  <sheetData>
    <row r="1" spans="1:3" ht="14.5" x14ac:dyDescent="0.35">
      <c r="A1" s="7" t="s">
        <v>34</v>
      </c>
    </row>
    <row r="2" spans="1:3" x14ac:dyDescent="0.3">
      <c r="A2" s="3" t="s">
        <v>62</v>
      </c>
    </row>
    <row r="3" spans="1:3" x14ac:dyDescent="0.3">
      <c r="A3" s="3" t="s">
        <v>28</v>
      </c>
    </row>
    <row r="4" spans="1:3" x14ac:dyDescent="0.3">
      <c r="A4" s="8" t="s">
        <v>36</v>
      </c>
      <c r="B4" s="16" t="s">
        <v>37</v>
      </c>
      <c r="C4" s="17" t="s">
        <v>38</v>
      </c>
    </row>
    <row r="5" spans="1:3" x14ac:dyDescent="0.3">
      <c r="A5" s="20" t="s">
        <v>39</v>
      </c>
      <c r="B5" s="18">
        <v>837</v>
      </c>
      <c r="C5" s="14" t="s">
        <v>40</v>
      </c>
    </row>
    <row r="6" spans="1:3" ht="28" x14ac:dyDescent="0.3">
      <c r="A6" s="20" t="s">
        <v>63</v>
      </c>
      <c r="B6" s="18">
        <v>670</v>
      </c>
      <c r="C6" s="15">
        <f>(B6/$B$5)</f>
        <v>0.80047789725209084</v>
      </c>
    </row>
    <row r="7" spans="1:3" ht="56" x14ac:dyDescent="0.3">
      <c r="A7" s="21" t="s">
        <v>64</v>
      </c>
      <c r="B7" s="19">
        <v>278</v>
      </c>
      <c r="C7" s="15">
        <f>(B7/$B$5)</f>
        <v>0.33213859020310632</v>
      </c>
    </row>
    <row r="8" spans="1:3" ht="28" x14ac:dyDescent="0.3">
      <c r="A8" s="21" t="s">
        <v>65</v>
      </c>
      <c r="B8" s="25">
        <v>146</v>
      </c>
      <c r="C8" s="15">
        <f t="shared" ref="C8:C10" si="0">(B8/$B$5)</f>
        <v>0.17443249701314217</v>
      </c>
    </row>
    <row r="9" spans="1:3" ht="42" x14ac:dyDescent="0.3">
      <c r="A9" s="21" t="s">
        <v>66</v>
      </c>
      <c r="B9" s="25">
        <v>102</v>
      </c>
      <c r="C9" s="15">
        <f t="shared" si="0"/>
        <v>0.12186379928315412</v>
      </c>
    </row>
    <row r="10" spans="1:3" ht="28" x14ac:dyDescent="0.3">
      <c r="A10" s="21" t="s">
        <v>67</v>
      </c>
      <c r="B10" s="25">
        <v>86</v>
      </c>
      <c r="C10" s="15">
        <f t="shared" si="0"/>
        <v>0.10274790919952211</v>
      </c>
    </row>
    <row r="11" spans="1:3" x14ac:dyDescent="0.3">
      <c r="A11" s="21" t="s">
        <v>68</v>
      </c>
      <c r="B11" s="25" t="s">
        <v>45</v>
      </c>
      <c r="C11" s="25" t="s">
        <v>45</v>
      </c>
    </row>
    <row r="12" spans="1:3" x14ac:dyDescent="0.3">
      <c r="B12" s="4" t="s">
        <v>36</v>
      </c>
    </row>
  </sheetData>
  <hyperlinks>
    <hyperlink ref="A1" location="Index!A7" display="Return to Index" xr:uid="{00000000-0004-0000-0300-000000000000}"/>
  </hyperlinks>
  <pageMargins left="0.7" right="0.7" top="0.75" bottom="0.75" header="0.3" footer="0.3"/>
  <pageSetup paperSize="9" orientation="portrait" r:id="rId1"/>
  <headerFooter>
    <oddFooter>&amp;C_x000D_&amp;1#&amp;"Calibri"&amp;10&amp;K000000 OFFICIAL</oddFooter>
  </headerFooter>
  <tableParts count="1">
    <tablePart r:id="rId2"/>
  </tableParts>
</worksheet>
</file>

<file path=docMetadata/LabelInfo.xml><?xml version="1.0" encoding="utf-8"?>
<clbl:labelList xmlns:clbl="http://schemas.microsoft.com/office/2020/mipLabelMetadata">
  <clbl:label id="{f9af038e-07b4-4369-a678-c835687cb272}" enabled="1" method="Standard" siteId="{ac52f73c-fd1a-4a9a-8e7a-4a248f3139e1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Title page</vt:lpstr>
      <vt:lpstr>Index</vt:lpstr>
      <vt:lpstr>T1</vt:lpstr>
      <vt:lpstr>T2</vt:lpstr>
      <vt:lpstr>T3</vt:lpstr>
      <vt:lpstr>T4</vt:lpstr>
      <vt:lpstr>T5</vt:lpstr>
      <vt:lpstr>T6</vt:lpstr>
      <vt:lpstr>T7</vt:lpstr>
      <vt:lpstr>T8</vt:lpstr>
      <vt:lpstr>T9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2026-06-17T10:30:01Z</dcterms:created>
  <dcterms:modified xsi:type="dcterms:W3CDTF">2026-06-17T10:32:32Z</dcterms:modified>
  <cp:category/>
  <cp:contentStatus/>
</cp:coreProperties>
</file>