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8_{607400EC-04FD-4637-87B8-56DFF4379C76}" xr6:coauthVersionLast="47" xr6:coauthVersionMax="47" xr10:uidLastSave="{00000000-0000-0000-0000-000000000000}"/>
  <bookViews>
    <workbookView xWindow="-108" yWindow="-108" windowWidth="23256" windowHeight="13896" xr2:uid="{83ADCF7A-CA88-48EE-A28E-A0F9FEFC9122}"/>
  </bookViews>
  <sheets>
    <sheet name="Theory of Change Supplement" sheetId="1" r:id="rId1"/>
  </sheets>
  <definedNames>
    <definedName name="_xlnm._FilterDatabase" localSheetId="0" hidden="1">'Theory of Change Supplement'!$A$4:$AB$90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1" l="1"/>
  <c r="AB12" i="1"/>
  <c r="AB13" i="1"/>
  <c r="AB10" i="1"/>
</calcChain>
</file>

<file path=xl/sharedStrings.xml><?xml version="1.0" encoding="utf-8"?>
<sst xmlns="http://schemas.openxmlformats.org/spreadsheetml/2006/main" count="896" uniqueCount="272">
  <si>
    <t>Theory (of Change) Elements &amp; Assumptions</t>
  </si>
  <si>
    <t>Associated Metrics/Benefits + Details of Measurements / Data Collection</t>
  </si>
  <si>
    <t>Governance / Admin</t>
  </si>
  <si>
    <t>Expected Values (Cumulative)</t>
  </si>
  <si>
    <t>Column1</t>
  </si>
  <si>
    <t>Indicator #</t>
  </si>
  <si>
    <t>Objective</t>
  </si>
  <si>
    <t>Type</t>
  </si>
  <si>
    <t>ToC Element</t>
  </si>
  <si>
    <t>Caused by</t>
  </si>
  <si>
    <t>...because... (a.k.a. assumption)</t>
  </si>
  <si>
    <t>Causal Narrative: X causes Y because Z</t>
  </si>
  <si>
    <t>Causes</t>
  </si>
  <si>
    <t>Element Type</t>
  </si>
  <si>
    <t>Intermediate or End Benefit?</t>
  </si>
  <si>
    <t>Benefit Category</t>
  </si>
  <si>
    <t>Measurement (aka evidence gathering to evaluate/judge whether ToC element is valid)</t>
  </si>
  <si>
    <t>Data Type</t>
  </si>
  <si>
    <t>Unit</t>
  </si>
  <si>
    <t>Collection Method / Information Source</t>
  </si>
  <si>
    <t>Timeframe</t>
  </si>
  <si>
    <t>Current Value</t>
  </si>
  <si>
    <t>% Confidence of Achieveing Expected Value</t>
  </si>
  <si>
    <t>Owner (Responsible for *realisation* - if applicable)</t>
  </si>
  <si>
    <t>Measurer</t>
  </si>
  <si>
    <t>Costs of Measurement</t>
  </si>
  <si>
    <t>Date Agreed</t>
  </si>
  <si>
    <t>Date Last Reviewed</t>
  </si>
  <si>
    <t>Date Next Review</t>
  </si>
  <si>
    <t>Date of Final Review / Evaluation</t>
  </si>
  <si>
    <t>Remedial Actions Taken?</t>
  </si>
  <si>
    <t>Input</t>
  </si>
  <si>
    <t>Private Capital</t>
  </si>
  <si>
    <t>-</t>
  </si>
  <si>
    <t>Indicator</t>
  </si>
  <si>
    <t>DESNZ Capital</t>
  </si>
  <si>
    <t>Business time/expertise/resource (inc. contractors)</t>
  </si>
  <si>
    <t>DESNZ time/expertise/resource (inc.contractors)</t>
  </si>
  <si>
    <t>Activities &amp; Inputs</t>
  </si>
  <si>
    <t>Businesses submit good-quality applications to the scheme</t>
  </si>
  <si>
    <t>3,4</t>
  </si>
  <si>
    <t>Businesses have sufficiently experienced and knowledgeable staff and/or contractors to prepare good-quality applications
and
the pre-application and application process is designed effectively by DESNZ so that business awareness of the scheme is high, application windows are sufficiently long, application requirements are clear and adequate guidance and support is provided to applicants</t>
  </si>
  <si>
    <t>3 with 4 causes 5 because businesses have sufficiently experienced and knowledgeable staff and/or contractors to prepare good-quality applications and the pre-application and application process is designed effectively by DESNZ so that business awareness of the scheme is high, application windows are sufficiently long, application requirements are clear and adequate guidance and support is provided to applicants</t>
  </si>
  <si>
    <t>Perception of quality of applications submitted by applicants</t>
  </si>
  <si>
    <t>Qual</t>
  </si>
  <si>
    <t>Evaluation interview/survey with IETF delivery team (and contractors)</t>
  </si>
  <si>
    <t>Interim impact evaluation and final impact evaluation</t>
  </si>
  <si>
    <t>IETF Policy &amp; Delivery Team</t>
  </si>
  <si>
    <t>IETF M&amp;E Team</t>
  </si>
  <si>
    <t>Good quality applications</t>
  </si>
  <si>
    <t>Estimated energy savings of EE deployment projects according to applications</t>
  </si>
  <si>
    <t>Quant</t>
  </si>
  <si>
    <t>MWh/£ Grant</t>
  </si>
  <si>
    <t>Applicants' Project Benefit Calculators</t>
  </si>
  <si>
    <t>End of assessment stage of each scheme window, final review in final impact evaluation</t>
  </si>
  <si>
    <t>Estimated carbon savings of EE deployment projects according to applications</t>
  </si>
  <si>
    <t>tCO2e/£ Grant</t>
  </si>
  <si>
    <t>Estimated bill savings of EE deployment projects according to applications</t>
  </si>
  <si>
    <t>£/£ Grant</t>
  </si>
  <si>
    <t>Estimated carbon savings of DD deployment projects according to applications</t>
  </si>
  <si>
    <t>Estimated economic benefit of EE projects according to applications</t>
  </si>
  <si>
    <t>NBPP</t>
  </si>
  <si>
    <t>Estimated economic benefit of DD projects according to applications</t>
  </si>
  <si>
    <t>Perception of IETF pre-application and application process design</t>
  </si>
  <si>
    <t>Evaluation interview/survey with scheme applicants, IETF policy and delivery team (and contractors)</t>
  </si>
  <si>
    <t>Final process evaluation</t>
  </si>
  <si>
    <t>Good quality process</t>
  </si>
  <si>
    <t>Post-application survey</t>
  </si>
  <si>
    <t>End of application stage of each scheme window, final review in final impact evaluation</t>
  </si>
  <si>
    <t>Good-quality projects receive provisional grants from DESNZ subject to their match-funding with private capital</t>
  </si>
  <si>
    <t>1,2,5</t>
  </si>
  <si>
    <t>There is sufficient grant funding available from the IETF pot to invest in projects
and
the scheme is effective in leveraging private capital or finance from businesses in line with the scheme's eligibility requirements
and
the scheme's assessment process is well-designed to ensure that only good-quality projects receive provisional grants</t>
  </si>
  <si>
    <t>1 with 2 and 5 causes 6 because there is sufficient grant funding available from the IETF pot to invest in projects and
the scheme is effective in leveraging private capital or finance from businesses in line with the scheme's eligibility requirements and
the scheme's assessment process is well-designed to ensure that only good-quality projects receive provisional grants</t>
  </si>
  <si>
    <t>8,9,10</t>
  </si>
  <si>
    <t>Total amount of IETF grant funding allocated</t>
  </si>
  <si>
    <t>£m</t>
  </si>
  <si>
    <t>IETF Finance Database</t>
  </si>
  <si>
    <t>Throughout scheme delivery, final review in final impact evaluation</t>
  </si>
  <si>
    <t>IETF Policy &amp; Delivery Team (including assessment  analysts)</t>
  </si>
  <si>
    <t>Percentage of private capital leveraged for EE deployment</t>
  </si>
  <si>
    <t>%</t>
  </si>
  <si>
    <t>IETF Project Database</t>
  </si>
  <si>
    <t>Percentage of private capital leveraged for DD deployment</t>
  </si>
  <si>
    <t>GWh</t>
  </si>
  <si>
    <t>MtCO2e</t>
  </si>
  <si>
    <t>tCO2e</t>
  </si>
  <si>
    <t>PIC/Treasury informed of expected benefits shortfall. Permission granted to continue scheme</t>
  </si>
  <si>
    <t>6.8 (Window 2.1, 2.2 and 2.3 only)</t>
  </si>
  <si>
    <t>10.7 (Window 2.1, 2.2 and 2.3 only)</t>
  </si>
  <si>
    <t>Perception of IETF assessment process design</t>
  </si>
  <si>
    <t>Evaluation interview/survey with scheme applicants, IETF policy and delivery team (and contractors), technical assessors</t>
  </si>
  <si>
    <t>Ineligible projects are signposted to other potential sources of funding</t>
  </si>
  <si>
    <t>A designated support team was set-up by DESNZ who provide good-quality advice about other schemes and funds, which are viable funding routes for ineligible projects</t>
  </si>
  <si>
    <t>4 causes 7 because a designated support team was set-up by DESNZ who provide good-quality advice about other schemes and funds, which are viable funding routes for ineligible projects</t>
  </si>
  <si>
    <t>Perception of advice provided by IETF applicant support team</t>
  </si>
  <si>
    <t>Evaluation interview/survey with ineligible scheme applicants and IETF policy and delivery</t>
  </si>
  <si>
    <t>Good quality advice</t>
  </si>
  <si>
    <t>Grants are allocated to good quality FEED and feasibility studies</t>
  </si>
  <si>
    <t>An effective technical and financial due diligence process was established by DESNZ to ensure that project applications are realistic and accurate</t>
  </si>
  <si>
    <t>6 causes 8 because An effective technical and financial due diligence process was established by DESNZ to ensure that project applications are realistic and accurate</t>
  </si>
  <si>
    <t>Perception of IETF technical and financial due diligence process</t>
  </si>
  <si>
    <t>Evaluation interview/survey with project beneficiaries, IETF policy and delivery team (and contractors)</t>
  </si>
  <si>
    <t>Study 'drop-out' rate due to technical or financial reasons</t>
  </si>
  <si>
    <t>Grants are allocated to good quality Energy Efficiency Deployment Projects</t>
  </si>
  <si>
    <t>6 causes 9 because An effective technical and financial due diligence process was established by DESNZ to ensure that project applications are realistic and accurate</t>
  </si>
  <si>
    <t>EE deployment project 'drop-out' rate due to technical or financial reasons</t>
  </si>
  <si>
    <t>Grants are allocated to good quality Deep Decarbonisation Deployment Projects</t>
  </si>
  <si>
    <t>6 causes 10 because An effective technical and financial due diligence process was established by DESNZ to ensure that project applications are realistic and accurate</t>
  </si>
  <si>
    <t>DD deployment project 'drop-out' rate due to technical or financial reasons</t>
  </si>
  <si>
    <t>BEIS facilitates knowledge-sharing</t>
  </si>
  <si>
    <t>The IETF delivery team organise knowledge-sharing events with industry stakeholders outside of project beneficiaries and publish case studies of successful projects which are accessed by industry stakeholders</t>
  </si>
  <si>
    <t>4 causes 11 because the IETF delivery team organise knowledge-sharing events with industry stakeholders outside of project beneficiaries and publish case studies of successful projects which are accessed by industry stakeholders</t>
  </si>
  <si>
    <t>Number of IETF knowledge-sharing events held by DESNZ</t>
  </si>
  <si>
    <t>IETF Delivery Team</t>
  </si>
  <si>
    <t>Number of IETF case studies published by DESNZ</t>
  </si>
  <si>
    <t>Barriers Overcome</t>
  </si>
  <si>
    <t>The risk of financial loss is abated if the study shows the project is unfeasible (financial barrier is overcome)</t>
  </si>
  <si>
    <t>Successful FEED/feasibility studies are delivered as planned</t>
  </si>
  <si>
    <t>8 causes 12 because successful FEED/feasibility studies are delivered as planned</t>
  </si>
  <si>
    <t>Perception of effectiveness of project delivery process</t>
  </si>
  <si>
    <t>Post-completion survey</t>
  </si>
  <si>
    <t>End of delivery stage of each scheme window, final review in final impact evaluation</t>
  </si>
  <si>
    <t>Number of IETF-delivered FEED/feasibility studies</t>
  </si>
  <si>
    <t>IETF Projects Database</t>
  </si>
  <si>
    <t>Grant spent on IETF-delivered FEED/feasibility studies</t>
  </si>
  <si>
    <t>The payback period of EE projects are reduced to an acceptable level (financial barrier is overcome)</t>
  </si>
  <si>
    <t>Successful EE deployment projects are delivered as planned</t>
  </si>
  <si>
    <t>9 causes 13 because successful EE deployment projects are delivered as planned</t>
  </si>
  <si>
    <t>Number of IETF-delivered EE projects</t>
  </si>
  <si>
    <t>Grant spent on IETF-delivered EE projects</t>
  </si>
  <si>
    <t>The grant makes the (riskier) lower carbon project more financially applicable to first movers (financial barriers is overcome)</t>
  </si>
  <si>
    <t>Successful DD deployment projects are delivered as planned</t>
  </si>
  <si>
    <t>10 causes 14 because successful DD deployment projects are delivered as planned</t>
  </si>
  <si>
    <t>Number of IETF-delivered DD projects</t>
  </si>
  <si>
    <t>Grant spent on IETF-delivered DD projects</t>
  </si>
  <si>
    <t>There is a lack of knowledge and skills to deliver Deep Decarbonisation deployment technologies (capability barrier is overcome)</t>
  </si>
  <si>
    <t>19 or, 11 and 19</t>
  </si>
  <si>
    <t>Knowledge about DD tech, including deployment best practices and costs and benefits is gained and shared across organisational boundaries, through DESNZ stakeholder engagement events, published case studies of successful deployment projects and organically from the movement of consultants and engineers involved with IETF projects to non-IETF-funded firms</t>
  </si>
  <si>
    <t>11 with 19 causes 15 because knowledge about DD tech, including deployment best practices and costs and benefits is gained and shared across organisational boundaries, through DESNZ stakeholder engagement events, published case studies of successful deployment projects and organically from the movement of consultants and engineers involved with IETF projects to non-IETF-funded firms</t>
  </si>
  <si>
    <t>Attendees of IETF stakeholder engagement events</t>
  </si>
  <si>
    <t>Online engagement/ downloads of published case studies</t>
  </si>
  <si>
    <t>Number of downloads</t>
  </si>
  <si>
    <t>DESNZ Digital Team</t>
  </si>
  <si>
    <t>Perceived quality of DD knowledge-gained through deployment projects</t>
  </si>
  <si>
    <t>Evaluation interview/survey with DD project beneficiaries, IETF policy and delivery team, engineers, consultants, attendees of stakeholder engagement events</t>
  </si>
  <si>
    <t>Good quality knowledge</t>
  </si>
  <si>
    <t>Post stakeholder engagement surveys</t>
  </si>
  <si>
    <t>Outputs</t>
  </si>
  <si>
    <t>High-quality IETF-funded studies are completed, which enable decision-making on deployment</t>
  </si>
  <si>
    <t>The risk of financial loss for a business if a FEED/feasibility study shows a deployment project is unfeasible is abated</t>
  </si>
  <si>
    <t>12 causes 16 because the risk of financial loss for a business if a FEED/feasibility study shows a deployment project is unfeasible is abated</t>
  </si>
  <si>
    <t>Financial abatement for FEED/feasibility studies due to IETF funding</t>
  </si>
  <si>
    <t>£</t>
  </si>
  <si>
    <t>Perceptions around financial viability of project without IETF funding (additionality)</t>
  </si>
  <si>
    <t>Evaluation interview/survey with project beneficiaries</t>
  </si>
  <si>
    <t>Unviable without IETF funding</t>
  </si>
  <si>
    <t>Survey submitted alongside M&amp;V data</t>
  </si>
  <si>
    <t>Throughout monitoring period, final review in final impact evaluation</t>
  </si>
  <si>
    <t>IETF-funded EE tech were installed and became operational as expected</t>
  </si>
  <si>
    <t>The payback period for EE projects is improved and becomes financially viable for businesses</t>
  </si>
  <si>
    <t>13 causes 17 because the payback period for EE projects is improved and becomes financially viable for businesses</t>
  </si>
  <si>
    <t>Financial abatement for EE deployment projects due to IETF funding</t>
  </si>
  <si>
    <t>Reduction in payback period for EE projects due to IETF funding</t>
  </si>
  <si>
    <t>Years</t>
  </si>
  <si>
    <t>Monitored data from M&amp;V process compared to adjusted counterfactual</t>
  </si>
  <si>
    <t>IETF-funded DD tech were installed and became operational as expected</t>
  </si>
  <si>
    <t>The risk of financial loss for a business investing in DD technologies is abated and becomes financially viable for businesses</t>
  </si>
  <si>
    <t>14 causes 18 because the risk of financial loss for a business investing in DD technologies is abated and becomes financially viable for businesses</t>
  </si>
  <si>
    <t>19,21,25</t>
  </si>
  <si>
    <t>Financial abatement for DD deployment projects due to IETF funding</t>
  </si>
  <si>
    <t>Knowledge is gained by project beneficiaries, consultants and engineers about 'best practice' deploying DD technologies and their associated costs and benefits</t>
  </si>
  <si>
    <t>Knowledge and understanding around deployment 'best practices' and associated costs and benefits was previously limited due to the novelty of the DD technologies, but is gained through demonstration by early-adopters</t>
  </si>
  <si>
    <t>18 causes 19 because knowledge and understanding around deployment 'best practices' and associated costs and benefits was previously limited due to the novelty of the DD technologies, but is gained through demonstration by early-adopters</t>
  </si>
  <si>
    <t>New knowledge or insights around DD technology deployment 'best practices' and/or costs and benefits</t>
  </si>
  <si>
    <t>Case studies from IETF-funded DD deployment projects</t>
  </si>
  <si>
    <t>Evaluation interview/survey with DD project beneficiaries</t>
  </si>
  <si>
    <t>Final impact evaluation</t>
  </si>
  <si>
    <t>Outcome</t>
  </si>
  <si>
    <t>Energy usage associated with the industrial processes of EE deployment project beneficiaries decreased</t>
  </si>
  <si>
    <t>The EE tech works as expected and improves the energy efficiency of the beneficiary's site</t>
  </si>
  <si>
    <t>17 causes 20 because the EE tech works as expected and improves the energy efficiency of the beneficiary's site</t>
  </si>
  <si>
    <t>21,23</t>
  </si>
  <si>
    <t>Primary Benefit</t>
  </si>
  <si>
    <t>Intermediate</t>
  </si>
  <si>
    <t>Non-financial</t>
  </si>
  <si>
    <t>Reduction in Energy Consumption of EE projects due to IETF</t>
  </si>
  <si>
    <t>MWh</t>
  </si>
  <si>
    <t>Carbon intensity associated with the industrial processes of EE and DD deployment project beneficiaries decreased</t>
  </si>
  <si>
    <t>18 and/or 20</t>
  </si>
  <si>
    <t>EE projects lower their total energy usage without switching fuels, so less carbon is emitted from energy use 
and/or 
DD projects either switch to a fuel with lower carbon intensity or implement carbon capture technology, which work as expected and reduce carbon emissions of the site</t>
  </si>
  <si>
    <t>20 causes 21 because EE projects lower their total energy usage without switching fuels, so less carbon is emitted from energy use 
and/or
18 causes 21 because DD projects either switch to a fuel with lower carbon intensity or implement carbon capture technology, which work as expected and reduce carbon emissions of the site</t>
  </si>
  <si>
    <t>22,24</t>
  </si>
  <si>
    <t>Reduction in Emissions of EE projects due to IETF</t>
  </si>
  <si>
    <t>Reduction in Emissions of DD projects due to IETF</t>
  </si>
  <si>
    <t>Improved air quality impacts from deployment project beneficiaries' industrial processes</t>
  </si>
  <si>
    <t>Carbon emissions directly relate to air quality so reduced emission levels mean improved air quality</t>
  </si>
  <si>
    <t>21 causes 22 because carbon emissions directly relate to air quality so reduced emission levels mean improved air quality</t>
  </si>
  <si>
    <t>Secondary Benefit</t>
  </si>
  <si>
    <t>Estimated monetised air quality improvements</t>
  </si>
  <si>
    <t>Perceptions of air quality at the site</t>
  </si>
  <si>
    <t>Evaluation interview/survey with beneficiaries</t>
  </si>
  <si>
    <t>Improvement in perception of air quality</t>
  </si>
  <si>
    <t>Energy costs associated with the industrial processes of EE deployment project beneficiaries decreased</t>
  </si>
  <si>
    <t>The cost savings associated with the energy usage of the EE technology are greater than any increase in costs due to changes in fuel prices</t>
  </si>
  <si>
    <t>20 causes 23 because the cost savings associated with the energy usage of the EE technology account for any increase in fuel costs due to changes in fuel prices</t>
  </si>
  <si>
    <t>Reduction in Energy Costs of EE projects due to IETF</t>
  </si>
  <si>
    <t>Improved competitiveness for deployment project beneficiaries</t>
  </si>
  <si>
    <t>21 and/or 23</t>
  </si>
  <si>
    <t>(Short-term) Cost savings from reduced energy usage (EE projects only) can be reinvested into the firm, enabling more competitive business prices or improved business scalability 
and/or
(Short-term) Carbon savings (from EE and DD projects) improve the businesses' image, making them more attractive to investors and/or customers
and/or
(Long-term) Avoids potential Net Zero decarbonisation costs in the future because the business is further along its decarbonisation pathway than would otherwise have been the case</t>
  </si>
  <si>
    <t>21 causes 24 because cost savings from reduced energy usage (EE projects only) can be reinvested into the firm, enabling more competitive business prices or improved business scalability 
and/or
23 causes 24 because carbon savings (from EE and DD projects) improve the businesses' image, making them a more attractive option to investors and/or customers
and/or
23 causes 24 because it avoids potential Net Zero decarbonisation costs in the future because the business is further along its decarbonisation pathway than would otherwise have been the case</t>
  </si>
  <si>
    <t>Level of investment back into businesses as a result of cost savings from IETF-funded EE projects</t>
  </si>
  <si>
    <t>Evaluation interview/survey with EE project beneficiaries</t>
  </si>
  <si>
    <t>Increases in external investment due to a shift towards 'greener' production and better business image</t>
  </si>
  <si>
    <t>Evaluation interview/survey with EE and DD project beneficiaries</t>
  </si>
  <si>
    <t>Increases in business sales due to a shift towards 'greener' production and better business image</t>
  </si>
  <si>
    <t>Business sales</t>
  </si>
  <si>
    <t>Customer/investor interest in carbon emittance of businesses</t>
  </si>
  <si>
    <t>Evaluation interview/survey with trade bodies and consultants</t>
  </si>
  <si>
    <t>Energy usage and costs associated with the industrial processes of DD deployment project beneficiaries decreased</t>
  </si>
  <si>
    <t>DD projects involve switching to less carbon-intensive fuels, which are often more expensive per unit of fuel or DD projects involve deploying carbon capture technology, which increases projects' energy usage</t>
  </si>
  <si>
    <t>18 causes 25 because DD projects involve switching to less carbon-intensive fuels, which are often more expensive per unit of fuel or DD projects involve deploying carbon capture technology, which increases projects' energy usage</t>
  </si>
  <si>
    <t>Disbenefit</t>
  </si>
  <si>
    <t>Reduction in Energy Consumption of DD projects due to IETF</t>
  </si>
  <si>
    <t>Increase in Energy Costs of DD projects due to IETF</t>
  </si>
  <si>
    <t>Increased pipeline of deployment projects</t>
  </si>
  <si>
    <t>7 and/or 16 and/or 29</t>
  </si>
  <si>
    <t>Projects that are ineligible for IETF successfully deploy EE or DD technologies through other DESNZ funds or schemes due to signposting from the IETF team
and/or
Successful IETF FEED/feasibility studies conclude that it is financially viable to deploy EE/DD technologies, enabling beneficiaries to commit to tech deployment
and/or
The perceived risk-adjusted cost of DD technologies becomes low enough that they fall within the investable range for firms, enabling businesses to commit to DD tech deployment</t>
  </si>
  <si>
    <t>7 causes 26 because projects that are ineligible for IETF successfully deploy EE or DD technologies through other DESNZ funds or schemes due to signposting from the IETF team
and/or
16 causes 26 because successful IETF FEED/feasibility studies conclude that it is financially viable to deploy EE/DD technologies, enabling beneficiaries to commit to tech deployment
and/or
29 causes 26 because the perceived risk-adjusted cost of DD technologies becomes low enough that they fall within the investable range for firms, enabling businesses to commit to DD tech deployment</t>
  </si>
  <si>
    <t>27,28</t>
  </si>
  <si>
    <t>Number of IETF-funded FEED/feasibility studies that led to project deployment</t>
  </si>
  <si>
    <t>(For P1 &amp; P2 early windows) Case studies from FEED/feasibility study projects</t>
  </si>
  <si>
    <t>Final process evaluation and interim impact evaluation</t>
  </si>
  <si>
    <t>(For P2 later windows and P3) Monitored data on success of FEED/feasibility studies</t>
  </si>
  <si>
    <t>Number of projects ineligible for IETF that successfully deployed EE/DD technologies through funds signposted by IETF</t>
  </si>
  <si>
    <t>Evaluation interviews/surveys with ineligible projects</t>
  </si>
  <si>
    <t>Perceptions around any increase in numbers of EE/DD deployment projects in E, W &amp; NI</t>
  </si>
  <si>
    <t>Evaluation interviews/surveys with trade bodies</t>
  </si>
  <si>
    <t>Impact</t>
  </si>
  <si>
    <t>Reduced energy consumption across UK industry</t>
  </si>
  <si>
    <t>The combined energy savings from increasing numbers of EE projects in industry in England, Wales and NI has a non-negligible impact on total energy consumption in E, W &amp; NI</t>
  </si>
  <si>
    <t>26 causes 27 because the combined energy savings from increasing numbers of EE projects in industry in England, Wales and NI has a non-negligible impact on total energy consumption in E, W &amp; NI</t>
  </si>
  <si>
    <t>28,30</t>
  </si>
  <si>
    <t>End</t>
  </si>
  <si>
    <t>Annual energy consumption by sector for UK industry</t>
  </si>
  <si>
    <t>Millions of barrels of oil equivalent</t>
  </si>
  <si>
    <t>National statistics on energy consumption in the UK (ECUK)</t>
  </si>
  <si>
    <t>Reduced emissions across UK industry</t>
  </si>
  <si>
    <t>26 and/or 27</t>
  </si>
  <si>
    <t>The combined emissions savings from increasing numbers of EE and DD projects in industry in England, Wales and NI has a non-negligible impact on total emissions in E, W &amp; NI</t>
  </si>
  <si>
    <t>27 causes 28 because the combined emissions savings from increasing numbers of EE projects in industry in England, Wales and NI has a non-negligible impact on total emissions in E, W &amp; NI
and/or
26 causes 28 because the combined emissions savings from increasing numbers of DD projects in industry in England, Wales and NI has a non-negligible impact on total emissions in E, W &amp; NI</t>
  </si>
  <si>
    <t>Greenhouse gas emissions from manufacturing sectors</t>
  </si>
  <si>
    <t>CO2e</t>
  </si>
  <si>
    <t>UK Environmental Accounts (ONS)</t>
  </si>
  <si>
    <t>Perceived risk-adjusted cost of DD technologies is reduced</t>
  </si>
  <si>
    <t>Demonstration of novel DD technologies and the associated increase in knowledge, understanding and familiarity of the tech increases their TRL and gives firms, consultants and engineers across industry greater confidence in the technologies' costs and benefits</t>
  </si>
  <si>
    <t>15 causes 29 because demonstration of novel DD technologies and the associated increase in knowledge, understanding and familiarity of the tech increases their TRL and gives firms, consultants and engineers across industry greater confidence in the technologies' costs and benefits</t>
  </si>
  <si>
    <t>Perception of risk-adjusted cost of DD technologies</t>
  </si>
  <si>
    <t>Evaluation interview/survey with beneficiaries, trade bodies, engineers and consultants</t>
  </si>
  <si>
    <t>Change in TRL of DD technologies deployed via IETF</t>
  </si>
  <si>
    <t>Evaluation interview/survey with engineers and consultants</t>
  </si>
  <si>
    <t>Government Strategic Objectives</t>
  </si>
  <si>
    <t>Energy Security</t>
  </si>
  <si>
    <t>Reduced energy consumption across industry in E, W &amp; NI means reduced nationwide energy demand</t>
  </si>
  <si>
    <t>27 causes 30 because reduced energy consumption across industry in E, W &amp; NI means reduced nationwide energy demand</t>
  </si>
  <si>
    <t>Climate Security</t>
  </si>
  <si>
    <t>Reduced carbon emissions across industry in E, W &amp; NI decreases the level of carbon reduction required for the UK to reach its 2050 Net Zero goal</t>
  </si>
  <si>
    <t>28 causes 31 because reduced carbon emissions across industry in E, W &amp; NI decreases the level of carbon reduction required for the UK to reach its 2050 Net Zero goal</t>
  </si>
  <si>
    <t>1,2,3</t>
  </si>
  <si>
    <t>1,2</t>
  </si>
  <si>
    <t>2,3</t>
  </si>
  <si>
    <t>Total Value Aiming For (Phase 1, 2 &amp; 3 Total)</t>
  </si>
  <si>
    <r>
      <rPr>
        <b/>
        <sz val="11"/>
        <rFont val="Calibri"/>
        <family val="2"/>
      </rPr>
      <t xml:space="preserve">NOTE: </t>
    </r>
    <r>
      <rPr>
        <sz val="11"/>
        <rFont val="Calibri"/>
        <family val="2"/>
      </rPr>
      <t>The table below has been structured such that there can be ONE SINGLE SOURCE of data collection/metrics/benefits information. This should contain all the necessary information to simultaneously meet the needs of THREE different - but heavily overlapping - users (Benefits Realisation vs Monitoring vs [Theory-Based] Evaluation).
Therefore please do not delete any rows or columns which do not seem immediately relevant to whichever lens you are reviewing from, as this information is relevant to one of these other processes even if irrelevant to yours. Just ignore elements that do not appear relevant to your purpose.
Our intention is to signpost different users to the relevant elements of this table at the appropriate places, rather than to needlessly duplicate and rephrase work and risk version control issues.
For example (simplifying somewhat);
 - Benefits Realisation users will have greater interest in 'Quant' 'Targets' for 'Primary Benefits', and the specific 'Measurement'/KPIs rather than the ToC Element they proxy. They will likely filter out or ignore items where 'Element Type' is 'Indicator' and 'Causal Narrative' variables.
 - Monitoring users will generally focus on the practicalities of 'Collection Methods' for each 'Measurement', again likely with greater emphasis on 'Quant', and likely less interested in 'Causal Narrative' variables. 
 - Evaluation users will place considerable interest in the 'Causal Narrative', the logic of the 'ToC Elements' and the degree to which the associated 'Measurements' evidence/validate this, and other evaluation methodology theory not detailed here. This user views Monitoring data and Benefits Targets as tools that feed into the evidential matrix, alongside other fieldwork and evaluative methods/analysis, to come to an evaluative judgement of overall scheme success or otherwise.
But clearly these users are all interlinked, have overlapping interest, and are ultimately using very similar data. Having ONE SINGLE SOURCE of the truth will ensure a consistent set of data items will be used by these different users depsite their unique diverging emphasises.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</si>
</sst>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rgb="FFC00000"/>
      <name val="Calibri"/>
      <family val="2"/>
    </font>
    <font>
      <sz val="11"/>
      <color rgb="FFC00000"/>
      <name val="Calibri"/>
      <family val="2"/>
      <scheme val="minor"/>
    </font>
    <font>
      <sz val="8"/>
      <name val="Calibri"/>
      <family val="2"/>
      <scheme val="minor"/>
    </font>
    <font>
      <sz val="11"/>
      <name val="Calibri"/>
      <family val="2"/>
    </font>
    <font>
      <b/>
      <sz val="11"/>
      <name val="Calibri"/>
      <family val="2"/>
    </font>
    <font>
      <sz val="11"/>
      <name val="Calibri"/>
      <family val="2"/>
      <scheme val="minor"/>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right/>
      <top style="thin">
        <color rgb="FF000000"/>
      </top>
      <bottom/>
      <diagonal/>
    </border>
    <border>
      <left style="thin">
        <color indexed="64"/>
      </left>
      <right style="thick">
        <color indexed="64"/>
      </right>
      <top style="thin">
        <color indexed="64"/>
      </top>
      <bottom style="thin">
        <color indexed="64"/>
      </bottom>
      <diagonal/>
    </border>
    <border>
      <left style="thin">
        <color rgb="FF000000"/>
      </left>
      <right style="thick">
        <color indexed="64"/>
      </right>
      <top style="thin">
        <color rgb="FF000000"/>
      </top>
      <bottom/>
      <diagonal/>
    </border>
    <border>
      <left style="thin">
        <color rgb="FF000000"/>
      </left>
      <right style="thick">
        <color indexed="64"/>
      </right>
      <top/>
      <bottom style="thin">
        <color rgb="FF000000"/>
      </bottom>
      <diagonal/>
    </border>
    <border>
      <left style="thin">
        <color rgb="FF000000"/>
      </left>
      <right style="thick">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medium">
        <color indexed="64"/>
      </top>
      <bottom/>
      <diagonal/>
    </border>
    <border>
      <left style="thin">
        <color rgb="FF000000"/>
      </left>
      <right style="medium">
        <color indexed="64"/>
      </right>
      <top style="thin">
        <color rgb="FF000000"/>
      </top>
      <bottom/>
      <diagonal/>
    </border>
    <border>
      <left style="thin">
        <color rgb="FF000000"/>
      </left>
      <right/>
      <top style="thin">
        <color rgb="FF000000"/>
      </top>
      <bottom style="medium">
        <color indexed="64"/>
      </bottom>
      <diagonal/>
    </border>
    <border>
      <left style="thick">
        <color indexed="64"/>
      </left>
      <right style="thin">
        <color rgb="FF000000"/>
      </right>
      <top style="thin">
        <color rgb="FF000000"/>
      </top>
      <bottom/>
      <diagonal/>
    </border>
  </borders>
  <cellStyleXfs count="1">
    <xf numFmtId="0" fontId="0" fillId="0" borderId="0"/>
  </cellStyleXfs>
  <cellXfs count="85">
    <xf numFmtId="0" fontId="0" fillId="0" borderId="0" xfId="0"/>
    <xf numFmtId="0" fontId="0" fillId="0" borderId="0" xfId="0" applyAlignment="1">
      <alignment wrapText="1"/>
    </xf>
    <xf numFmtId="0" fontId="1" fillId="2" borderId="2" xfId="0" applyFont="1" applyFill="1" applyBorder="1" applyAlignment="1">
      <alignment wrapText="1"/>
    </xf>
    <xf numFmtId="0" fontId="0" fillId="3" borderId="2" xfId="0" applyFill="1" applyBorder="1" applyAlignment="1">
      <alignment horizontal="center" wrapText="1"/>
    </xf>
    <xf numFmtId="0" fontId="0" fillId="3" borderId="2" xfId="0" applyFill="1" applyBorder="1" applyAlignment="1">
      <alignment horizontal="right" wrapText="1"/>
    </xf>
    <xf numFmtId="0" fontId="0" fillId="3" borderId="2" xfId="0" applyFill="1" applyBorder="1" applyAlignment="1">
      <alignment wrapText="1"/>
    </xf>
    <xf numFmtId="3" fontId="0" fillId="3" borderId="2" xfId="0" applyNumberFormat="1" applyFill="1" applyBorder="1" applyAlignment="1">
      <alignment horizontal="right" wrapText="1"/>
    </xf>
    <xf numFmtId="0" fontId="0" fillId="0" borderId="2" xfId="0" applyBorder="1" applyAlignment="1">
      <alignment horizontal="center" wrapText="1"/>
    </xf>
    <xf numFmtId="0" fontId="0" fillId="0" borderId="2" xfId="0" applyBorder="1" applyAlignment="1">
      <alignment horizontal="right" wrapText="1"/>
    </xf>
    <xf numFmtId="0" fontId="0" fillId="0" borderId="2" xfId="0" applyBorder="1" applyAlignment="1">
      <alignment wrapText="1"/>
    </xf>
    <xf numFmtId="3" fontId="0" fillId="0" borderId="2" xfId="0" applyNumberFormat="1" applyBorder="1" applyAlignment="1">
      <alignment horizontal="right" wrapText="1"/>
    </xf>
    <xf numFmtId="0" fontId="4" fillId="0" borderId="0" xfId="0" applyFont="1" applyAlignment="1">
      <alignment horizontal="center" vertical="center"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3" borderId="10" xfId="0" applyFill="1" applyBorder="1" applyAlignment="1">
      <alignment horizontal="center" vertical="center" wrapText="1"/>
    </xf>
    <xf numFmtId="0" fontId="3" fillId="0" borderId="0" xfId="0" applyFont="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0" borderId="8" xfId="0" applyBorder="1" applyAlignment="1">
      <alignment horizontal="center" vertical="center" wrapText="1"/>
    </xf>
    <xf numFmtId="0" fontId="0" fillId="3" borderId="6" xfId="0" applyFill="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3" borderId="0" xfId="0" applyFill="1" applyAlignment="1">
      <alignment horizontal="center" vertical="center" wrapText="1"/>
    </xf>
    <xf numFmtId="0" fontId="0" fillId="3" borderId="15" xfId="0" applyFill="1" applyBorder="1" applyAlignment="1">
      <alignment horizontal="center" vertical="center" wrapText="1"/>
    </xf>
    <xf numFmtId="0" fontId="0" fillId="3" borderId="1" xfId="0" applyFill="1"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14" fontId="0" fillId="3" borderId="2" xfId="0" applyNumberFormat="1" applyFill="1" applyBorder="1" applyAlignment="1">
      <alignment wrapText="1"/>
    </xf>
    <xf numFmtId="14" fontId="0" fillId="0" borderId="2" xfId="0" applyNumberFormat="1" applyBorder="1" applyAlignment="1">
      <alignment wrapText="1"/>
    </xf>
    <xf numFmtId="14" fontId="0" fillId="0" borderId="2" xfId="0" applyNumberFormat="1" applyBorder="1" applyAlignment="1">
      <alignment horizontal="center" wrapText="1"/>
    </xf>
    <xf numFmtId="14" fontId="0" fillId="3" borderId="2" xfId="0" applyNumberFormat="1" applyFill="1" applyBorder="1" applyAlignment="1">
      <alignment horizontal="center" wrapText="1"/>
    </xf>
    <xf numFmtId="3" fontId="0" fillId="3" borderId="2" xfId="0" applyNumberFormat="1" applyFill="1" applyBorder="1" applyAlignment="1">
      <alignment horizontal="center" vertical="center" wrapText="1"/>
    </xf>
    <xf numFmtId="164" fontId="0" fillId="0" borderId="2" xfId="0" applyNumberFormat="1" applyBorder="1" applyAlignment="1">
      <alignment horizontal="right" wrapText="1"/>
    </xf>
    <xf numFmtId="4" fontId="0" fillId="0" borderId="2" xfId="0" applyNumberFormat="1" applyBorder="1" applyAlignment="1">
      <alignment horizontal="right" wrapText="1"/>
    </xf>
    <xf numFmtId="0" fontId="1" fillId="2" borderId="17" xfId="0" applyFont="1" applyFill="1" applyBorder="1" applyAlignment="1">
      <alignment wrapText="1"/>
    </xf>
    <xf numFmtId="0" fontId="0" fillId="3" borderId="19" xfId="0" applyFill="1" applyBorder="1" applyAlignment="1">
      <alignment horizontal="center" wrapText="1"/>
    </xf>
    <xf numFmtId="0" fontId="2" fillId="0" borderId="16" xfId="0" applyFont="1" applyBorder="1" applyAlignment="1">
      <alignment wrapText="1"/>
    </xf>
    <xf numFmtId="0" fontId="2" fillId="0" borderId="3" xfId="0" applyFont="1" applyBorder="1" applyAlignment="1">
      <alignment horizontal="center" vertical="center" wrapText="1"/>
    </xf>
    <xf numFmtId="0" fontId="2" fillId="0" borderId="3" xfId="0" applyFont="1" applyBorder="1" applyAlignment="1">
      <alignment horizontal="center" wrapText="1"/>
    </xf>
    <xf numFmtId="0" fontId="2" fillId="0" borderId="10" xfId="0" applyFont="1" applyBorder="1" applyAlignment="1">
      <alignment horizontal="center" wrapText="1"/>
    </xf>
    <xf numFmtId="0" fontId="2" fillId="0" borderId="20" xfId="0" applyFont="1" applyBorder="1" applyAlignment="1">
      <alignment horizontal="center" wrapText="1"/>
    </xf>
    <xf numFmtId="14" fontId="2" fillId="0" borderId="3" xfId="0" applyNumberFormat="1" applyFont="1" applyBorder="1" applyAlignment="1">
      <alignment horizontal="center" wrapText="1"/>
    </xf>
    <xf numFmtId="0" fontId="2" fillId="0" borderId="18" xfId="0" applyFont="1" applyBorder="1" applyAlignment="1">
      <alignment horizontal="center" wrapText="1"/>
    </xf>
    <xf numFmtId="0" fontId="2" fillId="0" borderId="2" xfId="0" applyFont="1" applyBorder="1" applyAlignment="1">
      <alignment horizontal="center" wrapText="1"/>
    </xf>
    <xf numFmtId="0" fontId="2" fillId="0" borderId="0" xfId="0" applyFont="1"/>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3" xfId="0" applyFont="1" applyFill="1" applyBorder="1" applyAlignment="1">
      <alignment horizontal="center" wrapText="1"/>
    </xf>
    <xf numFmtId="14" fontId="2" fillId="3" borderId="3" xfId="0" applyNumberFormat="1" applyFont="1" applyFill="1" applyBorder="1" applyAlignment="1">
      <alignment horizontal="center" wrapText="1"/>
    </xf>
    <xf numFmtId="0" fontId="2" fillId="3" borderId="18" xfId="0" applyFont="1" applyFill="1" applyBorder="1" applyAlignment="1">
      <alignment horizontal="center" wrapText="1"/>
    </xf>
    <xf numFmtId="0" fontId="2" fillId="3" borderId="2" xfId="0" applyFont="1" applyFill="1" applyBorder="1" applyAlignment="1">
      <alignment horizont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wrapText="1"/>
    </xf>
    <xf numFmtId="0" fontId="0" fillId="3" borderId="6" xfId="0" applyFill="1" applyBorder="1" applyAlignment="1">
      <alignment horizontal="right" wrapText="1"/>
    </xf>
    <xf numFmtId="0" fontId="0" fillId="4" borderId="1" xfId="0" applyFill="1" applyBorder="1"/>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3" borderId="10"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1" xfId="0"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wrapText="1"/>
    </xf>
    <xf numFmtId="0" fontId="2" fillId="0" borderId="1" xfId="0" applyFont="1" applyBorder="1" applyAlignment="1">
      <alignment horizontal="center" wrapText="1"/>
    </xf>
    <xf numFmtId="0" fontId="6" fillId="0" borderId="0" xfId="0" applyFont="1" applyAlignment="1">
      <alignment horizontal="left" vertical="top" wrapText="1"/>
    </xf>
    <xf numFmtId="0" fontId="8"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82F68-6D2F-45D4-A11A-45E13B66AB6C}">
  <dimension ref="A1:AB90"/>
  <sheetViews>
    <sheetView tabSelected="1" zoomScaleNormal="130" workbookViewId="0">
      <pane ySplit="4" topLeftCell="A5" activePane="bottomLeft" state="frozen"/>
      <selection pane="bottomLeft" sqref="A1:Q1"/>
    </sheetView>
  </sheetViews>
  <sheetFormatPr defaultColWidth="8.77734375" defaultRowHeight="14.4" x14ac:dyDescent="0.3"/>
  <cols>
    <col min="1" max="4" width="19" style="15" customWidth="1"/>
    <col min="5" max="7" width="15.6640625" style="15" customWidth="1"/>
    <col min="8" max="8" width="23" style="15" customWidth="1"/>
    <col min="9" max="13" width="15.6640625" style="15" customWidth="1"/>
    <col min="14" max="16" width="12.77734375" style="15" customWidth="1"/>
    <col min="17" max="18" width="17.109375" style="15" customWidth="1"/>
    <col min="19" max="19" width="17.109375" style="1" customWidth="1"/>
    <col min="20" max="20" width="17.109375" style="15" customWidth="1"/>
    <col min="21" max="21" width="19" style="15" customWidth="1"/>
    <col min="22" max="28" width="19" style="1" customWidth="1"/>
  </cols>
  <sheetData>
    <row r="1" spans="1:28" ht="143.55000000000001" customHeight="1" x14ac:dyDescent="0.3">
      <c r="A1" s="83" t="s">
        <v>271</v>
      </c>
      <c r="B1" s="84"/>
      <c r="C1" s="84"/>
      <c r="D1" s="84"/>
      <c r="E1" s="84"/>
      <c r="F1" s="84"/>
      <c r="G1" s="84"/>
      <c r="H1" s="84"/>
      <c r="I1" s="84"/>
      <c r="J1" s="84"/>
      <c r="K1" s="84"/>
      <c r="L1" s="84"/>
      <c r="M1" s="84"/>
      <c r="N1" s="84"/>
      <c r="O1" s="84"/>
      <c r="P1" s="84"/>
      <c r="Q1" s="84"/>
      <c r="R1" s="11"/>
    </row>
    <row r="2" spans="1:28" x14ac:dyDescent="0.3">
      <c r="A2" s="18"/>
      <c r="B2" s="11"/>
      <c r="C2" s="11"/>
      <c r="D2" s="11"/>
      <c r="E2" s="11"/>
      <c r="F2" s="11"/>
      <c r="G2" s="11"/>
      <c r="H2" s="11"/>
      <c r="I2" s="11"/>
      <c r="J2" s="11"/>
      <c r="K2" s="11"/>
      <c r="L2" s="11"/>
      <c r="M2" s="11"/>
      <c r="N2" s="11"/>
      <c r="O2" s="11"/>
      <c r="P2" s="11"/>
      <c r="Q2" s="11"/>
      <c r="R2" s="11"/>
    </row>
    <row r="3" spans="1:28" ht="15" customHeight="1" thickBot="1" x14ac:dyDescent="0.35">
      <c r="B3" s="79" t="s">
        <v>0</v>
      </c>
      <c r="C3" s="79"/>
      <c r="D3" s="79"/>
      <c r="E3" s="79"/>
      <c r="F3" s="79"/>
      <c r="G3" s="79"/>
      <c r="H3" s="79"/>
      <c r="I3" s="79"/>
      <c r="J3" s="79"/>
      <c r="K3" s="79"/>
      <c r="L3" s="80"/>
      <c r="M3" s="81" t="s">
        <v>1</v>
      </c>
      <c r="N3" s="82"/>
      <c r="O3" s="82"/>
      <c r="P3" s="82"/>
      <c r="Q3" s="82"/>
      <c r="R3" s="82"/>
      <c r="S3" s="82" t="s">
        <v>2</v>
      </c>
      <c r="T3" s="82"/>
      <c r="U3" s="82"/>
      <c r="V3" s="82"/>
      <c r="W3" s="82"/>
      <c r="X3" s="82"/>
      <c r="Y3" s="82"/>
      <c r="Z3" s="82"/>
      <c r="AA3" s="82"/>
      <c r="AB3" s="40" t="s">
        <v>3</v>
      </c>
    </row>
    <row r="4" spans="1:28" ht="86.4" x14ac:dyDescent="0.3">
      <c r="A4" s="12" t="s">
        <v>4</v>
      </c>
      <c r="B4" s="12" t="s">
        <v>5</v>
      </c>
      <c r="C4" s="12" t="s">
        <v>6</v>
      </c>
      <c r="D4" s="12" t="s">
        <v>7</v>
      </c>
      <c r="E4" s="12" t="s">
        <v>8</v>
      </c>
      <c r="F4" s="12" t="s">
        <v>9</v>
      </c>
      <c r="G4" s="12" t="s">
        <v>10</v>
      </c>
      <c r="H4" s="12" t="s">
        <v>11</v>
      </c>
      <c r="I4" s="12" t="s">
        <v>12</v>
      </c>
      <c r="J4" s="12" t="s">
        <v>13</v>
      </c>
      <c r="K4" s="12" t="s">
        <v>14</v>
      </c>
      <c r="L4" s="19" t="s">
        <v>15</v>
      </c>
      <c r="M4" s="20" t="s">
        <v>16</v>
      </c>
      <c r="N4" s="12" t="s">
        <v>17</v>
      </c>
      <c r="O4" s="12" t="s">
        <v>18</v>
      </c>
      <c r="P4" s="12" t="s">
        <v>19</v>
      </c>
      <c r="Q4" s="12" t="s">
        <v>20</v>
      </c>
      <c r="R4" s="12" t="s">
        <v>21</v>
      </c>
      <c r="S4" s="2" t="s">
        <v>22</v>
      </c>
      <c r="T4" s="12" t="s">
        <v>23</v>
      </c>
      <c r="U4" s="12" t="s">
        <v>24</v>
      </c>
      <c r="V4" s="2" t="s">
        <v>25</v>
      </c>
      <c r="W4" s="2" t="s">
        <v>26</v>
      </c>
      <c r="X4" s="2" t="s">
        <v>27</v>
      </c>
      <c r="Y4" s="2" t="s">
        <v>28</v>
      </c>
      <c r="Z4" s="2" t="s">
        <v>29</v>
      </c>
      <c r="AA4" s="2" t="s">
        <v>30</v>
      </c>
      <c r="AB4" s="38" t="s">
        <v>270</v>
      </c>
    </row>
    <row r="5" spans="1:28" ht="34.049999999999997" customHeight="1" x14ac:dyDescent="0.3">
      <c r="A5" s="13"/>
      <c r="B5" s="13">
        <v>1</v>
      </c>
      <c r="C5" s="13" t="s">
        <v>267</v>
      </c>
      <c r="D5" s="13" t="s">
        <v>31</v>
      </c>
      <c r="E5" s="13" t="s">
        <v>32</v>
      </c>
      <c r="F5" s="13" t="s">
        <v>33</v>
      </c>
      <c r="G5" s="13" t="s">
        <v>33</v>
      </c>
      <c r="H5" s="13" t="s">
        <v>33</v>
      </c>
      <c r="I5" s="13">
        <v>6</v>
      </c>
      <c r="J5" s="13" t="s">
        <v>34</v>
      </c>
      <c r="K5" s="13" t="s">
        <v>33</v>
      </c>
      <c r="L5" s="17" t="s">
        <v>33</v>
      </c>
      <c r="M5" s="27" t="s">
        <v>33</v>
      </c>
      <c r="N5" s="28" t="s">
        <v>33</v>
      </c>
      <c r="O5" s="28" t="s">
        <v>33</v>
      </c>
      <c r="P5" s="28" t="s">
        <v>33</v>
      </c>
      <c r="Q5" s="21" t="s">
        <v>33</v>
      </c>
      <c r="R5" s="13" t="s">
        <v>33</v>
      </c>
      <c r="S5" s="5"/>
      <c r="T5" s="13" t="s">
        <v>33</v>
      </c>
      <c r="U5" s="13" t="s">
        <v>33</v>
      </c>
      <c r="V5" s="13" t="s">
        <v>33</v>
      </c>
      <c r="W5" s="31">
        <v>45069</v>
      </c>
      <c r="X5" s="31"/>
      <c r="Y5" s="5"/>
      <c r="Z5" s="5" t="s">
        <v>33</v>
      </c>
      <c r="AA5" s="5"/>
      <c r="AB5" s="6"/>
    </row>
    <row r="6" spans="1:28" ht="47.55" customHeight="1" x14ac:dyDescent="0.3">
      <c r="A6" s="14"/>
      <c r="B6" s="14">
        <v>2</v>
      </c>
      <c r="C6" s="13" t="s">
        <v>267</v>
      </c>
      <c r="D6" s="14" t="s">
        <v>31</v>
      </c>
      <c r="E6" s="14" t="s">
        <v>35</v>
      </c>
      <c r="F6" s="14" t="s">
        <v>33</v>
      </c>
      <c r="G6" s="14" t="s">
        <v>33</v>
      </c>
      <c r="H6" s="14" t="s">
        <v>33</v>
      </c>
      <c r="I6" s="14">
        <v>6</v>
      </c>
      <c r="J6" s="14" t="s">
        <v>34</v>
      </c>
      <c r="K6" s="14" t="s">
        <v>33</v>
      </c>
      <c r="L6" s="16" t="s">
        <v>33</v>
      </c>
      <c r="M6" s="29" t="s">
        <v>33</v>
      </c>
      <c r="N6" s="30" t="s">
        <v>33</v>
      </c>
      <c r="O6" s="30" t="s">
        <v>33</v>
      </c>
      <c r="P6" s="30" t="s">
        <v>33</v>
      </c>
      <c r="Q6" s="22" t="s">
        <v>33</v>
      </c>
      <c r="R6" s="14" t="s">
        <v>33</v>
      </c>
      <c r="S6" s="9"/>
      <c r="T6" s="14" t="s">
        <v>33</v>
      </c>
      <c r="U6" s="14" t="s">
        <v>33</v>
      </c>
      <c r="V6" s="14" t="s">
        <v>33</v>
      </c>
      <c r="W6" s="32">
        <v>45069</v>
      </c>
      <c r="X6" s="32"/>
      <c r="Y6" s="9"/>
      <c r="Z6" s="9" t="s">
        <v>33</v>
      </c>
      <c r="AA6" s="9"/>
      <c r="AB6" s="8"/>
    </row>
    <row r="7" spans="1:28" ht="43.5" customHeight="1" x14ac:dyDescent="0.3">
      <c r="A7" s="13"/>
      <c r="B7" s="13">
        <v>3</v>
      </c>
      <c r="C7" s="13" t="s">
        <v>267</v>
      </c>
      <c r="D7" s="13" t="s">
        <v>31</v>
      </c>
      <c r="E7" s="13" t="s">
        <v>36</v>
      </c>
      <c r="F7" s="13" t="s">
        <v>33</v>
      </c>
      <c r="G7" s="13" t="s">
        <v>33</v>
      </c>
      <c r="H7" s="13" t="s">
        <v>33</v>
      </c>
      <c r="I7" s="13">
        <v>5</v>
      </c>
      <c r="J7" s="13" t="s">
        <v>34</v>
      </c>
      <c r="K7" s="13" t="s">
        <v>33</v>
      </c>
      <c r="L7" s="17" t="s">
        <v>33</v>
      </c>
      <c r="M7" s="27" t="s">
        <v>33</v>
      </c>
      <c r="N7" s="28" t="s">
        <v>33</v>
      </c>
      <c r="O7" s="28" t="s">
        <v>33</v>
      </c>
      <c r="P7" s="28" t="s">
        <v>33</v>
      </c>
      <c r="Q7" s="21" t="s">
        <v>33</v>
      </c>
      <c r="R7" s="13" t="s">
        <v>33</v>
      </c>
      <c r="S7" s="5"/>
      <c r="T7" s="13" t="s">
        <v>33</v>
      </c>
      <c r="U7" s="13" t="s">
        <v>33</v>
      </c>
      <c r="V7" s="13" t="s">
        <v>33</v>
      </c>
      <c r="W7" s="31">
        <v>45069</v>
      </c>
      <c r="X7" s="31"/>
      <c r="Y7" s="5"/>
      <c r="Z7" s="5" t="s">
        <v>33</v>
      </c>
      <c r="AA7" s="5"/>
      <c r="AB7" s="4"/>
    </row>
    <row r="8" spans="1:28" ht="43.5" customHeight="1" x14ac:dyDescent="0.3">
      <c r="A8" s="14"/>
      <c r="B8" s="14">
        <v>4</v>
      </c>
      <c r="C8" s="13" t="s">
        <v>267</v>
      </c>
      <c r="D8" s="24" t="s">
        <v>31</v>
      </c>
      <c r="E8" s="24" t="s">
        <v>37</v>
      </c>
      <c r="F8" s="24" t="s">
        <v>33</v>
      </c>
      <c r="G8" s="24" t="s">
        <v>33</v>
      </c>
      <c r="H8" s="24" t="s">
        <v>33</v>
      </c>
      <c r="I8" s="25">
        <v>5</v>
      </c>
      <c r="J8" s="14" t="s">
        <v>34</v>
      </c>
      <c r="K8" s="14" t="s">
        <v>33</v>
      </c>
      <c r="L8" s="16" t="s">
        <v>33</v>
      </c>
      <c r="M8" s="29" t="s">
        <v>33</v>
      </c>
      <c r="N8" s="30" t="s">
        <v>33</v>
      </c>
      <c r="O8" s="30" t="s">
        <v>33</v>
      </c>
      <c r="P8" s="30" t="s">
        <v>33</v>
      </c>
      <c r="Q8" s="22" t="s">
        <v>33</v>
      </c>
      <c r="R8" s="14" t="s">
        <v>33</v>
      </c>
      <c r="S8" s="9"/>
      <c r="T8" s="14" t="s">
        <v>33</v>
      </c>
      <c r="U8" s="14" t="s">
        <v>33</v>
      </c>
      <c r="V8" s="14" t="s">
        <v>33</v>
      </c>
      <c r="W8" s="32">
        <v>45069</v>
      </c>
      <c r="X8" s="32"/>
      <c r="Y8" s="9"/>
      <c r="Z8" s="9" t="s">
        <v>33</v>
      </c>
      <c r="AA8" s="9"/>
      <c r="AB8" s="8"/>
    </row>
    <row r="9" spans="1:28" ht="88.5" customHeight="1" x14ac:dyDescent="0.3">
      <c r="A9" s="61"/>
      <c r="B9" s="61">
        <v>5</v>
      </c>
      <c r="C9" s="62" t="s">
        <v>267</v>
      </c>
      <c r="D9" s="62" t="s">
        <v>38</v>
      </c>
      <c r="E9" s="62" t="s">
        <v>39</v>
      </c>
      <c r="F9" s="62" t="s">
        <v>40</v>
      </c>
      <c r="G9" s="62" t="s">
        <v>41</v>
      </c>
      <c r="H9" s="62" t="s">
        <v>42</v>
      </c>
      <c r="I9" s="62">
        <v>6</v>
      </c>
      <c r="J9" s="61" t="s">
        <v>34</v>
      </c>
      <c r="K9" s="61" t="s">
        <v>33</v>
      </c>
      <c r="L9" s="70" t="s">
        <v>33</v>
      </c>
      <c r="M9" s="26" t="s">
        <v>43</v>
      </c>
      <c r="N9" s="23" t="s">
        <v>44</v>
      </c>
      <c r="O9" s="23" t="s">
        <v>33</v>
      </c>
      <c r="P9" s="23" t="s">
        <v>45</v>
      </c>
      <c r="Q9" s="13" t="s">
        <v>46</v>
      </c>
      <c r="R9" s="35"/>
      <c r="S9" s="5"/>
      <c r="T9" s="61" t="s">
        <v>47</v>
      </c>
      <c r="U9" s="61" t="s">
        <v>48</v>
      </c>
      <c r="V9" s="13" t="s">
        <v>33</v>
      </c>
      <c r="W9" s="31">
        <v>45069</v>
      </c>
      <c r="X9" s="31"/>
      <c r="Y9" s="5"/>
      <c r="Z9" s="5">
        <v>2033</v>
      </c>
      <c r="AA9" s="5"/>
      <c r="AB9" s="4" t="s">
        <v>49</v>
      </c>
    </row>
    <row r="10" spans="1:28" ht="88.5" customHeight="1" x14ac:dyDescent="0.3">
      <c r="A10" s="62"/>
      <c r="B10" s="62"/>
      <c r="C10" s="62"/>
      <c r="D10" s="62"/>
      <c r="E10" s="62"/>
      <c r="F10" s="62"/>
      <c r="G10" s="62"/>
      <c r="H10" s="62"/>
      <c r="I10" s="62"/>
      <c r="J10" s="62"/>
      <c r="K10" s="62"/>
      <c r="L10" s="71"/>
      <c r="M10" s="21" t="s">
        <v>50</v>
      </c>
      <c r="N10" s="13" t="s">
        <v>51</v>
      </c>
      <c r="O10" s="13" t="s">
        <v>52</v>
      </c>
      <c r="P10" s="13" t="s">
        <v>53</v>
      </c>
      <c r="Q10" s="13" t="s">
        <v>54</v>
      </c>
      <c r="R10" s="35"/>
      <c r="S10" s="5"/>
      <c r="T10" s="62"/>
      <c r="U10" s="62"/>
      <c r="V10" s="13" t="s">
        <v>33</v>
      </c>
      <c r="W10" s="31">
        <v>45069</v>
      </c>
      <c r="X10" s="31"/>
      <c r="Y10" s="5"/>
      <c r="Z10" s="5">
        <v>2033</v>
      </c>
      <c r="AA10" s="5"/>
      <c r="AB10" s="60">
        <f>AB21/$AB$18</f>
        <v>46.388020430197606</v>
      </c>
    </row>
    <row r="11" spans="1:28" ht="88.5" customHeight="1" x14ac:dyDescent="0.3">
      <c r="A11" s="62"/>
      <c r="B11" s="62"/>
      <c r="C11" s="62"/>
      <c r="D11" s="62"/>
      <c r="E11" s="62"/>
      <c r="F11" s="62"/>
      <c r="G11" s="62"/>
      <c r="H11" s="62"/>
      <c r="I11" s="62"/>
      <c r="J11" s="62"/>
      <c r="K11" s="62"/>
      <c r="L11" s="71"/>
      <c r="M11" s="21" t="s">
        <v>55</v>
      </c>
      <c r="N11" s="13" t="s">
        <v>51</v>
      </c>
      <c r="O11" s="13" t="s">
        <v>56</v>
      </c>
      <c r="P11" s="13" t="s">
        <v>53</v>
      </c>
      <c r="Q11" s="13" t="s">
        <v>54</v>
      </c>
      <c r="R11" s="13"/>
      <c r="S11" s="5"/>
      <c r="T11" s="62"/>
      <c r="U11" s="62"/>
      <c r="V11" s="13" t="s">
        <v>33</v>
      </c>
      <c r="W11" s="31">
        <v>45069</v>
      </c>
      <c r="X11" s="31"/>
      <c r="Y11" s="5"/>
      <c r="Z11" s="5">
        <v>2033</v>
      </c>
      <c r="AA11" s="5"/>
      <c r="AB11" s="60">
        <f>AB22/$AB$18</f>
        <v>7.8585637659801776E-3</v>
      </c>
    </row>
    <row r="12" spans="1:28" ht="88.5" customHeight="1" x14ac:dyDescent="0.3">
      <c r="A12" s="62"/>
      <c r="B12" s="62"/>
      <c r="C12" s="62"/>
      <c r="D12" s="62"/>
      <c r="E12" s="62"/>
      <c r="F12" s="62"/>
      <c r="G12" s="62"/>
      <c r="H12" s="62"/>
      <c r="I12" s="62"/>
      <c r="J12" s="62"/>
      <c r="K12" s="62"/>
      <c r="L12" s="71"/>
      <c r="M12" s="21" t="s">
        <v>57</v>
      </c>
      <c r="N12" s="13" t="s">
        <v>51</v>
      </c>
      <c r="O12" s="13" t="s">
        <v>58</v>
      </c>
      <c r="P12" s="13" t="s">
        <v>53</v>
      </c>
      <c r="Q12" s="13" t="s">
        <v>54</v>
      </c>
      <c r="R12" s="13"/>
      <c r="S12" s="5"/>
      <c r="T12" s="62"/>
      <c r="U12" s="62"/>
      <c r="V12" s="13" t="s">
        <v>33</v>
      </c>
      <c r="W12" s="31">
        <v>45069</v>
      </c>
      <c r="X12" s="31"/>
      <c r="Y12" s="5"/>
      <c r="Z12" s="5">
        <v>2033</v>
      </c>
      <c r="AA12" s="5"/>
      <c r="AB12" s="60">
        <f>AB23/$AB$18</f>
        <v>1.7218258451060457</v>
      </c>
    </row>
    <row r="13" spans="1:28" ht="88.5" customHeight="1" x14ac:dyDescent="0.3">
      <c r="A13" s="62"/>
      <c r="B13" s="62"/>
      <c r="C13" s="62"/>
      <c r="D13" s="62"/>
      <c r="E13" s="62"/>
      <c r="F13" s="62"/>
      <c r="G13" s="62"/>
      <c r="H13" s="62"/>
      <c r="I13" s="62"/>
      <c r="J13" s="62"/>
      <c r="K13" s="62"/>
      <c r="L13" s="71"/>
      <c r="M13" s="21" t="s">
        <v>59</v>
      </c>
      <c r="N13" s="13" t="s">
        <v>51</v>
      </c>
      <c r="O13" s="13" t="s">
        <v>56</v>
      </c>
      <c r="P13" s="13" t="s">
        <v>53</v>
      </c>
      <c r="Q13" s="13" t="s">
        <v>54</v>
      </c>
      <c r="R13" s="13"/>
      <c r="S13" s="5"/>
      <c r="T13" s="62"/>
      <c r="U13" s="62"/>
      <c r="V13" s="13" t="s">
        <v>33</v>
      </c>
      <c r="W13" s="31">
        <v>45069</v>
      </c>
      <c r="X13" s="31"/>
      <c r="Y13" s="5"/>
      <c r="Z13" s="5">
        <v>2033</v>
      </c>
      <c r="AA13" s="5"/>
      <c r="AB13" s="60">
        <f>AB24/$AB$18</f>
        <v>5.9628038451436237E-2</v>
      </c>
    </row>
    <row r="14" spans="1:28" ht="88.5" customHeight="1" x14ac:dyDescent="0.3">
      <c r="A14" s="62"/>
      <c r="B14" s="62"/>
      <c r="C14" s="62"/>
      <c r="D14" s="62"/>
      <c r="E14" s="62"/>
      <c r="F14" s="62"/>
      <c r="G14" s="62"/>
      <c r="H14" s="62"/>
      <c r="I14" s="62"/>
      <c r="J14" s="62"/>
      <c r="K14" s="62"/>
      <c r="L14" s="71"/>
      <c r="M14" s="21" t="s">
        <v>60</v>
      </c>
      <c r="N14" s="13" t="s">
        <v>51</v>
      </c>
      <c r="O14" s="13" t="s">
        <v>61</v>
      </c>
      <c r="P14" s="13" t="s">
        <v>53</v>
      </c>
      <c r="Q14" s="13" t="s">
        <v>54</v>
      </c>
      <c r="R14" s="13"/>
      <c r="S14" s="5"/>
      <c r="T14" s="62"/>
      <c r="U14" s="62"/>
      <c r="V14" s="13" t="s">
        <v>33</v>
      </c>
      <c r="W14" s="31">
        <v>45069</v>
      </c>
      <c r="X14" s="31"/>
      <c r="Y14" s="5"/>
      <c r="Z14" s="5">
        <v>2033</v>
      </c>
      <c r="AA14" s="5"/>
      <c r="AB14" s="59"/>
    </row>
    <row r="15" spans="1:28" ht="88.5" customHeight="1" x14ac:dyDescent="0.3">
      <c r="A15" s="62"/>
      <c r="B15" s="62"/>
      <c r="C15" s="62"/>
      <c r="D15" s="62"/>
      <c r="E15" s="62"/>
      <c r="F15" s="62"/>
      <c r="G15" s="62"/>
      <c r="H15" s="62"/>
      <c r="I15" s="62"/>
      <c r="J15" s="62"/>
      <c r="K15" s="62"/>
      <c r="L15" s="71"/>
      <c r="M15" s="21" t="s">
        <v>62</v>
      </c>
      <c r="N15" s="13" t="s">
        <v>51</v>
      </c>
      <c r="O15" s="13" t="s">
        <v>61</v>
      </c>
      <c r="P15" s="13" t="s">
        <v>53</v>
      </c>
      <c r="Q15" s="13" t="s">
        <v>54</v>
      </c>
      <c r="R15" s="13"/>
      <c r="S15" s="5"/>
      <c r="T15" s="62"/>
      <c r="U15" s="62"/>
      <c r="V15" s="13" t="s">
        <v>33</v>
      </c>
      <c r="W15" s="31">
        <v>45069</v>
      </c>
      <c r="X15" s="31"/>
      <c r="Y15" s="5"/>
      <c r="Z15" s="5">
        <v>2033</v>
      </c>
      <c r="AA15" s="5"/>
      <c r="AB15" s="4"/>
    </row>
    <row r="16" spans="1:28" ht="66" customHeight="1" x14ac:dyDescent="0.3">
      <c r="A16" s="62"/>
      <c r="B16" s="62"/>
      <c r="C16" s="62"/>
      <c r="D16" s="62"/>
      <c r="E16" s="62"/>
      <c r="F16" s="62"/>
      <c r="G16" s="62"/>
      <c r="H16" s="62"/>
      <c r="I16" s="62"/>
      <c r="J16" s="62"/>
      <c r="K16" s="62"/>
      <c r="L16" s="71"/>
      <c r="M16" s="21" t="s">
        <v>63</v>
      </c>
      <c r="N16" s="13" t="s">
        <v>44</v>
      </c>
      <c r="O16" s="13" t="s">
        <v>33</v>
      </c>
      <c r="P16" s="13" t="s">
        <v>64</v>
      </c>
      <c r="Q16" s="13" t="s">
        <v>65</v>
      </c>
      <c r="R16" s="13"/>
      <c r="S16" s="5"/>
      <c r="T16" s="62"/>
      <c r="U16" s="62"/>
      <c r="V16" s="13" t="s">
        <v>33</v>
      </c>
      <c r="W16" s="31">
        <v>45069</v>
      </c>
      <c r="X16" s="31"/>
      <c r="Y16" s="5"/>
      <c r="Z16" s="5">
        <v>2024</v>
      </c>
      <c r="AA16" s="5"/>
      <c r="AB16" s="4" t="s">
        <v>66</v>
      </c>
    </row>
    <row r="17" spans="1:28" ht="62.25" customHeight="1" x14ac:dyDescent="0.3">
      <c r="A17" s="63"/>
      <c r="B17" s="63"/>
      <c r="C17" s="63"/>
      <c r="D17" s="63"/>
      <c r="E17" s="63"/>
      <c r="F17" s="63"/>
      <c r="G17" s="63"/>
      <c r="H17" s="63"/>
      <c r="I17" s="63"/>
      <c r="J17" s="63"/>
      <c r="K17" s="63"/>
      <c r="L17" s="72"/>
      <c r="M17" s="21" t="s">
        <v>63</v>
      </c>
      <c r="N17" s="13" t="s">
        <v>44</v>
      </c>
      <c r="O17" s="13" t="s">
        <v>33</v>
      </c>
      <c r="P17" s="13" t="s">
        <v>67</v>
      </c>
      <c r="Q17" s="13" t="s">
        <v>68</v>
      </c>
      <c r="R17" s="13"/>
      <c r="S17" s="5"/>
      <c r="T17" s="63"/>
      <c r="U17" s="63"/>
      <c r="V17" s="13" t="s">
        <v>33</v>
      </c>
      <c r="W17" s="31">
        <v>45069</v>
      </c>
      <c r="X17" s="31"/>
      <c r="Y17" s="5"/>
      <c r="Z17" s="5">
        <v>2033</v>
      </c>
      <c r="AA17" s="5"/>
      <c r="AB17" s="4" t="s">
        <v>66</v>
      </c>
    </row>
    <row r="18" spans="1:28" ht="67.5" customHeight="1" x14ac:dyDescent="0.3">
      <c r="A18" s="64"/>
      <c r="B18" s="64">
        <v>6</v>
      </c>
      <c r="C18" s="64" t="s">
        <v>267</v>
      </c>
      <c r="D18" s="64" t="s">
        <v>38</v>
      </c>
      <c r="E18" s="64" t="s">
        <v>69</v>
      </c>
      <c r="F18" s="64" t="s">
        <v>70</v>
      </c>
      <c r="G18" s="64" t="s">
        <v>71</v>
      </c>
      <c r="H18" s="64" t="s">
        <v>72</v>
      </c>
      <c r="I18" s="64" t="s">
        <v>73</v>
      </c>
      <c r="J18" s="64" t="s">
        <v>34</v>
      </c>
      <c r="K18" s="64" t="s">
        <v>33</v>
      </c>
      <c r="L18" s="67" t="s">
        <v>33</v>
      </c>
      <c r="M18" s="22" t="s">
        <v>74</v>
      </c>
      <c r="N18" s="14" t="s">
        <v>51</v>
      </c>
      <c r="O18" s="14" t="s">
        <v>75</v>
      </c>
      <c r="P18" s="14" t="s">
        <v>76</v>
      </c>
      <c r="Q18" s="14" t="s">
        <v>77</v>
      </c>
      <c r="R18" s="14"/>
      <c r="S18" s="9"/>
      <c r="T18" s="64" t="s">
        <v>78</v>
      </c>
      <c r="U18" s="64" t="s">
        <v>48</v>
      </c>
      <c r="V18" s="14" t="s">
        <v>33</v>
      </c>
      <c r="W18" s="32">
        <v>45069</v>
      </c>
      <c r="X18" s="32"/>
      <c r="Y18" s="9"/>
      <c r="Z18" s="9">
        <v>2033</v>
      </c>
      <c r="AA18" s="9"/>
      <c r="AB18" s="10">
        <v>474</v>
      </c>
    </row>
    <row r="19" spans="1:28" ht="67.5" customHeight="1" x14ac:dyDescent="0.3">
      <c r="A19" s="65"/>
      <c r="B19" s="65"/>
      <c r="C19" s="65"/>
      <c r="D19" s="65"/>
      <c r="E19" s="65"/>
      <c r="F19" s="65"/>
      <c r="G19" s="65"/>
      <c r="H19" s="65"/>
      <c r="I19" s="65"/>
      <c r="J19" s="65"/>
      <c r="K19" s="65"/>
      <c r="L19" s="68"/>
      <c r="M19" s="22" t="s">
        <v>79</v>
      </c>
      <c r="N19" s="14" t="s">
        <v>51</v>
      </c>
      <c r="O19" s="14" t="s">
        <v>80</v>
      </c>
      <c r="P19" s="14" t="s">
        <v>81</v>
      </c>
      <c r="Q19" s="14" t="s">
        <v>77</v>
      </c>
      <c r="R19" s="14"/>
      <c r="S19" s="9"/>
      <c r="T19" s="65"/>
      <c r="U19" s="65"/>
      <c r="V19" s="14" t="s">
        <v>33</v>
      </c>
      <c r="W19" s="32">
        <v>45069</v>
      </c>
      <c r="X19" s="32"/>
      <c r="Y19" s="9"/>
      <c r="Z19" s="9">
        <v>2033</v>
      </c>
      <c r="AA19" s="9"/>
      <c r="AB19" s="10"/>
    </row>
    <row r="20" spans="1:28" ht="67.5" customHeight="1" x14ac:dyDescent="0.3">
      <c r="A20" s="65"/>
      <c r="B20" s="65"/>
      <c r="C20" s="65"/>
      <c r="D20" s="65"/>
      <c r="E20" s="65"/>
      <c r="F20" s="65"/>
      <c r="G20" s="65"/>
      <c r="H20" s="65"/>
      <c r="I20" s="65"/>
      <c r="J20" s="65"/>
      <c r="K20" s="65"/>
      <c r="L20" s="68"/>
      <c r="M20" s="22" t="s">
        <v>82</v>
      </c>
      <c r="N20" s="14" t="s">
        <v>51</v>
      </c>
      <c r="O20" s="14" t="s">
        <v>80</v>
      </c>
      <c r="P20" s="14" t="s">
        <v>81</v>
      </c>
      <c r="Q20" s="14" t="s">
        <v>77</v>
      </c>
      <c r="R20" s="14"/>
      <c r="S20" s="9"/>
      <c r="T20" s="65"/>
      <c r="U20" s="65"/>
      <c r="V20" s="14"/>
      <c r="W20" s="32"/>
      <c r="X20" s="32"/>
      <c r="Y20" s="9"/>
      <c r="Z20" s="9"/>
      <c r="AA20" s="9"/>
      <c r="AB20" s="10"/>
    </row>
    <row r="21" spans="1:28" ht="67.5" customHeight="1" x14ac:dyDescent="0.3">
      <c r="A21" s="65"/>
      <c r="B21" s="65"/>
      <c r="C21" s="65"/>
      <c r="D21" s="65"/>
      <c r="E21" s="65"/>
      <c r="F21" s="65"/>
      <c r="G21" s="65"/>
      <c r="H21" s="65"/>
      <c r="I21" s="65"/>
      <c r="J21" s="65"/>
      <c r="K21" s="65"/>
      <c r="L21" s="68"/>
      <c r="M21" s="22" t="s">
        <v>50</v>
      </c>
      <c r="N21" s="14" t="s">
        <v>51</v>
      </c>
      <c r="O21" s="14" t="s">
        <v>83</v>
      </c>
      <c r="P21" s="14" t="s">
        <v>53</v>
      </c>
      <c r="Q21" s="14" t="s">
        <v>54</v>
      </c>
      <c r="R21" s="14">
        <v>15398</v>
      </c>
      <c r="S21" s="9"/>
      <c r="T21" s="65"/>
      <c r="U21" s="65"/>
      <c r="V21" s="14" t="s">
        <v>33</v>
      </c>
      <c r="W21" s="32">
        <v>45069</v>
      </c>
      <c r="X21" s="32">
        <v>44896</v>
      </c>
      <c r="Y21" s="32">
        <v>45108</v>
      </c>
      <c r="Z21" s="9">
        <v>2033</v>
      </c>
      <c r="AA21" s="9"/>
      <c r="AB21" s="10">
        <v>21987.921683913664</v>
      </c>
    </row>
    <row r="22" spans="1:28" ht="67.5" customHeight="1" x14ac:dyDescent="0.3">
      <c r="A22" s="65"/>
      <c r="B22" s="65"/>
      <c r="C22" s="65"/>
      <c r="D22" s="65"/>
      <c r="E22" s="65"/>
      <c r="F22" s="65"/>
      <c r="G22" s="65"/>
      <c r="H22" s="65"/>
      <c r="I22" s="65"/>
      <c r="J22" s="65"/>
      <c r="K22" s="65"/>
      <c r="L22" s="68"/>
      <c r="M22" s="22" t="s">
        <v>55</v>
      </c>
      <c r="N22" s="14" t="s">
        <v>51</v>
      </c>
      <c r="O22" s="14" t="s">
        <v>84</v>
      </c>
      <c r="P22" s="14" t="s">
        <v>53</v>
      </c>
      <c r="Q22" s="14" t="s">
        <v>54</v>
      </c>
      <c r="R22" s="14">
        <v>3.08</v>
      </c>
      <c r="S22" s="9"/>
      <c r="T22" s="65"/>
      <c r="U22" s="65"/>
      <c r="V22" s="14"/>
      <c r="W22" s="32">
        <v>45069</v>
      </c>
      <c r="X22" s="32">
        <v>44896</v>
      </c>
      <c r="Y22" s="32">
        <v>45108</v>
      </c>
      <c r="Z22" s="9">
        <v>2033</v>
      </c>
      <c r="AA22" s="9"/>
      <c r="AB22" s="37">
        <v>3.7249592250746044</v>
      </c>
    </row>
    <row r="23" spans="1:28" ht="67.5" customHeight="1" x14ac:dyDescent="0.3">
      <c r="A23" s="65"/>
      <c r="B23" s="65"/>
      <c r="C23" s="65"/>
      <c r="D23" s="65"/>
      <c r="E23" s="65"/>
      <c r="F23" s="65"/>
      <c r="G23" s="65"/>
      <c r="H23" s="65"/>
      <c r="I23" s="65"/>
      <c r="J23" s="65"/>
      <c r="K23" s="65"/>
      <c r="L23" s="68"/>
      <c r="M23" s="22" t="s">
        <v>57</v>
      </c>
      <c r="N23" s="14" t="s">
        <v>51</v>
      </c>
      <c r="O23" s="14" t="s">
        <v>75</v>
      </c>
      <c r="P23" s="14" t="s">
        <v>53</v>
      </c>
      <c r="Q23" s="14" t="s">
        <v>54</v>
      </c>
      <c r="R23" s="14">
        <v>844</v>
      </c>
      <c r="S23" s="9"/>
      <c r="T23" s="65"/>
      <c r="U23" s="65"/>
      <c r="V23" s="14"/>
      <c r="W23" s="32">
        <v>45069</v>
      </c>
      <c r="X23" s="32">
        <v>44896</v>
      </c>
      <c r="Y23" s="32">
        <v>45108</v>
      </c>
      <c r="Z23" s="9">
        <v>2033</v>
      </c>
      <c r="AA23" s="9"/>
      <c r="AB23" s="10">
        <v>816.14545058026567</v>
      </c>
    </row>
    <row r="24" spans="1:28" ht="67.5" customHeight="1" x14ac:dyDescent="0.3">
      <c r="A24" s="65"/>
      <c r="B24" s="65"/>
      <c r="C24" s="65"/>
      <c r="D24" s="65"/>
      <c r="E24" s="65"/>
      <c r="F24" s="65"/>
      <c r="G24" s="65"/>
      <c r="H24" s="65"/>
      <c r="I24" s="65"/>
      <c r="J24" s="65"/>
      <c r="K24" s="65"/>
      <c r="L24" s="68"/>
      <c r="M24" s="22" t="s">
        <v>59</v>
      </c>
      <c r="N24" s="14" t="s">
        <v>51</v>
      </c>
      <c r="O24" s="14" t="s">
        <v>85</v>
      </c>
      <c r="P24" s="14" t="s">
        <v>53</v>
      </c>
      <c r="Q24" s="14" t="s">
        <v>54</v>
      </c>
      <c r="R24" s="14">
        <v>4.16</v>
      </c>
      <c r="S24" s="9"/>
      <c r="T24" s="65"/>
      <c r="U24" s="65"/>
      <c r="V24" s="14"/>
      <c r="W24" s="32">
        <v>45069</v>
      </c>
      <c r="X24" s="32">
        <v>44896</v>
      </c>
      <c r="Y24" s="32">
        <v>45108</v>
      </c>
      <c r="Z24" s="9">
        <v>2033</v>
      </c>
      <c r="AA24" s="9" t="s">
        <v>86</v>
      </c>
      <c r="AB24" s="37">
        <v>28.263690225980778</v>
      </c>
    </row>
    <row r="25" spans="1:28" ht="67.5" customHeight="1" x14ac:dyDescent="0.3">
      <c r="A25" s="65"/>
      <c r="B25" s="65"/>
      <c r="C25" s="65"/>
      <c r="D25" s="65"/>
      <c r="E25" s="65"/>
      <c r="F25" s="65"/>
      <c r="G25" s="65"/>
      <c r="H25" s="65"/>
      <c r="I25" s="65"/>
      <c r="J25" s="65"/>
      <c r="K25" s="65"/>
      <c r="L25" s="68"/>
      <c r="M25" s="22" t="s">
        <v>60</v>
      </c>
      <c r="N25" s="14" t="s">
        <v>51</v>
      </c>
      <c r="O25" s="14" t="s">
        <v>61</v>
      </c>
      <c r="P25" s="14" t="s">
        <v>53</v>
      </c>
      <c r="Q25" s="14" t="s">
        <v>54</v>
      </c>
      <c r="R25" s="14" t="s">
        <v>87</v>
      </c>
      <c r="S25" s="9"/>
      <c r="T25" s="65"/>
      <c r="U25" s="65"/>
      <c r="V25" s="14"/>
      <c r="W25" s="32">
        <v>45069</v>
      </c>
      <c r="X25" s="32"/>
      <c r="Y25" s="9"/>
      <c r="Z25" s="9">
        <v>2033</v>
      </c>
      <c r="AA25" s="9"/>
      <c r="AB25" s="36"/>
    </row>
    <row r="26" spans="1:28" ht="67.5" customHeight="1" x14ac:dyDescent="0.3">
      <c r="A26" s="65"/>
      <c r="B26" s="65"/>
      <c r="C26" s="65"/>
      <c r="D26" s="65"/>
      <c r="E26" s="65"/>
      <c r="F26" s="65"/>
      <c r="G26" s="65"/>
      <c r="H26" s="65"/>
      <c r="I26" s="65"/>
      <c r="J26" s="65"/>
      <c r="K26" s="65"/>
      <c r="L26" s="68"/>
      <c r="M26" s="22" t="s">
        <v>62</v>
      </c>
      <c r="N26" s="14" t="s">
        <v>51</v>
      </c>
      <c r="O26" s="14" t="s">
        <v>61</v>
      </c>
      <c r="P26" s="14" t="s">
        <v>53</v>
      </c>
      <c r="Q26" s="14" t="s">
        <v>54</v>
      </c>
      <c r="R26" s="14" t="s">
        <v>88</v>
      </c>
      <c r="S26" s="9"/>
      <c r="T26" s="65"/>
      <c r="U26" s="65"/>
      <c r="V26" s="14"/>
      <c r="W26" s="32">
        <v>45069</v>
      </c>
      <c r="X26" s="32"/>
      <c r="Y26" s="9"/>
      <c r="Z26" s="9">
        <v>2033</v>
      </c>
      <c r="AA26" s="9"/>
      <c r="AB26" s="36"/>
    </row>
    <row r="27" spans="1:28" ht="67.5" customHeight="1" x14ac:dyDescent="0.3">
      <c r="A27" s="66"/>
      <c r="B27" s="66"/>
      <c r="C27" s="66"/>
      <c r="D27" s="66"/>
      <c r="E27" s="66"/>
      <c r="F27" s="66"/>
      <c r="G27" s="66"/>
      <c r="H27" s="66"/>
      <c r="I27" s="66"/>
      <c r="J27" s="66"/>
      <c r="K27" s="66"/>
      <c r="L27" s="69"/>
      <c r="M27" s="22" t="s">
        <v>89</v>
      </c>
      <c r="N27" s="14" t="s">
        <v>44</v>
      </c>
      <c r="O27" s="14" t="s">
        <v>33</v>
      </c>
      <c r="P27" s="14" t="s">
        <v>90</v>
      </c>
      <c r="Q27" s="14" t="s">
        <v>65</v>
      </c>
      <c r="R27" s="14"/>
      <c r="S27" s="9"/>
      <c r="T27" s="66"/>
      <c r="U27" s="66"/>
      <c r="V27" s="14" t="s">
        <v>33</v>
      </c>
      <c r="W27" s="32">
        <v>45069</v>
      </c>
      <c r="X27" s="32"/>
      <c r="Y27" s="9"/>
      <c r="Z27" s="9">
        <v>2024</v>
      </c>
      <c r="AA27" s="9"/>
      <c r="AB27" s="10" t="s">
        <v>66</v>
      </c>
    </row>
    <row r="28" spans="1:28" ht="80.25" customHeight="1" x14ac:dyDescent="0.3">
      <c r="A28" s="13"/>
      <c r="B28" s="13">
        <v>7</v>
      </c>
      <c r="C28" s="13" t="s">
        <v>268</v>
      </c>
      <c r="D28" s="13" t="s">
        <v>38</v>
      </c>
      <c r="E28" s="13" t="s">
        <v>91</v>
      </c>
      <c r="F28" s="13">
        <v>4</v>
      </c>
      <c r="G28" s="13" t="s">
        <v>92</v>
      </c>
      <c r="H28" s="13" t="s">
        <v>93</v>
      </c>
      <c r="I28" s="13">
        <v>26</v>
      </c>
      <c r="J28" s="13" t="s">
        <v>34</v>
      </c>
      <c r="K28" s="13" t="s">
        <v>33</v>
      </c>
      <c r="L28" s="17" t="s">
        <v>33</v>
      </c>
      <c r="M28" s="21" t="s">
        <v>94</v>
      </c>
      <c r="N28" s="13" t="s">
        <v>44</v>
      </c>
      <c r="O28" s="13" t="s">
        <v>33</v>
      </c>
      <c r="P28" s="13" t="s">
        <v>95</v>
      </c>
      <c r="Q28" s="13" t="s">
        <v>65</v>
      </c>
      <c r="R28" s="13"/>
      <c r="S28" s="5"/>
      <c r="T28" s="13" t="s">
        <v>47</v>
      </c>
      <c r="U28" s="13" t="s">
        <v>48</v>
      </c>
      <c r="V28" s="13" t="s">
        <v>33</v>
      </c>
      <c r="W28" s="31">
        <v>45069</v>
      </c>
      <c r="X28" s="31"/>
      <c r="Y28" s="5"/>
      <c r="Z28" s="5">
        <v>2024</v>
      </c>
      <c r="AA28" s="5"/>
      <c r="AB28" s="4" t="s">
        <v>96</v>
      </c>
    </row>
    <row r="29" spans="1:28" ht="43.05" customHeight="1" x14ac:dyDescent="0.3">
      <c r="A29" s="64"/>
      <c r="B29" s="64">
        <v>8</v>
      </c>
      <c r="C29" s="64" t="s">
        <v>268</v>
      </c>
      <c r="D29" s="64" t="s">
        <v>38</v>
      </c>
      <c r="E29" s="64" t="s">
        <v>97</v>
      </c>
      <c r="F29" s="64">
        <v>6</v>
      </c>
      <c r="G29" s="64" t="s">
        <v>98</v>
      </c>
      <c r="H29" s="64" t="s">
        <v>99</v>
      </c>
      <c r="I29" s="64">
        <v>12</v>
      </c>
      <c r="J29" s="64" t="s">
        <v>34</v>
      </c>
      <c r="K29" s="64" t="s">
        <v>33</v>
      </c>
      <c r="L29" s="67" t="s">
        <v>33</v>
      </c>
      <c r="M29" s="22" t="s">
        <v>100</v>
      </c>
      <c r="N29" s="14" t="s">
        <v>44</v>
      </c>
      <c r="O29" s="14" t="s">
        <v>33</v>
      </c>
      <c r="P29" s="14" t="s">
        <v>101</v>
      </c>
      <c r="Q29" s="14" t="s">
        <v>65</v>
      </c>
      <c r="R29" s="14"/>
      <c r="S29" s="7"/>
      <c r="T29" s="64" t="s">
        <v>47</v>
      </c>
      <c r="U29" s="64" t="s">
        <v>48</v>
      </c>
      <c r="V29" s="14" t="s">
        <v>33</v>
      </c>
      <c r="W29" s="33">
        <v>45069</v>
      </c>
      <c r="X29" s="33"/>
      <c r="Y29" s="7"/>
      <c r="Z29" s="7">
        <v>2024</v>
      </c>
      <c r="AA29" s="7"/>
      <c r="AB29" s="7" t="s">
        <v>66</v>
      </c>
    </row>
    <row r="30" spans="1:28" ht="65.25" customHeight="1" x14ac:dyDescent="0.3">
      <c r="A30" s="66"/>
      <c r="B30" s="66"/>
      <c r="C30" s="66"/>
      <c r="D30" s="66"/>
      <c r="E30" s="66"/>
      <c r="F30" s="66"/>
      <c r="G30" s="66"/>
      <c r="H30" s="66"/>
      <c r="I30" s="66"/>
      <c r="J30" s="66"/>
      <c r="K30" s="66"/>
      <c r="L30" s="69"/>
      <c r="M30" s="22" t="s">
        <v>102</v>
      </c>
      <c r="N30" s="14" t="s">
        <v>51</v>
      </c>
      <c r="O30" s="14" t="s">
        <v>80</v>
      </c>
      <c r="P30" s="14" t="s">
        <v>81</v>
      </c>
      <c r="Q30" s="14" t="s">
        <v>77</v>
      </c>
      <c r="R30" s="14"/>
      <c r="S30" s="7"/>
      <c r="T30" s="66"/>
      <c r="U30" s="66"/>
      <c r="V30" s="14" t="s">
        <v>33</v>
      </c>
      <c r="W30" s="33">
        <v>45069</v>
      </c>
      <c r="X30" s="33"/>
      <c r="Y30" s="7"/>
      <c r="Z30" s="7">
        <v>2033</v>
      </c>
      <c r="AA30" s="7"/>
      <c r="AB30" s="7">
        <v>0</v>
      </c>
    </row>
    <row r="31" spans="1:28" ht="43.05" customHeight="1" x14ac:dyDescent="0.3">
      <c r="A31" s="61"/>
      <c r="B31" s="61">
        <v>9</v>
      </c>
      <c r="C31" s="61" t="s">
        <v>268</v>
      </c>
      <c r="D31" s="61" t="s">
        <v>38</v>
      </c>
      <c r="E31" s="61" t="s">
        <v>103</v>
      </c>
      <c r="F31" s="61">
        <v>6</v>
      </c>
      <c r="G31" s="61" t="s">
        <v>98</v>
      </c>
      <c r="H31" s="61" t="s">
        <v>104</v>
      </c>
      <c r="I31" s="61">
        <v>13</v>
      </c>
      <c r="J31" s="61" t="s">
        <v>34</v>
      </c>
      <c r="K31" s="61" t="s">
        <v>33</v>
      </c>
      <c r="L31" s="70" t="s">
        <v>33</v>
      </c>
      <c r="M31" s="21" t="s">
        <v>100</v>
      </c>
      <c r="N31" s="13" t="s">
        <v>44</v>
      </c>
      <c r="O31" s="13" t="s">
        <v>33</v>
      </c>
      <c r="P31" s="13" t="s">
        <v>101</v>
      </c>
      <c r="Q31" s="13" t="s">
        <v>65</v>
      </c>
      <c r="R31" s="13"/>
      <c r="S31" s="3"/>
      <c r="T31" s="61" t="s">
        <v>47</v>
      </c>
      <c r="U31" s="61" t="s">
        <v>48</v>
      </c>
      <c r="V31" s="13" t="s">
        <v>33</v>
      </c>
      <c r="W31" s="34">
        <v>45069</v>
      </c>
      <c r="X31" s="34"/>
      <c r="Y31" s="3"/>
      <c r="Z31" s="3">
        <v>2024</v>
      </c>
      <c r="AA31" s="3"/>
      <c r="AB31" s="3" t="s">
        <v>66</v>
      </c>
    </row>
    <row r="32" spans="1:28" ht="43.05" customHeight="1" x14ac:dyDescent="0.3">
      <c r="A32" s="63"/>
      <c r="B32" s="63"/>
      <c r="C32" s="63"/>
      <c r="D32" s="63"/>
      <c r="E32" s="63"/>
      <c r="F32" s="63"/>
      <c r="G32" s="63"/>
      <c r="H32" s="63"/>
      <c r="I32" s="63"/>
      <c r="J32" s="63"/>
      <c r="K32" s="63"/>
      <c r="L32" s="72"/>
      <c r="M32" s="21" t="s">
        <v>105</v>
      </c>
      <c r="N32" s="13" t="s">
        <v>51</v>
      </c>
      <c r="O32" s="13" t="s">
        <v>80</v>
      </c>
      <c r="P32" s="13" t="s">
        <v>81</v>
      </c>
      <c r="Q32" s="13" t="s">
        <v>77</v>
      </c>
      <c r="R32" s="13"/>
      <c r="S32" s="3"/>
      <c r="T32" s="63"/>
      <c r="U32" s="63"/>
      <c r="V32" s="13" t="s">
        <v>33</v>
      </c>
      <c r="W32" s="34">
        <v>45069</v>
      </c>
      <c r="X32" s="34"/>
      <c r="Y32" s="3"/>
      <c r="Z32" s="3">
        <v>2033</v>
      </c>
      <c r="AA32" s="3"/>
      <c r="AB32" s="3">
        <v>0</v>
      </c>
    </row>
    <row r="33" spans="1:28" ht="43.05" customHeight="1" x14ac:dyDescent="0.3">
      <c r="A33" s="64"/>
      <c r="B33" s="64">
        <v>10</v>
      </c>
      <c r="C33" s="64" t="s">
        <v>269</v>
      </c>
      <c r="D33" s="64" t="s">
        <v>38</v>
      </c>
      <c r="E33" s="64" t="s">
        <v>106</v>
      </c>
      <c r="F33" s="64">
        <v>6</v>
      </c>
      <c r="G33" s="64" t="s">
        <v>98</v>
      </c>
      <c r="H33" s="64" t="s">
        <v>107</v>
      </c>
      <c r="I33" s="64">
        <v>14</v>
      </c>
      <c r="J33" s="64" t="s">
        <v>34</v>
      </c>
      <c r="K33" s="64" t="s">
        <v>33</v>
      </c>
      <c r="L33" s="67" t="s">
        <v>33</v>
      </c>
      <c r="M33" s="22" t="s">
        <v>100</v>
      </c>
      <c r="N33" s="14" t="s">
        <v>44</v>
      </c>
      <c r="O33" s="14" t="s">
        <v>33</v>
      </c>
      <c r="P33" s="14" t="s">
        <v>101</v>
      </c>
      <c r="Q33" s="14" t="s">
        <v>65</v>
      </c>
      <c r="R33" s="14"/>
      <c r="S33" s="7"/>
      <c r="T33" s="64" t="s">
        <v>47</v>
      </c>
      <c r="U33" s="64" t="s">
        <v>48</v>
      </c>
      <c r="V33" s="14" t="s">
        <v>33</v>
      </c>
      <c r="W33" s="33">
        <v>45069</v>
      </c>
      <c r="X33" s="33"/>
      <c r="Y33" s="7"/>
      <c r="Z33" s="7">
        <v>2024</v>
      </c>
      <c r="AA33" s="7"/>
      <c r="AB33" s="7" t="s">
        <v>66</v>
      </c>
    </row>
    <row r="34" spans="1:28" ht="43.05" customHeight="1" x14ac:dyDescent="0.3">
      <c r="A34" s="66"/>
      <c r="B34" s="66"/>
      <c r="C34" s="66"/>
      <c r="D34" s="66"/>
      <c r="E34" s="66"/>
      <c r="F34" s="66"/>
      <c r="G34" s="66"/>
      <c r="H34" s="66"/>
      <c r="I34" s="66"/>
      <c r="J34" s="66"/>
      <c r="K34" s="66"/>
      <c r="L34" s="69"/>
      <c r="M34" s="22" t="s">
        <v>108</v>
      </c>
      <c r="N34" s="14" t="s">
        <v>51</v>
      </c>
      <c r="O34" s="14" t="s">
        <v>80</v>
      </c>
      <c r="P34" s="14" t="s">
        <v>81</v>
      </c>
      <c r="Q34" s="14" t="s">
        <v>77</v>
      </c>
      <c r="R34" s="14"/>
      <c r="S34" s="7"/>
      <c r="T34" s="66"/>
      <c r="U34" s="66"/>
      <c r="V34" s="14" t="s">
        <v>33</v>
      </c>
      <c r="W34" s="33">
        <v>45069</v>
      </c>
      <c r="X34" s="33"/>
      <c r="Y34" s="7"/>
      <c r="Z34" s="7">
        <v>2033</v>
      </c>
      <c r="AA34" s="7"/>
      <c r="AB34" s="7">
        <v>0</v>
      </c>
    </row>
    <row r="35" spans="1:28" ht="88.5" customHeight="1" x14ac:dyDescent="0.3">
      <c r="A35" s="61"/>
      <c r="B35" s="61">
        <v>11</v>
      </c>
      <c r="C35" s="61">
        <v>3</v>
      </c>
      <c r="D35" s="61" t="s">
        <v>38</v>
      </c>
      <c r="E35" s="61" t="s">
        <v>109</v>
      </c>
      <c r="F35" s="61">
        <v>4</v>
      </c>
      <c r="G35" s="61" t="s">
        <v>110</v>
      </c>
      <c r="H35" s="61" t="s">
        <v>111</v>
      </c>
      <c r="I35" s="61">
        <v>15</v>
      </c>
      <c r="J35" s="61" t="s">
        <v>34</v>
      </c>
      <c r="K35" s="61" t="s">
        <v>33</v>
      </c>
      <c r="L35" s="70" t="s">
        <v>33</v>
      </c>
      <c r="M35" s="21" t="s">
        <v>112</v>
      </c>
      <c r="N35" s="13" t="s">
        <v>51</v>
      </c>
      <c r="O35" s="13" t="s">
        <v>33</v>
      </c>
      <c r="P35" s="13" t="s">
        <v>113</v>
      </c>
      <c r="Q35" s="13" t="s">
        <v>77</v>
      </c>
      <c r="R35" s="13"/>
      <c r="S35" s="3"/>
      <c r="T35" s="61" t="s">
        <v>47</v>
      </c>
      <c r="U35" s="61" t="s">
        <v>48</v>
      </c>
      <c r="V35" s="13" t="s">
        <v>33</v>
      </c>
      <c r="W35" s="34">
        <v>45069</v>
      </c>
      <c r="X35" s="34"/>
      <c r="Y35" s="3"/>
      <c r="Z35" s="3">
        <v>2033</v>
      </c>
      <c r="AA35" s="3"/>
      <c r="AB35" s="3"/>
    </row>
    <row r="36" spans="1:28" ht="88.5" customHeight="1" x14ac:dyDescent="0.3">
      <c r="A36" s="63"/>
      <c r="B36" s="63"/>
      <c r="C36" s="63"/>
      <c r="D36" s="63"/>
      <c r="E36" s="63"/>
      <c r="F36" s="63"/>
      <c r="G36" s="63"/>
      <c r="H36" s="63"/>
      <c r="I36" s="63"/>
      <c r="J36" s="63"/>
      <c r="K36" s="63"/>
      <c r="L36" s="72"/>
      <c r="M36" s="21" t="s">
        <v>114</v>
      </c>
      <c r="N36" s="13" t="s">
        <v>51</v>
      </c>
      <c r="O36" s="13" t="s">
        <v>33</v>
      </c>
      <c r="P36" s="13" t="s">
        <v>113</v>
      </c>
      <c r="Q36" s="13" t="s">
        <v>77</v>
      </c>
      <c r="R36" s="13"/>
      <c r="S36" s="3"/>
      <c r="T36" s="63"/>
      <c r="U36" s="63"/>
      <c r="V36" s="13" t="s">
        <v>33</v>
      </c>
      <c r="W36" s="34">
        <v>45069</v>
      </c>
      <c r="X36" s="34"/>
      <c r="Y36" s="3"/>
      <c r="Z36" s="3">
        <v>2033</v>
      </c>
      <c r="AA36" s="3"/>
      <c r="AB36" s="3"/>
    </row>
    <row r="37" spans="1:28" ht="72" x14ac:dyDescent="0.3">
      <c r="A37" s="64"/>
      <c r="B37" s="64">
        <v>12</v>
      </c>
      <c r="C37" s="64" t="s">
        <v>268</v>
      </c>
      <c r="D37" s="64" t="s">
        <v>115</v>
      </c>
      <c r="E37" s="64" t="s">
        <v>116</v>
      </c>
      <c r="F37" s="64">
        <v>8</v>
      </c>
      <c r="G37" s="64" t="s">
        <v>117</v>
      </c>
      <c r="H37" s="64" t="s">
        <v>118</v>
      </c>
      <c r="I37" s="64">
        <v>16</v>
      </c>
      <c r="J37" s="64" t="s">
        <v>34</v>
      </c>
      <c r="K37" s="64" t="s">
        <v>33</v>
      </c>
      <c r="L37" s="67" t="s">
        <v>33</v>
      </c>
      <c r="M37" s="22" t="s">
        <v>119</v>
      </c>
      <c r="N37" s="14" t="s">
        <v>44</v>
      </c>
      <c r="O37" s="14" t="s">
        <v>33</v>
      </c>
      <c r="P37" s="14" t="s">
        <v>120</v>
      </c>
      <c r="Q37" s="14" t="s">
        <v>121</v>
      </c>
      <c r="R37" s="14"/>
      <c r="S37" s="7"/>
      <c r="T37" s="64" t="s">
        <v>47</v>
      </c>
      <c r="U37" s="64" t="s">
        <v>48</v>
      </c>
      <c r="V37" s="14" t="s">
        <v>33</v>
      </c>
      <c r="W37" s="33">
        <v>45069</v>
      </c>
      <c r="X37" s="33"/>
      <c r="Y37" s="7"/>
      <c r="Z37" s="7">
        <v>2033</v>
      </c>
      <c r="AA37" s="7"/>
      <c r="AB37" s="7" t="s">
        <v>66</v>
      </c>
    </row>
    <row r="38" spans="1:28" ht="47.55" customHeight="1" x14ac:dyDescent="0.3">
      <c r="A38" s="65"/>
      <c r="B38" s="65"/>
      <c r="C38" s="65"/>
      <c r="D38" s="65"/>
      <c r="E38" s="65"/>
      <c r="F38" s="65"/>
      <c r="G38" s="65"/>
      <c r="H38" s="65"/>
      <c r="I38" s="65"/>
      <c r="J38" s="65"/>
      <c r="K38" s="65"/>
      <c r="L38" s="68"/>
      <c r="M38" s="22" t="s">
        <v>119</v>
      </c>
      <c r="N38" s="14" t="s">
        <v>44</v>
      </c>
      <c r="O38" s="14" t="s">
        <v>33</v>
      </c>
      <c r="P38" s="14" t="s">
        <v>101</v>
      </c>
      <c r="Q38" s="14" t="s">
        <v>65</v>
      </c>
      <c r="R38" s="14"/>
      <c r="S38" s="7"/>
      <c r="T38" s="65"/>
      <c r="U38" s="65"/>
      <c r="V38" s="14" t="s">
        <v>33</v>
      </c>
      <c r="W38" s="33">
        <v>45069</v>
      </c>
      <c r="X38" s="33"/>
      <c r="Y38" s="7"/>
      <c r="Z38" s="7">
        <v>2024</v>
      </c>
      <c r="AA38" s="7"/>
      <c r="AB38" s="7" t="s">
        <v>66</v>
      </c>
    </row>
    <row r="39" spans="1:28" ht="57.6" x14ac:dyDescent="0.3">
      <c r="A39" s="65"/>
      <c r="B39" s="65"/>
      <c r="C39" s="65"/>
      <c r="D39" s="65"/>
      <c r="E39" s="65"/>
      <c r="F39" s="65"/>
      <c r="G39" s="65"/>
      <c r="H39" s="65"/>
      <c r="I39" s="65"/>
      <c r="J39" s="65"/>
      <c r="K39" s="65"/>
      <c r="L39" s="68"/>
      <c r="M39" s="22" t="s">
        <v>122</v>
      </c>
      <c r="N39" s="14" t="s">
        <v>51</v>
      </c>
      <c r="O39" s="14" t="s">
        <v>33</v>
      </c>
      <c r="P39" s="14" t="s">
        <v>123</v>
      </c>
      <c r="Q39" s="14" t="s">
        <v>77</v>
      </c>
      <c r="R39" s="14"/>
      <c r="S39" s="7"/>
      <c r="T39" s="65"/>
      <c r="U39" s="65"/>
      <c r="V39" s="14" t="s">
        <v>33</v>
      </c>
      <c r="W39" s="33">
        <v>45069</v>
      </c>
      <c r="X39" s="33"/>
      <c r="Y39" s="7"/>
      <c r="Z39" s="7">
        <v>2033</v>
      </c>
      <c r="AA39" s="7"/>
      <c r="AB39" s="7"/>
    </row>
    <row r="40" spans="1:28" ht="57.6" x14ac:dyDescent="0.3">
      <c r="A40" s="66"/>
      <c r="B40" s="66"/>
      <c r="C40" s="66"/>
      <c r="D40" s="66"/>
      <c r="E40" s="66"/>
      <c r="F40" s="66"/>
      <c r="G40" s="66"/>
      <c r="H40" s="66"/>
      <c r="I40" s="66"/>
      <c r="J40" s="66"/>
      <c r="K40" s="66"/>
      <c r="L40" s="69"/>
      <c r="M40" s="22" t="s">
        <v>124</v>
      </c>
      <c r="N40" s="14" t="s">
        <v>51</v>
      </c>
      <c r="O40" s="14" t="s">
        <v>75</v>
      </c>
      <c r="P40" s="14" t="s">
        <v>123</v>
      </c>
      <c r="Q40" s="14" t="s">
        <v>77</v>
      </c>
      <c r="R40" s="14"/>
      <c r="S40" s="7"/>
      <c r="T40" s="66"/>
      <c r="U40" s="66"/>
      <c r="V40" s="14" t="s">
        <v>33</v>
      </c>
      <c r="W40" s="33">
        <v>45069</v>
      </c>
      <c r="X40" s="33"/>
      <c r="Y40" s="7"/>
      <c r="Z40" s="7">
        <v>2033</v>
      </c>
      <c r="AA40" s="7"/>
      <c r="AB40" s="7"/>
    </row>
    <row r="41" spans="1:28" ht="72" x14ac:dyDescent="0.3">
      <c r="A41" s="61"/>
      <c r="B41" s="61">
        <v>13</v>
      </c>
      <c r="C41" s="61" t="s">
        <v>268</v>
      </c>
      <c r="D41" s="61" t="s">
        <v>115</v>
      </c>
      <c r="E41" s="61" t="s">
        <v>125</v>
      </c>
      <c r="F41" s="61">
        <v>9</v>
      </c>
      <c r="G41" s="61" t="s">
        <v>126</v>
      </c>
      <c r="H41" s="61" t="s">
        <v>127</v>
      </c>
      <c r="I41" s="61">
        <v>17</v>
      </c>
      <c r="J41" s="61" t="s">
        <v>34</v>
      </c>
      <c r="K41" s="61" t="s">
        <v>33</v>
      </c>
      <c r="L41" s="70" t="s">
        <v>33</v>
      </c>
      <c r="M41" s="21" t="s">
        <v>119</v>
      </c>
      <c r="N41" s="13" t="s">
        <v>44</v>
      </c>
      <c r="O41" s="13" t="s">
        <v>33</v>
      </c>
      <c r="P41" s="13" t="s">
        <v>120</v>
      </c>
      <c r="Q41" s="13" t="s">
        <v>121</v>
      </c>
      <c r="R41" s="13"/>
      <c r="S41" s="3"/>
      <c r="T41" s="61" t="s">
        <v>47</v>
      </c>
      <c r="U41" s="61" t="s">
        <v>48</v>
      </c>
      <c r="V41" s="13" t="s">
        <v>33</v>
      </c>
      <c r="W41" s="34">
        <v>45069</v>
      </c>
      <c r="X41" s="34"/>
      <c r="Y41" s="3"/>
      <c r="Z41" s="3">
        <v>2033</v>
      </c>
      <c r="AA41" s="3"/>
      <c r="AB41" s="3" t="s">
        <v>66</v>
      </c>
    </row>
    <row r="42" spans="1:28" ht="129.6" x14ac:dyDescent="0.3">
      <c r="A42" s="62"/>
      <c r="B42" s="62"/>
      <c r="C42" s="62"/>
      <c r="D42" s="62"/>
      <c r="E42" s="62"/>
      <c r="F42" s="62"/>
      <c r="G42" s="62"/>
      <c r="H42" s="62"/>
      <c r="I42" s="62"/>
      <c r="J42" s="62"/>
      <c r="K42" s="62"/>
      <c r="L42" s="71"/>
      <c r="M42" s="21" t="s">
        <v>119</v>
      </c>
      <c r="N42" s="13" t="s">
        <v>44</v>
      </c>
      <c r="O42" s="13" t="s">
        <v>33</v>
      </c>
      <c r="P42" s="13" t="s">
        <v>101</v>
      </c>
      <c r="Q42" s="13" t="s">
        <v>65</v>
      </c>
      <c r="R42" s="13"/>
      <c r="S42" s="3"/>
      <c r="T42" s="62"/>
      <c r="U42" s="62"/>
      <c r="V42" s="13" t="s">
        <v>33</v>
      </c>
      <c r="W42" s="34">
        <v>45069</v>
      </c>
      <c r="X42" s="34"/>
      <c r="Y42" s="3"/>
      <c r="Z42" s="3">
        <v>2024</v>
      </c>
      <c r="AA42" s="3"/>
      <c r="AB42" s="3" t="s">
        <v>66</v>
      </c>
    </row>
    <row r="43" spans="1:28" ht="47.55" customHeight="1" x14ac:dyDescent="0.3">
      <c r="A43" s="62"/>
      <c r="B43" s="62"/>
      <c r="C43" s="62"/>
      <c r="D43" s="62"/>
      <c r="E43" s="62"/>
      <c r="F43" s="62"/>
      <c r="G43" s="62"/>
      <c r="H43" s="62"/>
      <c r="I43" s="62"/>
      <c r="J43" s="62"/>
      <c r="K43" s="62"/>
      <c r="L43" s="71"/>
      <c r="M43" s="21" t="s">
        <v>128</v>
      </c>
      <c r="N43" s="13" t="s">
        <v>51</v>
      </c>
      <c r="O43" s="13" t="s">
        <v>33</v>
      </c>
      <c r="P43" s="13" t="s">
        <v>123</v>
      </c>
      <c r="Q43" s="13" t="s">
        <v>77</v>
      </c>
      <c r="R43" s="13"/>
      <c r="S43" s="3"/>
      <c r="T43" s="62"/>
      <c r="U43" s="62"/>
      <c r="V43" s="13" t="s">
        <v>33</v>
      </c>
      <c r="W43" s="34">
        <v>45069</v>
      </c>
      <c r="X43" s="34"/>
      <c r="Y43" s="3"/>
      <c r="Z43" s="3">
        <v>2033</v>
      </c>
      <c r="AA43" s="3"/>
      <c r="AB43" s="3"/>
    </row>
    <row r="44" spans="1:28" ht="47.55" customHeight="1" x14ac:dyDescent="0.3">
      <c r="A44" s="63"/>
      <c r="B44" s="63"/>
      <c r="C44" s="63"/>
      <c r="D44" s="63"/>
      <c r="E44" s="63"/>
      <c r="F44" s="63"/>
      <c r="G44" s="63"/>
      <c r="H44" s="63"/>
      <c r="I44" s="63"/>
      <c r="J44" s="63"/>
      <c r="K44" s="63"/>
      <c r="L44" s="72"/>
      <c r="M44" s="21" t="s">
        <v>129</v>
      </c>
      <c r="N44" s="13" t="s">
        <v>51</v>
      </c>
      <c r="O44" s="13" t="s">
        <v>75</v>
      </c>
      <c r="P44" s="13" t="s">
        <v>123</v>
      </c>
      <c r="Q44" s="13" t="s">
        <v>77</v>
      </c>
      <c r="R44" s="13"/>
      <c r="S44" s="3"/>
      <c r="T44" s="63"/>
      <c r="U44" s="63"/>
      <c r="V44" s="13" t="s">
        <v>33</v>
      </c>
      <c r="W44" s="34">
        <v>45069</v>
      </c>
      <c r="X44" s="34"/>
      <c r="Y44" s="3"/>
      <c r="Z44" s="3">
        <v>2033</v>
      </c>
      <c r="AA44" s="3"/>
      <c r="AB44" s="3"/>
    </row>
    <row r="45" spans="1:28" ht="47.55" customHeight="1" x14ac:dyDescent="0.3">
      <c r="A45" s="64"/>
      <c r="B45" s="64">
        <v>14</v>
      </c>
      <c r="C45" s="64" t="s">
        <v>269</v>
      </c>
      <c r="D45" s="64" t="s">
        <v>115</v>
      </c>
      <c r="E45" s="64" t="s">
        <v>130</v>
      </c>
      <c r="F45" s="64">
        <v>10</v>
      </c>
      <c r="G45" s="64" t="s">
        <v>131</v>
      </c>
      <c r="H45" s="64" t="s">
        <v>132</v>
      </c>
      <c r="I45" s="64">
        <v>18</v>
      </c>
      <c r="J45" s="64" t="s">
        <v>34</v>
      </c>
      <c r="K45" s="64" t="s">
        <v>33</v>
      </c>
      <c r="L45" s="67" t="s">
        <v>33</v>
      </c>
      <c r="M45" s="22" t="s">
        <v>119</v>
      </c>
      <c r="N45" s="14" t="s">
        <v>44</v>
      </c>
      <c r="O45" s="14" t="s">
        <v>33</v>
      </c>
      <c r="P45" s="14" t="s">
        <v>120</v>
      </c>
      <c r="Q45" s="14" t="s">
        <v>121</v>
      </c>
      <c r="R45" s="14"/>
      <c r="S45" s="7"/>
      <c r="T45" s="64" t="s">
        <v>47</v>
      </c>
      <c r="U45" s="64" t="s">
        <v>48</v>
      </c>
      <c r="V45" s="14" t="s">
        <v>33</v>
      </c>
      <c r="W45" s="33">
        <v>45069</v>
      </c>
      <c r="X45" s="33"/>
      <c r="Y45" s="7"/>
      <c r="Z45" s="7">
        <v>2033</v>
      </c>
      <c r="AA45" s="7"/>
      <c r="AB45" s="7" t="s">
        <v>66</v>
      </c>
    </row>
    <row r="46" spans="1:28" ht="47.55" customHeight="1" x14ac:dyDescent="0.3">
      <c r="A46" s="65"/>
      <c r="B46" s="65"/>
      <c r="C46" s="65"/>
      <c r="D46" s="65"/>
      <c r="E46" s="65"/>
      <c r="F46" s="65"/>
      <c r="G46" s="65"/>
      <c r="H46" s="65"/>
      <c r="I46" s="65"/>
      <c r="J46" s="65"/>
      <c r="K46" s="65"/>
      <c r="L46" s="68"/>
      <c r="M46" s="22" t="s">
        <v>119</v>
      </c>
      <c r="N46" s="14" t="s">
        <v>44</v>
      </c>
      <c r="O46" s="14" t="s">
        <v>33</v>
      </c>
      <c r="P46" s="14" t="s">
        <v>101</v>
      </c>
      <c r="Q46" s="14" t="s">
        <v>65</v>
      </c>
      <c r="R46" s="14"/>
      <c r="S46" s="7"/>
      <c r="T46" s="65"/>
      <c r="U46" s="65"/>
      <c r="V46" s="14" t="s">
        <v>33</v>
      </c>
      <c r="W46" s="33">
        <v>45069</v>
      </c>
      <c r="X46" s="33"/>
      <c r="Y46" s="7"/>
      <c r="Z46" s="7">
        <v>2024</v>
      </c>
      <c r="AA46" s="7"/>
      <c r="AB46" s="7" t="s">
        <v>66</v>
      </c>
    </row>
    <row r="47" spans="1:28" ht="47.55" customHeight="1" x14ac:dyDescent="0.3">
      <c r="A47" s="65"/>
      <c r="B47" s="65"/>
      <c r="C47" s="65"/>
      <c r="D47" s="65"/>
      <c r="E47" s="65"/>
      <c r="F47" s="65"/>
      <c r="G47" s="65"/>
      <c r="H47" s="65"/>
      <c r="I47" s="65"/>
      <c r="J47" s="65"/>
      <c r="K47" s="65"/>
      <c r="L47" s="68"/>
      <c r="M47" s="22" t="s">
        <v>133</v>
      </c>
      <c r="N47" s="14" t="s">
        <v>51</v>
      </c>
      <c r="O47" s="14" t="s">
        <v>33</v>
      </c>
      <c r="P47" s="14" t="s">
        <v>123</v>
      </c>
      <c r="Q47" s="14" t="s">
        <v>77</v>
      </c>
      <c r="R47" s="14"/>
      <c r="S47" s="7"/>
      <c r="T47" s="65"/>
      <c r="U47" s="65"/>
      <c r="V47" s="14" t="s">
        <v>33</v>
      </c>
      <c r="W47" s="33">
        <v>45069</v>
      </c>
      <c r="X47" s="33"/>
      <c r="Y47" s="7"/>
      <c r="Z47" s="7">
        <v>2033</v>
      </c>
      <c r="AA47" s="7"/>
      <c r="AB47" s="7"/>
    </row>
    <row r="48" spans="1:28" ht="47.55" customHeight="1" x14ac:dyDescent="0.3">
      <c r="A48" s="66"/>
      <c r="B48" s="66"/>
      <c r="C48" s="66"/>
      <c r="D48" s="66"/>
      <c r="E48" s="66"/>
      <c r="F48" s="66"/>
      <c r="G48" s="66"/>
      <c r="H48" s="66"/>
      <c r="I48" s="66"/>
      <c r="J48" s="66"/>
      <c r="K48" s="66"/>
      <c r="L48" s="69"/>
      <c r="M48" s="22" t="s">
        <v>134</v>
      </c>
      <c r="N48" s="14" t="s">
        <v>51</v>
      </c>
      <c r="O48" s="14" t="s">
        <v>75</v>
      </c>
      <c r="P48" s="14" t="s">
        <v>123</v>
      </c>
      <c r="Q48" s="14" t="s">
        <v>77</v>
      </c>
      <c r="R48" s="14"/>
      <c r="S48" s="7"/>
      <c r="T48" s="66"/>
      <c r="U48" s="66"/>
      <c r="V48" s="14" t="s">
        <v>33</v>
      </c>
      <c r="W48" s="33">
        <v>45069</v>
      </c>
      <c r="X48" s="33"/>
      <c r="Y48" s="7"/>
      <c r="Z48" s="7">
        <v>2033</v>
      </c>
      <c r="AA48" s="7"/>
      <c r="AB48" s="7"/>
    </row>
    <row r="49" spans="1:28" ht="65.55" customHeight="1" x14ac:dyDescent="0.3">
      <c r="A49" s="61"/>
      <c r="B49" s="61">
        <v>15</v>
      </c>
      <c r="C49" s="61">
        <v>3</v>
      </c>
      <c r="D49" s="61" t="s">
        <v>115</v>
      </c>
      <c r="E49" s="61" t="s">
        <v>135</v>
      </c>
      <c r="F49" s="61" t="s">
        <v>136</v>
      </c>
      <c r="G49" s="61" t="s">
        <v>137</v>
      </c>
      <c r="H49" s="61" t="s">
        <v>138</v>
      </c>
      <c r="I49" s="61">
        <v>29</v>
      </c>
      <c r="J49" s="61" t="s">
        <v>34</v>
      </c>
      <c r="K49" s="61" t="s">
        <v>33</v>
      </c>
      <c r="L49" s="70" t="s">
        <v>33</v>
      </c>
      <c r="M49" s="21" t="s">
        <v>139</v>
      </c>
      <c r="N49" s="13" t="s">
        <v>44</v>
      </c>
      <c r="O49" s="13" t="s">
        <v>33</v>
      </c>
      <c r="P49" s="13" t="s">
        <v>113</v>
      </c>
      <c r="Q49" s="13" t="s">
        <v>77</v>
      </c>
      <c r="R49" s="13"/>
      <c r="S49" s="3"/>
      <c r="T49" s="61" t="s">
        <v>47</v>
      </c>
      <c r="U49" s="61" t="s">
        <v>48</v>
      </c>
      <c r="V49" s="13" t="s">
        <v>33</v>
      </c>
      <c r="W49" s="34">
        <v>45069</v>
      </c>
      <c r="X49" s="34"/>
      <c r="Y49" s="3"/>
      <c r="Z49" s="3">
        <v>2033</v>
      </c>
      <c r="AA49" s="3"/>
      <c r="AB49" s="3"/>
    </row>
    <row r="50" spans="1:28" ht="65.55" customHeight="1" x14ac:dyDescent="0.3">
      <c r="A50" s="62"/>
      <c r="B50" s="62"/>
      <c r="C50" s="62"/>
      <c r="D50" s="62"/>
      <c r="E50" s="62"/>
      <c r="F50" s="62"/>
      <c r="G50" s="62"/>
      <c r="H50" s="62"/>
      <c r="I50" s="62"/>
      <c r="J50" s="62"/>
      <c r="K50" s="62"/>
      <c r="L50" s="71"/>
      <c r="M50" s="21" t="s">
        <v>140</v>
      </c>
      <c r="N50" s="13" t="s">
        <v>51</v>
      </c>
      <c r="O50" s="13" t="s">
        <v>141</v>
      </c>
      <c r="P50" s="13" t="s">
        <v>142</v>
      </c>
      <c r="Q50" s="13" t="s">
        <v>77</v>
      </c>
      <c r="R50" s="13"/>
      <c r="S50" s="3"/>
      <c r="T50" s="62"/>
      <c r="U50" s="62"/>
      <c r="V50" s="13" t="s">
        <v>33</v>
      </c>
      <c r="W50" s="34">
        <v>45069</v>
      </c>
      <c r="X50" s="34"/>
      <c r="Y50" s="3"/>
      <c r="Z50" s="3">
        <v>2033</v>
      </c>
      <c r="AA50" s="3"/>
      <c r="AB50" s="3"/>
    </row>
    <row r="51" spans="1:28" ht="65.55" customHeight="1" x14ac:dyDescent="0.3">
      <c r="A51" s="62"/>
      <c r="B51" s="62"/>
      <c r="C51" s="62"/>
      <c r="D51" s="62"/>
      <c r="E51" s="62"/>
      <c r="F51" s="62"/>
      <c r="G51" s="62"/>
      <c r="H51" s="62"/>
      <c r="I51" s="62"/>
      <c r="J51" s="62"/>
      <c r="K51" s="62"/>
      <c r="L51" s="71"/>
      <c r="M51" s="21" t="s">
        <v>143</v>
      </c>
      <c r="N51" s="13" t="s">
        <v>44</v>
      </c>
      <c r="O51" s="13" t="s">
        <v>33</v>
      </c>
      <c r="P51" s="13" t="s">
        <v>144</v>
      </c>
      <c r="Q51" s="13" t="s">
        <v>46</v>
      </c>
      <c r="R51" s="13"/>
      <c r="S51" s="3"/>
      <c r="T51" s="62"/>
      <c r="U51" s="62"/>
      <c r="V51" s="13" t="s">
        <v>33</v>
      </c>
      <c r="W51" s="34">
        <v>45069</v>
      </c>
      <c r="X51" s="34"/>
      <c r="Y51" s="3"/>
      <c r="Z51" s="3">
        <v>2033</v>
      </c>
      <c r="AA51" s="3"/>
      <c r="AB51" s="3" t="s">
        <v>145</v>
      </c>
    </row>
    <row r="52" spans="1:28" ht="65.55" customHeight="1" x14ac:dyDescent="0.3">
      <c r="A52" s="63"/>
      <c r="B52" s="63"/>
      <c r="C52" s="63"/>
      <c r="D52" s="63"/>
      <c r="E52" s="63"/>
      <c r="F52" s="63"/>
      <c r="G52" s="63"/>
      <c r="H52" s="63"/>
      <c r="I52" s="63"/>
      <c r="J52" s="63"/>
      <c r="K52" s="63"/>
      <c r="L52" s="72"/>
      <c r="M52" s="21" t="s">
        <v>143</v>
      </c>
      <c r="N52" s="13" t="s">
        <v>44</v>
      </c>
      <c r="O52" s="13" t="s">
        <v>33</v>
      </c>
      <c r="P52" s="13" t="s">
        <v>146</v>
      </c>
      <c r="Q52" s="13" t="s">
        <v>46</v>
      </c>
      <c r="R52" s="13"/>
      <c r="S52" s="3"/>
      <c r="T52" s="63"/>
      <c r="U52" s="63"/>
      <c r="V52" s="13" t="s">
        <v>33</v>
      </c>
      <c r="W52" s="34">
        <v>45069</v>
      </c>
      <c r="X52" s="34"/>
      <c r="Y52" s="3"/>
      <c r="Z52" s="3">
        <v>2033</v>
      </c>
      <c r="AA52" s="3"/>
      <c r="AB52" s="3" t="s">
        <v>145</v>
      </c>
    </row>
    <row r="53" spans="1:28" ht="76.5" customHeight="1" x14ac:dyDescent="0.3">
      <c r="A53" s="64"/>
      <c r="B53" s="64">
        <v>16</v>
      </c>
      <c r="C53" s="64" t="s">
        <v>268</v>
      </c>
      <c r="D53" s="64" t="s">
        <v>147</v>
      </c>
      <c r="E53" s="64" t="s">
        <v>148</v>
      </c>
      <c r="F53" s="64">
        <v>12</v>
      </c>
      <c r="G53" s="64" t="s">
        <v>149</v>
      </c>
      <c r="H53" s="64" t="s">
        <v>150</v>
      </c>
      <c r="I53" s="64">
        <v>26</v>
      </c>
      <c r="J53" s="64" t="s">
        <v>34</v>
      </c>
      <c r="K53" s="64" t="s">
        <v>33</v>
      </c>
      <c r="L53" s="67" t="s">
        <v>33</v>
      </c>
      <c r="M53" s="22" t="s">
        <v>151</v>
      </c>
      <c r="N53" s="14" t="s">
        <v>51</v>
      </c>
      <c r="O53" s="14" t="s">
        <v>152</v>
      </c>
      <c r="P53" s="14" t="s">
        <v>81</v>
      </c>
      <c r="Q53" s="14" t="s">
        <v>77</v>
      </c>
      <c r="R53" s="14"/>
      <c r="S53" s="7"/>
      <c r="T53" s="64" t="s">
        <v>47</v>
      </c>
      <c r="U53" s="64" t="s">
        <v>48</v>
      </c>
      <c r="V53" s="14" t="s">
        <v>33</v>
      </c>
      <c r="W53" s="33">
        <v>45069</v>
      </c>
      <c r="X53" s="33"/>
      <c r="Y53" s="7"/>
      <c r="Z53" s="7">
        <v>2033</v>
      </c>
      <c r="AA53" s="7"/>
      <c r="AB53" s="7"/>
    </row>
    <row r="54" spans="1:28" ht="76.5" customHeight="1" x14ac:dyDescent="0.3">
      <c r="A54" s="65"/>
      <c r="B54" s="65"/>
      <c r="C54" s="65"/>
      <c r="D54" s="65"/>
      <c r="E54" s="65"/>
      <c r="F54" s="65"/>
      <c r="G54" s="65"/>
      <c r="H54" s="65"/>
      <c r="I54" s="65"/>
      <c r="J54" s="65"/>
      <c r="K54" s="65"/>
      <c r="L54" s="68"/>
      <c r="M54" s="22" t="s">
        <v>153</v>
      </c>
      <c r="N54" s="14" t="s">
        <v>44</v>
      </c>
      <c r="O54" s="14" t="s">
        <v>33</v>
      </c>
      <c r="P54" s="14" t="s">
        <v>154</v>
      </c>
      <c r="Q54" s="14" t="s">
        <v>46</v>
      </c>
      <c r="R54" s="14"/>
      <c r="S54" s="7"/>
      <c r="T54" s="65"/>
      <c r="U54" s="65"/>
      <c r="V54" s="14" t="s">
        <v>33</v>
      </c>
      <c r="W54" s="33">
        <v>45069</v>
      </c>
      <c r="X54" s="33"/>
      <c r="Y54" s="7"/>
      <c r="Z54" s="7">
        <v>2033</v>
      </c>
      <c r="AA54" s="7"/>
      <c r="AB54" s="7" t="s">
        <v>155</v>
      </c>
    </row>
    <row r="55" spans="1:28" ht="76.5" customHeight="1" x14ac:dyDescent="0.3">
      <c r="A55" s="66"/>
      <c r="B55" s="66"/>
      <c r="C55" s="66"/>
      <c r="D55" s="66"/>
      <c r="E55" s="66"/>
      <c r="F55" s="66"/>
      <c r="G55" s="66"/>
      <c r="H55" s="66"/>
      <c r="I55" s="66"/>
      <c r="J55" s="66"/>
      <c r="K55" s="66"/>
      <c r="L55" s="69"/>
      <c r="M55" s="22" t="s">
        <v>153</v>
      </c>
      <c r="N55" s="14" t="s">
        <v>44</v>
      </c>
      <c r="O55" s="14" t="s">
        <v>33</v>
      </c>
      <c r="P55" s="14" t="s">
        <v>156</v>
      </c>
      <c r="Q55" s="14" t="s">
        <v>157</v>
      </c>
      <c r="R55" s="14"/>
      <c r="S55" s="7"/>
      <c r="T55" s="66"/>
      <c r="U55" s="66"/>
      <c r="V55" s="14" t="s">
        <v>33</v>
      </c>
      <c r="W55" s="33">
        <v>45069</v>
      </c>
      <c r="X55" s="33"/>
      <c r="Y55" s="7"/>
      <c r="Z55" s="7">
        <v>2033</v>
      </c>
      <c r="AA55" s="7"/>
      <c r="AB55" s="7" t="s">
        <v>155</v>
      </c>
    </row>
    <row r="56" spans="1:28" ht="43.5" customHeight="1" x14ac:dyDescent="0.3">
      <c r="A56" s="61"/>
      <c r="B56" s="61">
        <v>17</v>
      </c>
      <c r="C56" s="61" t="s">
        <v>268</v>
      </c>
      <c r="D56" s="61" t="s">
        <v>147</v>
      </c>
      <c r="E56" s="61" t="s">
        <v>158</v>
      </c>
      <c r="F56" s="61">
        <v>13</v>
      </c>
      <c r="G56" s="61" t="s">
        <v>159</v>
      </c>
      <c r="H56" s="61" t="s">
        <v>160</v>
      </c>
      <c r="I56" s="61">
        <v>20</v>
      </c>
      <c r="J56" s="61" t="s">
        <v>34</v>
      </c>
      <c r="K56" s="61" t="s">
        <v>33</v>
      </c>
      <c r="L56" s="70" t="s">
        <v>33</v>
      </c>
      <c r="M56" s="21" t="s">
        <v>161</v>
      </c>
      <c r="N56" s="13" t="s">
        <v>51</v>
      </c>
      <c r="O56" s="13" t="s">
        <v>152</v>
      </c>
      <c r="P56" s="13" t="s">
        <v>81</v>
      </c>
      <c r="Q56" s="13" t="s">
        <v>77</v>
      </c>
      <c r="R56" s="13"/>
      <c r="S56" s="3"/>
      <c r="T56" s="61" t="s">
        <v>47</v>
      </c>
      <c r="U56" s="61" t="s">
        <v>48</v>
      </c>
      <c r="V56" s="13" t="s">
        <v>33</v>
      </c>
      <c r="W56" s="34">
        <v>45069</v>
      </c>
      <c r="X56" s="34"/>
      <c r="Y56" s="3"/>
      <c r="Z56" s="3">
        <v>2033</v>
      </c>
      <c r="AA56" s="3"/>
      <c r="AB56" s="3"/>
    </row>
    <row r="57" spans="1:28" ht="43.5" customHeight="1" x14ac:dyDescent="0.3">
      <c r="A57" s="62"/>
      <c r="B57" s="62"/>
      <c r="C57" s="62"/>
      <c r="D57" s="62"/>
      <c r="E57" s="62"/>
      <c r="F57" s="62"/>
      <c r="G57" s="62"/>
      <c r="H57" s="62"/>
      <c r="I57" s="62"/>
      <c r="J57" s="62"/>
      <c r="K57" s="62"/>
      <c r="L57" s="71"/>
      <c r="M57" s="21" t="s">
        <v>162</v>
      </c>
      <c r="N57" s="13" t="s">
        <v>51</v>
      </c>
      <c r="O57" s="13" t="s">
        <v>163</v>
      </c>
      <c r="P57" s="13" t="s">
        <v>164</v>
      </c>
      <c r="Q57" s="13" t="s">
        <v>157</v>
      </c>
      <c r="R57" s="13"/>
      <c r="S57" s="3"/>
      <c r="T57" s="62"/>
      <c r="U57" s="62"/>
      <c r="V57" s="13" t="s">
        <v>33</v>
      </c>
      <c r="W57" s="34">
        <v>45069</v>
      </c>
      <c r="X57" s="34"/>
      <c r="Y57" s="3"/>
      <c r="Z57" s="3">
        <v>2033</v>
      </c>
      <c r="AA57" s="3"/>
      <c r="AB57" s="3">
        <v>2.5</v>
      </c>
    </row>
    <row r="58" spans="1:28" ht="43.5" customHeight="1" x14ac:dyDescent="0.3">
      <c r="A58" s="62"/>
      <c r="B58" s="62"/>
      <c r="C58" s="62"/>
      <c r="D58" s="62"/>
      <c r="E58" s="62"/>
      <c r="F58" s="62"/>
      <c r="G58" s="62"/>
      <c r="H58" s="62"/>
      <c r="I58" s="62"/>
      <c r="J58" s="62"/>
      <c r="K58" s="62"/>
      <c r="L58" s="71"/>
      <c r="M58" s="21" t="s">
        <v>153</v>
      </c>
      <c r="N58" s="13" t="s">
        <v>44</v>
      </c>
      <c r="O58" s="13" t="s">
        <v>33</v>
      </c>
      <c r="P58" s="13" t="s">
        <v>154</v>
      </c>
      <c r="Q58" s="13" t="s">
        <v>46</v>
      </c>
      <c r="R58" s="13"/>
      <c r="S58" s="3"/>
      <c r="T58" s="62"/>
      <c r="U58" s="62"/>
      <c r="V58" s="13" t="s">
        <v>33</v>
      </c>
      <c r="W58" s="34">
        <v>45069</v>
      </c>
      <c r="X58" s="34"/>
      <c r="Y58" s="3"/>
      <c r="Z58" s="3">
        <v>2033</v>
      </c>
      <c r="AA58" s="3"/>
      <c r="AB58" s="3" t="s">
        <v>155</v>
      </c>
    </row>
    <row r="59" spans="1:28" ht="43.5" customHeight="1" x14ac:dyDescent="0.3">
      <c r="A59" s="63"/>
      <c r="B59" s="63"/>
      <c r="C59" s="63"/>
      <c r="D59" s="63"/>
      <c r="E59" s="63"/>
      <c r="F59" s="63"/>
      <c r="G59" s="63"/>
      <c r="H59" s="63"/>
      <c r="I59" s="63"/>
      <c r="J59" s="63"/>
      <c r="K59" s="63"/>
      <c r="L59" s="72"/>
      <c r="M59" s="21" t="s">
        <v>153</v>
      </c>
      <c r="N59" s="13" t="s">
        <v>44</v>
      </c>
      <c r="O59" s="13" t="s">
        <v>33</v>
      </c>
      <c r="P59" s="13" t="s">
        <v>156</v>
      </c>
      <c r="Q59" s="13" t="s">
        <v>157</v>
      </c>
      <c r="R59" s="13"/>
      <c r="S59" s="3"/>
      <c r="T59" s="63"/>
      <c r="U59" s="63"/>
      <c r="V59" s="13" t="s">
        <v>33</v>
      </c>
      <c r="W59" s="34">
        <v>45069</v>
      </c>
      <c r="X59" s="34"/>
      <c r="Y59" s="3"/>
      <c r="Z59" s="3">
        <v>2033</v>
      </c>
      <c r="AA59" s="3"/>
      <c r="AB59" s="3" t="s">
        <v>155</v>
      </c>
    </row>
    <row r="60" spans="1:28" ht="64.05" customHeight="1" x14ac:dyDescent="0.3">
      <c r="A60" s="64"/>
      <c r="B60" s="64">
        <v>18</v>
      </c>
      <c r="C60" s="64" t="s">
        <v>269</v>
      </c>
      <c r="D60" s="64" t="s">
        <v>147</v>
      </c>
      <c r="E60" s="64" t="s">
        <v>165</v>
      </c>
      <c r="F60" s="64">
        <v>14</v>
      </c>
      <c r="G60" s="64" t="s">
        <v>166</v>
      </c>
      <c r="H60" s="64" t="s">
        <v>167</v>
      </c>
      <c r="I60" s="64" t="s">
        <v>168</v>
      </c>
      <c r="J60" s="64" t="s">
        <v>34</v>
      </c>
      <c r="K60" s="64" t="s">
        <v>33</v>
      </c>
      <c r="L60" s="67" t="s">
        <v>33</v>
      </c>
      <c r="M60" s="22" t="s">
        <v>169</v>
      </c>
      <c r="N60" s="14" t="s">
        <v>51</v>
      </c>
      <c r="O60" s="14" t="s">
        <v>152</v>
      </c>
      <c r="P60" s="14" t="s">
        <v>81</v>
      </c>
      <c r="Q60" s="14" t="s">
        <v>77</v>
      </c>
      <c r="R60" s="14"/>
      <c r="S60" s="7"/>
      <c r="T60" s="64" t="s">
        <v>47</v>
      </c>
      <c r="U60" s="64" t="s">
        <v>48</v>
      </c>
      <c r="V60" s="14" t="s">
        <v>33</v>
      </c>
      <c r="W60" s="33">
        <v>45069</v>
      </c>
      <c r="X60" s="33"/>
      <c r="Y60" s="7"/>
      <c r="Z60" s="7">
        <v>2033</v>
      </c>
      <c r="AA60" s="7"/>
      <c r="AB60" s="7"/>
    </row>
    <row r="61" spans="1:28" ht="64.05" customHeight="1" x14ac:dyDescent="0.3">
      <c r="A61" s="65"/>
      <c r="B61" s="65"/>
      <c r="C61" s="65"/>
      <c r="D61" s="65"/>
      <c r="E61" s="65"/>
      <c r="F61" s="65"/>
      <c r="G61" s="65"/>
      <c r="H61" s="65"/>
      <c r="I61" s="65"/>
      <c r="J61" s="65"/>
      <c r="K61" s="65"/>
      <c r="L61" s="68"/>
      <c r="M61" s="22" t="s">
        <v>153</v>
      </c>
      <c r="N61" s="14" t="s">
        <v>44</v>
      </c>
      <c r="O61" s="14" t="s">
        <v>33</v>
      </c>
      <c r="P61" s="14" t="s">
        <v>154</v>
      </c>
      <c r="Q61" s="14" t="s">
        <v>46</v>
      </c>
      <c r="R61" s="14"/>
      <c r="S61" s="7"/>
      <c r="T61" s="65"/>
      <c r="U61" s="65"/>
      <c r="V61" s="14" t="s">
        <v>33</v>
      </c>
      <c r="W61" s="33">
        <v>45069</v>
      </c>
      <c r="X61" s="33"/>
      <c r="Y61" s="7"/>
      <c r="Z61" s="7">
        <v>2033</v>
      </c>
      <c r="AA61" s="7"/>
      <c r="AB61" s="7" t="s">
        <v>155</v>
      </c>
    </row>
    <row r="62" spans="1:28" ht="64.05" customHeight="1" x14ac:dyDescent="0.3">
      <c r="A62" s="66"/>
      <c r="B62" s="66"/>
      <c r="C62" s="66"/>
      <c r="D62" s="66"/>
      <c r="E62" s="66"/>
      <c r="F62" s="66"/>
      <c r="G62" s="66"/>
      <c r="H62" s="66"/>
      <c r="I62" s="66"/>
      <c r="J62" s="66"/>
      <c r="K62" s="66"/>
      <c r="L62" s="69"/>
      <c r="M62" s="22" t="s">
        <v>153</v>
      </c>
      <c r="N62" s="14" t="s">
        <v>44</v>
      </c>
      <c r="O62" s="14" t="s">
        <v>33</v>
      </c>
      <c r="P62" s="14" t="s">
        <v>156</v>
      </c>
      <c r="Q62" s="14" t="s">
        <v>157</v>
      </c>
      <c r="R62" s="14"/>
      <c r="S62" s="7"/>
      <c r="T62" s="66"/>
      <c r="U62" s="66"/>
      <c r="V62" s="14" t="s">
        <v>33</v>
      </c>
      <c r="W62" s="33">
        <v>45069</v>
      </c>
      <c r="X62" s="33"/>
      <c r="Y62" s="7"/>
      <c r="Z62" s="7">
        <v>2033</v>
      </c>
      <c r="AA62" s="7"/>
      <c r="AB62" s="7" t="s">
        <v>155</v>
      </c>
    </row>
    <row r="63" spans="1:28" ht="87" customHeight="1" x14ac:dyDescent="0.3">
      <c r="A63" s="61"/>
      <c r="B63" s="61">
        <v>19</v>
      </c>
      <c r="C63" s="61">
        <v>3</v>
      </c>
      <c r="D63" s="61" t="s">
        <v>147</v>
      </c>
      <c r="E63" s="61" t="s">
        <v>170</v>
      </c>
      <c r="F63" s="61">
        <v>18</v>
      </c>
      <c r="G63" s="61" t="s">
        <v>171</v>
      </c>
      <c r="H63" s="61" t="s">
        <v>172</v>
      </c>
      <c r="I63" s="61">
        <v>15</v>
      </c>
      <c r="J63" s="61" t="s">
        <v>34</v>
      </c>
      <c r="K63" s="61" t="s">
        <v>33</v>
      </c>
      <c r="L63" s="70" t="s">
        <v>33</v>
      </c>
      <c r="M63" s="21" t="s">
        <v>173</v>
      </c>
      <c r="N63" s="13" t="s">
        <v>44</v>
      </c>
      <c r="O63" s="13" t="s">
        <v>33</v>
      </c>
      <c r="P63" s="13" t="s">
        <v>174</v>
      </c>
      <c r="Q63" s="13" t="s">
        <v>77</v>
      </c>
      <c r="R63" s="13"/>
      <c r="S63" s="3"/>
      <c r="T63" s="61" t="s">
        <v>47</v>
      </c>
      <c r="U63" s="61" t="s">
        <v>48</v>
      </c>
      <c r="V63" s="13" t="s">
        <v>33</v>
      </c>
      <c r="W63" s="34">
        <v>45069</v>
      </c>
      <c r="X63" s="34"/>
      <c r="Y63" s="3"/>
      <c r="Z63" s="3">
        <v>2033</v>
      </c>
      <c r="AA63" s="3"/>
      <c r="AB63" s="3"/>
    </row>
    <row r="64" spans="1:28" ht="76.05" customHeight="1" x14ac:dyDescent="0.3">
      <c r="A64" s="63"/>
      <c r="B64" s="63"/>
      <c r="C64" s="63"/>
      <c r="D64" s="63"/>
      <c r="E64" s="63"/>
      <c r="F64" s="63"/>
      <c r="G64" s="63"/>
      <c r="H64" s="63"/>
      <c r="I64" s="63"/>
      <c r="J64" s="63"/>
      <c r="K64" s="63" t="s">
        <v>33</v>
      </c>
      <c r="L64" s="72" t="s">
        <v>33</v>
      </c>
      <c r="M64" s="21" t="s">
        <v>173</v>
      </c>
      <c r="N64" s="13" t="s">
        <v>44</v>
      </c>
      <c r="O64" s="13" t="s">
        <v>33</v>
      </c>
      <c r="P64" s="13" t="s">
        <v>175</v>
      </c>
      <c r="Q64" s="13" t="s">
        <v>176</v>
      </c>
      <c r="R64" s="13"/>
      <c r="S64" s="3"/>
      <c r="T64" s="63"/>
      <c r="U64" s="63"/>
      <c r="V64" s="13" t="s">
        <v>33</v>
      </c>
      <c r="W64" s="34">
        <v>45069</v>
      </c>
      <c r="X64" s="34"/>
      <c r="Y64" s="3"/>
      <c r="Z64" s="3">
        <v>2033</v>
      </c>
      <c r="AA64" s="3"/>
      <c r="AB64" s="3"/>
    </row>
    <row r="65" spans="1:28" s="48" customFormat="1" ht="115.95" customHeight="1" x14ac:dyDescent="0.3">
      <c r="A65" s="41"/>
      <c r="B65" s="41">
        <v>20</v>
      </c>
      <c r="C65" s="42" t="s">
        <v>268</v>
      </c>
      <c r="D65" s="42" t="s">
        <v>177</v>
      </c>
      <c r="E65" s="42" t="s">
        <v>178</v>
      </c>
      <c r="F65" s="42">
        <v>17</v>
      </c>
      <c r="G65" s="42" t="s">
        <v>179</v>
      </c>
      <c r="H65" s="42" t="s">
        <v>180</v>
      </c>
      <c r="I65" s="42" t="s">
        <v>181</v>
      </c>
      <c r="J65" s="42" t="s">
        <v>182</v>
      </c>
      <c r="K65" s="42" t="s">
        <v>183</v>
      </c>
      <c r="L65" s="43" t="s">
        <v>184</v>
      </c>
      <c r="M65" s="44" t="s">
        <v>185</v>
      </c>
      <c r="N65" s="42" t="s">
        <v>51</v>
      </c>
      <c r="O65" s="42" t="s">
        <v>83</v>
      </c>
      <c r="P65" s="42" t="s">
        <v>164</v>
      </c>
      <c r="Q65" s="42" t="s">
        <v>157</v>
      </c>
      <c r="R65" s="42"/>
      <c r="S65" s="42"/>
      <c r="T65" s="42" t="s">
        <v>47</v>
      </c>
      <c r="U65" s="42" t="s">
        <v>48</v>
      </c>
      <c r="V65" s="42" t="s">
        <v>33</v>
      </c>
      <c r="W65" s="45">
        <v>45069</v>
      </c>
      <c r="X65" s="45"/>
      <c r="Y65" s="42"/>
      <c r="Z65" s="42">
        <v>2033</v>
      </c>
      <c r="AA65" s="46"/>
      <c r="AB65" s="47">
        <v>21987.921683913664</v>
      </c>
    </row>
    <row r="66" spans="1:28" s="48" customFormat="1" ht="76.95" customHeight="1" x14ac:dyDescent="0.3">
      <c r="A66" s="76"/>
      <c r="B66" s="76">
        <v>21</v>
      </c>
      <c r="C66" s="76">
        <v>2</v>
      </c>
      <c r="D66" s="76" t="s">
        <v>177</v>
      </c>
      <c r="E66" s="76" t="s">
        <v>187</v>
      </c>
      <c r="F66" s="76" t="s">
        <v>188</v>
      </c>
      <c r="G66" s="76" t="s">
        <v>189</v>
      </c>
      <c r="H66" s="76" t="s">
        <v>190</v>
      </c>
      <c r="I66" s="76" t="s">
        <v>191</v>
      </c>
      <c r="J66" s="76" t="s">
        <v>182</v>
      </c>
      <c r="K66" s="76" t="s">
        <v>183</v>
      </c>
      <c r="L66" s="73" t="s">
        <v>184</v>
      </c>
      <c r="M66" s="51" t="s">
        <v>192</v>
      </c>
      <c r="N66" s="49" t="s">
        <v>51</v>
      </c>
      <c r="O66" s="49" t="s">
        <v>84</v>
      </c>
      <c r="P66" s="49" t="s">
        <v>164</v>
      </c>
      <c r="Q66" s="49" t="s">
        <v>157</v>
      </c>
      <c r="R66" s="49"/>
      <c r="S66" s="52"/>
      <c r="T66" s="76" t="s">
        <v>47</v>
      </c>
      <c r="U66" s="76" t="s">
        <v>48</v>
      </c>
      <c r="V66" s="49" t="s">
        <v>33</v>
      </c>
      <c r="W66" s="53">
        <v>45069</v>
      </c>
      <c r="X66" s="53"/>
      <c r="Y66" s="52"/>
      <c r="Z66" s="52">
        <v>2033</v>
      </c>
      <c r="AA66" s="54"/>
      <c r="AB66" s="55">
        <v>3.7249592250746044</v>
      </c>
    </row>
    <row r="67" spans="1:28" s="48" customFormat="1" ht="101.55" customHeight="1" x14ac:dyDescent="0.3">
      <c r="A67" s="77"/>
      <c r="B67" s="77"/>
      <c r="C67" s="77"/>
      <c r="D67" s="77"/>
      <c r="E67" s="77"/>
      <c r="F67" s="77"/>
      <c r="G67" s="77"/>
      <c r="H67" s="77"/>
      <c r="I67" s="77"/>
      <c r="J67" s="77"/>
      <c r="K67" s="77"/>
      <c r="L67" s="74"/>
      <c r="M67" s="51" t="s">
        <v>193</v>
      </c>
      <c r="N67" s="49" t="s">
        <v>51</v>
      </c>
      <c r="O67" s="49" t="s">
        <v>84</v>
      </c>
      <c r="P67" s="49" t="s">
        <v>164</v>
      </c>
      <c r="Q67" s="49" t="s">
        <v>157</v>
      </c>
      <c r="R67" s="49"/>
      <c r="S67" s="52"/>
      <c r="T67" s="77"/>
      <c r="U67" s="77"/>
      <c r="V67" s="49" t="s">
        <v>33</v>
      </c>
      <c r="W67" s="53">
        <v>45069</v>
      </c>
      <c r="X67" s="53"/>
      <c r="Y67" s="52"/>
      <c r="Z67" s="52">
        <v>2033</v>
      </c>
      <c r="AA67" s="54"/>
      <c r="AB67" s="55">
        <v>28.263690225980778</v>
      </c>
    </row>
    <row r="68" spans="1:28" ht="100.8" x14ac:dyDescent="0.3">
      <c r="A68" s="64"/>
      <c r="B68" s="64">
        <v>22</v>
      </c>
      <c r="C68" s="64">
        <v>2</v>
      </c>
      <c r="D68" s="64" t="s">
        <v>177</v>
      </c>
      <c r="E68" s="64" t="s">
        <v>194</v>
      </c>
      <c r="F68" s="64">
        <v>21</v>
      </c>
      <c r="G68" s="64" t="s">
        <v>195</v>
      </c>
      <c r="H68" s="64" t="s">
        <v>196</v>
      </c>
      <c r="I68" s="64" t="s">
        <v>33</v>
      </c>
      <c r="J68" s="64" t="s">
        <v>197</v>
      </c>
      <c r="K68" s="64" t="s">
        <v>183</v>
      </c>
      <c r="L68" s="67" t="s">
        <v>184</v>
      </c>
      <c r="M68" s="22" t="s">
        <v>198</v>
      </c>
      <c r="N68" s="14" t="s">
        <v>51</v>
      </c>
      <c r="O68" s="14" t="s">
        <v>152</v>
      </c>
      <c r="P68" s="14" t="s">
        <v>164</v>
      </c>
      <c r="Q68" s="14" t="s">
        <v>157</v>
      </c>
      <c r="R68" s="14"/>
      <c r="S68" s="7"/>
      <c r="T68" s="64" t="s">
        <v>47</v>
      </c>
      <c r="U68" s="64" t="s">
        <v>48</v>
      </c>
      <c r="V68" s="14" t="s">
        <v>33</v>
      </c>
      <c r="W68" s="33">
        <v>45069</v>
      </c>
      <c r="X68" s="33"/>
      <c r="Y68" s="7"/>
      <c r="Z68" s="7">
        <v>2033</v>
      </c>
      <c r="AA68" s="7"/>
      <c r="AB68" s="7"/>
    </row>
    <row r="69" spans="1:28" ht="57.6" x14ac:dyDescent="0.3">
      <c r="A69" s="65"/>
      <c r="B69" s="65"/>
      <c r="C69" s="65"/>
      <c r="D69" s="65"/>
      <c r="E69" s="65"/>
      <c r="F69" s="65"/>
      <c r="G69" s="65"/>
      <c r="H69" s="65"/>
      <c r="I69" s="65"/>
      <c r="J69" s="65"/>
      <c r="K69" s="65"/>
      <c r="L69" s="68"/>
      <c r="M69" s="22" t="s">
        <v>199</v>
      </c>
      <c r="N69" s="14" t="s">
        <v>44</v>
      </c>
      <c r="O69" s="14" t="s">
        <v>33</v>
      </c>
      <c r="P69" s="14" t="s">
        <v>200</v>
      </c>
      <c r="Q69" s="14" t="s">
        <v>46</v>
      </c>
      <c r="R69" s="14"/>
      <c r="S69" s="7"/>
      <c r="T69" s="65"/>
      <c r="U69" s="65"/>
      <c r="V69" s="14" t="s">
        <v>33</v>
      </c>
      <c r="W69" s="33">
        <v>45069</v>
      </c>
      <c r="X69" s="33"/>
      <c r="Y69" s="7"/>
      <c r="Z69" s="7">
        <v>2033</v>
      </c>
      <c r="AA69" s="7"/>
      <c r="AB69" s="7" t="s">
        <v>201</v>
      </c>
    </row>
    <row r="70" spans="1:28" ht="72" x14ac:dyDescent="0.3">
      <c r="A70" s="66"/>
      <c r="B70" s="66"/>
      <c r="C70" s="66"/>
      <c r="D70" s="66"/>
      <c r="E70" s="66"/>
      <c r="F70" s="66"/>
      <c r="G70" s="66"/>
      <c r="H70" s="66"/>
      <c r="I70" s="66"/>
      <c r="J70" s="66"/>
      <c r="K70" s="66"/>
      <c r="L70" s="69"/>
      <c r="M70" s="22" t="s">
        <v>199</v>
      </c>
      <c r="N70" s="14" t="s">
        <v>44</v>
      </c>
      <c r="O70" s="14" t="s">
        <v>33</v>
      </c>
      <c r="P70" s="14" t="s">
        <v>120</v>
      </c>
      <c r="Q70" s="14" t="s">
        <v>121</v>
      </c>
      <c r="R70" s="14"/>
      <c r="S70" s="7"/>
      <c r="T70" s="66"/>
      <c r="U70" s="66"/>
      <c r="V70" s="14" t="s">
        <v>33</v>
      </c>
      <c r="W70" s="33"/>
      <c r="X70" s="33"/>
      <c r="Y70" s="7"/>
      <c r="Z70" s="7">
        <v>2033</v>
      </c>
      <c r="AA70" s="7"/>
      <c r="AB70" s="7" t="s">
        <v>201</v>
      </c>
    </row>
    <row r="71" spans="1:28" s="48" customFormat="1" ht="81" customHeight="1" x14ac:dyDescent="0.3">
      <c r="A71" s="49"/>
      <c r="B71" s="49">
        <v>23</v>
      </c>
      <c r="C71" s="49">
        <v>1</v>
      </c>
      <c r="D71" s="49" t="s">
        <v>177</v>
      </c>
      <c r="E71" s="49" t="s">
        <v>202</v>
      </c>
      <c r="F71" s="49">
        <v>20</v>
      </c>
      <c r="G71" s="49" t="s">
        <v>203</v>
      </c>
      <c r="H71" s="49" t="s">
        <v>204</v>
      </c>
      <c r="I71" s="49">
        <v>24</v>
      </c>
      <c r="J71" s="49" t="s">
        <v>182</v>
      </c>
      <c r="K71" s="49" t="s">
        <v>183</v>
      </c>
      <c r="L71" s="50" t="s">
        <v>184</v>
      </c>
      <c r="M71" s="51" t="s">
        <v>205</v>
      </c>
      <c r="N71" s="49" t="s">
        <v>51</v>
      </c>
      <c r="O71" s="49" t="s">
        <v>75</v>
      </c>
      <c r="P71" s="49" t="s">
        <v>164</v>
      </c>
      <c r="Q71" s="49" t="s">
        <v>157</v>
      </c>
      <c r="R71" s="49"/>
      <c r="S71" s="52"/>
      <c r="T71" s="49" t="s">
        <v>47</v>
      </c>
      <c r="U71" s="49" t="s">
        <v>48</v>
      </c>
      <c r="V71" s="49" t="s">
        <v>33</v>
      </c>
      <c r="W71" s="53">
        <v>45069</v>
      </c>
      <c r="X71" s="53"/>
      <c r="Y71" s="52"/>
      <c r="Z71" s="52">
        <v>2033</v>
      </c>
      <c r="AA71" s="54"/>
      <c r="AB71" s="55">
        <v>816.14545058026567</v>
      </c>
    </row>
    <row r="72" spans="1:28" ht="217.5" customHeight="1" x14ac:dyDescent="0.3">
      <c r="A72" s="64"/>
      <c r="B72" s="64">
        <v>24</v>
      </c>
      <c r="C72" s="64">
        <v>1</v>
      </c>
      <c r="D72" s="64" t="s">
        <v>177</v>
      </c>
      <c r="E72" s="64" t="s">
        <v>206</v>
      </c>
      <c r="F72" s="64" t="s">
        <v>207</v>
      </c>
      <c r="G72" s="64" t="s">
        <v>208</v>
      </c>
      <c r="H72" s="64" t="s">
        <v>209</v>
      </c>
      <c r="I72" s="64">
        <v>29</v>
      </c>
      <c r="J72" s="64" t="s">
        <v>197</v>
      </c>
      <c r="K72" s="64" t="s">
        <v>183</v>
      </c>
      <c r="L72" s="67" t="s">
        <v>184</v>
      </c>
      <c r="M72" s="22" t="s">
        <v>210</v>
      </c>
      <c r="N72" s="14" t="s">
        <v>51</v>
      </c>
      <c r="O72" s="14" t="s">
        <v>152</v>
      </c>
      <c r="P72" s="14" t="s">
        <v>211</v>
      </c>
      <c r="Q72" s="14" t="s">
        <v>176</v>
      </c>
      <c r="R72" s="14"/>
      <c r="S72" s="7"/>
      <c r="T72" s="64" t="s">
        <v>47</v>
      </c>
      <c r="U72" s="64" t="s">
        <v>48</v>
      </c>
      <c r="V72" s="14" t="s">
        <v>33</v>
      </c>
      <c r="W72" s="33">
        <v>45069</v>
      </c>
      <c r="X72" s="33"/>
      <c r="Y72" s="7"/>
      <c r="Z72" s="7">
        <v>2033</v>
      </c>
      <c r="AA72" s="7"/>
      <c r="AB72" s="7"/>
    </row>
    <row r="73" spans="1:28" ht="92.25" customHeight="1" x14ac:dyDescent="0.3">
      <c r="A73" s="65"/>
      <c r="B73" s="65"/>
      <c r="C73" s="65"/>
      <c r="D73" s="65"/>
      <c r="E73" s="65"/>
      <c r="F73" s="65"/>
      <c r="G73" s="65"/>
      <c r="H73" s="65"/>
      <c r="I73" s="65"/>
      <c r="J73" s="65"/>
      <c r="K73" s="65"/>
      <c r="L73" s="68"/>
      <c r="M73" s="22" t="s">
        <v>210</v>
      </c>
      <c r="N73" s="14" t="s">
        <v>51</v>
      </c>
      <c r="O73" s="14" t="s">
        <v>152</v>
      </c>
      <c r="P73" s="14" t="s">
        <v>156</v>
      </c>
      <c r="Q73" s="14" t="s">
        <v>157</v>
      </c>
      <c r="R73" s="14"/>
      <c r="S73" s="7"/>
      <c r="T73" s="65"/>
      <c r="U73" s="65"/>
      <c r="V73" s="14" t="s">
        <v>33</v>
      </c>
      <c r="W73" s="33"/>
      <c r="X73" s="33"/>
      <c r="Y73" s="7"/>
      <c r="Z73" s="7">
        <v>2033</v>
      </c>
      <c r="AA73" s="7"/>
      <c r="AB73" s="7"/>
    </row>
    <row r="74" spans="1:28" ht="83.55" customHeight="1" x14ac:dyDescent="0.3">
      <c r="A74" s="65"/>
      <c r="B74" s="65"/>
      <c r="C74" s="65"/>
      <c r="D74" s="65"/>
      <c r="E74" s="65"/>
      <c r="F74" s="65"/>
      <c r="G74" s="65"/>
      <c r="H74" s="65"/>
      <c r="I74" s="65"/>
      <c r="J74" s="65"/>
      <c r="K74" s="65"/>
      <c r="L74" s="68"/>
      <c r="M74" s="22" t="s">
        <v>212</v>
      </c>
      <c r="N74" s="14" t="s">
        <v>51</v>
      </c>
      <c r="O74" s="14" t="s">
        <v>152</v>
      </c>
      <c r="P74" s="14" t="s">
        <v>213</v>
      </c>
      <c r="Q74" s="14" t="s">
        <v>176</v>
      </c>
      <c r="R74" s="14"/>
      <c r="S74" s="7"/>
      <c r="T74" s="65"/>
      <c r="U74" s="65"/>
      <c r="V74" s="14" t="s">
        <v>33</v>
      </c>
      <c r="W74" s="33">
        <v>45069</v>
      </c>
      <c r="X74" s="33"/>
      <c r="Y74" s="7"/>
      <c r="Z74" s="7">
        <v>2033</v>
      </c>
      <c r="AA74" s="7"/>
      <c r="AB74" s="7"/>
    </row>
    <row r="75" spans="1:28" ht="87.75" customHeight="1" x14ac:dyDescent="0.3">
      <c r="A75" s="65"/>
      <c r="B75" s="65"/>
      <c r="C75" s="65"/>
      <c r="D75" s="65"/>
      <c r="E75" s="65"/>
      <c r="F75" s="65"/>
      <c r="G75" s="65"/>
      <c r="H75" s="65"/>
      <c r="I75" s="65"/>
      <c r="J75" s="65"/>
      <c r="K75" s="65"/>
      <c r="L75" s="68"/>
      <c r="M75" s="22" t="s">
        <v>214</v>
      </c>
      <c r="N75" s="14" t="s">
        <v>51</v>
      </c>
      <c r="O75" s="14" t="s">
        <v>215</v>
      </c>
      <c r="P75" s="14" t="s">
        <v>213</v>
      </c>
      <c r="Q75" s="14" t="s">
        <v>176</v>
      </c>
      <c r="R75" s="14"/>
      <c r="S75" s="7"/>
      <c r="T75" s="65"/>
      <c r="U75" s="65"/>
      <c r="V75" s="14" t="s">
        <v>33</v>
      </c>
      <c r="W75" s="33">
        <v>45069</v>
      </c>
      <c r="X75" s="33"/>
      <c r="Y75" s="7"/>
      <c r="Z75" s="7">
        <v>2033</v>
      </c>
      <c r="AA75" s="7"/>
      <c r="AB75" s="7"/>
    </row>
    <row r="76" spans="1:28" ht="73.5" customHeight="1" x14ac:dyDescent="0.3">
      <c r="A76" s="66"/>
      <c r="B76" s="66"/>
      <c r="C76" s="66"/>
      <c r="D76" s="66"/>
      <c r="E76" s="66"/>
      <c r="F76" s="66"/>
      <c r="G76" s="66"/>
      <c r="H76" s="66"/>
      <c r="I76" s="66"/>
      <c r="J76" s="66"/>
      <c r="K76" s="66"/>
      <c r="L76" s="69"/>
      <c r="M76" s="22" t="s">
        <v>216</v>
      </c>
      <c r="N76" s="14" t="s">
        <v>44</v>
      </c>
      <c r="O76" s="14" t="s">
        <v>33</v>
      </c>
      <c r="P76" s="14" t="s">
        <v>217</v>
      </c>
      <c r="Q76" s="14" t="s">
        <v>176</v>
      </c>
      <c r="R76" s="14"/>
      <c r="S76" s="7"/>
      <c r="T76" s="66"/>
      <c r="U76" s="66"/>
      <c r="V76" s="14" t="s">
        <v>33</v>
      </c>
      <c r="W76" s="33">
        <v>45069</v>
      </c>
      <c r="X76" s="33"/>
      <c r="Y76" s="7"/>
      <c r="Z76" s="7">
        <v>2033</v>
      </c>
      <c r="AA76" s="7"/>
      <c r="AB76" s="7"/>
    </row>
    <row r="77" spans="1:28" ht="87" customHeight="1" x14ac:dyDescent="0.3">
      <c r="A77" s="61"/>
      <c r="B77" s="61">
        <v>25</v>
      </c>
      <c r="C77" s="61">
        <v>2</v>
      </c>
      <c r="D77" s="61" t="s">
        <v>177</v>
      </c>
      <c r="E77" s="61" t="s">
        <v>218</v>
      </c>
      <c r="F77" s="61">
        <v>18</v>
      </c>
      <c r="G77" s="61" t="s">
        <v>219</v>
      </c>
      <c r="H77" s="61" t="s">
        <v>220</v>
      </c>
      <c r="I77" s="61" t="s">
        <v>33</v>
      </c>
      <c r="J77" s="61" t="s">
        <v>221</v>
      </c>
      <c r="K77" s="61" t="s">
        <v>183</v>
      </c>
      <c r="L77" s="70" t="s">
        <v>184</v>
      </c>
      <c r="M77" s="21" t="s">
        <v>222</v>
      </c>
      <c r="N77" s="13" t="s">
        <v>51</v>
      </c>
      <c r="O77" s="13" t="s">
        <v>186</v>
      </c>
      <c r="P77" s="13" t="s">
        <v>164</v>
      </c>
      <c r="Q77" s="13" t="s">
        <v>157</v>
      </c>
      <c r="R77" s="13"/>
      <c r="S77" s="3"/>
      <c r="T77" s="61" t="s">
        <v>47</v>
      </c>
      <c r="U77" s="61" t="s">
        <v>48</v>
      </c>
      <c r="V77" s="13" t="s">
        <v>33</v>
      </c>
      <c r="W77" s="34">
        <v>45069</v>
      </c>
      <c r="X77" s="34"/>
      <c r="Y77" s="3"/>
      <c r="Z77" s="3">
        <v>2033</v>
      </c>
      <c r="AA77" s="3"/>
      <c r="AB77" s="3"/>
    </row>
    <row r="78" spans="1:28" ht="51.75" customHeight="1" x14ac:dyDescent="0.3">
      <c r="A78" s="63"/>
      <c r="B78" s="63"/>
      <c r="C78" s="63"/>
      <c r="D78" s="63"/>
      <c r="E78" s="63"/>
      <c r="F78" s="63"/>
      <c r="G78" s="63"/>
      <c r="H78" s="63"/>
      <c r="I78" s="63"/>
      <c r="J78" s="63"/>
      <c r="K78" s="63"/>
      <c r="L78" s="72"/>
      <c r="M78" s="21" t="s">
        <v>223</v>
      </c>
      <c r="N78" s="13" t="s">
        <v>51</v>
      </c>
      <c r="O78" s="13" t="s">
        <v>152</v>
      </c>
      <c r="P78" s="13" t="s">
        <v>164</v>
      </c>
      <c r="Q78" s="13" t="s">
        <v>157</v>
      </c>
      <c r="R78" s="13"/>
      <c r="S78" s="3"/>
      <c r="T78" s="63"/>
      <c r="U78" s="63"/>
      <c r="V78" s="13" t="s">
        <v>33</v>
      </c>
      <c r="W78" s="34">
        <v>45069</v>
      </c>
      <c r="X78" s="34"/>
      <c r="Y78" s="3"/>
      <c r="Z78" s="3">
        <v>2033</v>
      </c>
      <c r="AA78" s="3"/>
      <c r="AB78" s="3"/>
    </row>
    <row r="79" spans="1:28" ht="91.5" customHeight="1" x14ac:dyDescent="0.3">
      <c r="A79" s="64"/>
      <c r="B79" s="64">
        <v>26</v>
      </c>
      <c r="C79" s="64" t="s">
        <v>268</v>
      </c>
      <c r="D79" s="64" t="s">
        <v>177</v>
      </c>
      <c r="E79" s="64" t="s">
        <v>224</v>
      </c>
      <c r="F79" s="64" t="s">
        <v>225</v>
      </c>
      <c r="G79" s="64" t="s">
        <v>226</v>
      </c>
      <c r="H79" s="64" t="s">
        <v>227</v>
      </c>
      <c r="I79" s="64" t="s">
        <v>228</v>
      </c>
      <c r="J79" s="64" t="s">
        <v>197</v>
      </c>
      <c r="K79" s="64" t="s">
        <v>183</v>
      </c>
      <c r="L79" s="67" t="s">
        <v>184</v>
      </c>
      <c r="M79" s="22" t="s">
        <v>229</v>
      </c>
      <c r="N79" s="14" t="s">
        <v>51</v>
      </c>
      <c r="O79" s="14" t="s">
        <v>33</v>
      </c>
      <c r="P79" s="14" t="s">
        <v>230</v>
      </c>
      <c r="Q79" s="14" t="s">
        <v>231</v>
      </c>
      <c r="R79" s="14"/>
      <c r="S79" s="7"/>
      <c r="T79" s="64" t="s">
        <v>47</v>
      </c>
      <c r="U79" s="64" t="s">
        <v>48</v>
      </c>
      <c r="V79" s="14" t="s">
        <v>33</v>
      </c>
      <c r="W79" s="33">
        <v>45069</v>
      </c>
      <c r="X79" s="33"/>
      <c r="Y79" s="7"/>
      <c r="Z79" s="7">
        <v>2033</v>
      </c>
      <c r="AA79" s="7"/>
      <c r="AB79" s="7"/>
    </row>
    <row r="80" spans="1:28" ht="91.5" customHeight="1" x14ac:dyDescent="0.3">
      <c r="A80" s="65"/>
      <c r="B80" s="65"/>
      <c r="C80" s="65"/>
      <c r="D80" s="65"/>
      <c r="E80" s="65"/>
      <c r="F80" s="65"/>
      <c r="G80" s="65"/>
      <c r="H80" s="65"/>
      <c r="I80" s="65"/>
      <c r="J80" s="65"/>
      <c r="K80" s="65"/>
      <c r="L80" s="68"/>
      <c r="M80" s="22" t="s">
        <v>229</v>
      </c>
      <c r="N80" s="14" t="s">
        <v>51</v>
      </c>
      <c r="O80" s="14" t="s">
        <v>33</v>
      </c>
      <c r="P80" s="14" t="s">
        <v>232</v>
      </c>
      <c r="Q80" s="14" t="s">
        <v>157</v>
      </c>
      <c r="R80" s="14"/>
      <c r="S80" s="7"/>
      <c r="T80" s="65"/>
      <c r="U80" s="65"/>
      <c r="V80" s="14" t="s">
        <v>33</v>
      </c>
      <c r="W80" s="33">
        <v>45069</v>
      </c>
      <c r="X80" s="33"/>
      <c r="Y80" s="7"/>
      <c r="Z80" s="7">
        <v>2033</v>
      </c>
      <c r="AA80" s="7"/>
      <c r="AB80" s="7"/>
    </row>
    <row r="81" spans="1:28" ht="121.05" customHeight="1" x14ac:dyDescent="0.3">
      <c r="A81" s="65"/>
      <c r="B81" s="65"/>
      <c r="C81" s="65"/>
      <c r="D81" s="65"/>
      <c r="E81" s="65"/>
      <c r="F81" s="65"/>
      <c r="G81" s="65"/>
      <c r="H81" s="65"/>
      <c r="I81" s="65"/>
      <c r="J81" s="65"/>
      <c r="K81" s="65"/>
      <c r="L81" s="68"/>
      <c r="M81" s="22" t="s">
        <v>233</v>
      </c>
      <c r="N81" s="14" t="s">
        <v>51</v>
      </c>
      <c r="O81" s="14" t="s">
        <v>33</v>
      </c>
      <c r="P81" s="14" t="s">
        <v>234</v>
      </c>
      <c r="Q81" s="14" t="s">
        <v>46</v>
      </c>
      <c r="R81" s="14"/>
      <c r="S81" s="7"/>
      <c r="T81" s="65"/>
      <c r="U81" s="65"/>
      <c r="V81" s="14" t="s">
        <v>33</v>
      </c>
      <c r="W81" s="33">
        <v>45069</v>
      </c>
      <c r="X81" s="33"/>
      <c r="Y81" s="7"/>
      <c r="Z81" s="7">
        <v>2033</v>
      </c>
      <c r="AA81" s="7"/>
      <c r="AB81" s="7"/>
    </row>
    <row r="82" spans="1:28" ht="121.05" customHeight="1" x14ac:dyDescent="0.3">
      <c r="A82" s="66"/>
      <c r="B82" s="66"/>
      <c r="C82" s="66"/>
      <c r="D82" s="66"/>
      <c r="E82" s="66"/>
      <c r="F82" s="66"/>
      <c r="G82" s="66"/>
      <c r="H82" s="66"/>
      <c r="I82" s="66"/>
      <c r="J82" s="66"/>
      <c r="K82" s="66"/>
      <c r="L82" s="69"/>
      <c r="M82" s="22" t="s">
        <v>235</v>
      </c>
      <c r="N82" s="14" t="s">
        <v>44</v>
      </c>
      <c r="O82" s="14" t="s">
        <v>33</v>
      </c>
      <c r="P82" s="14" t="s">
        <v>236</v>
      </c>
      <c r="Q82" s="14" t="s">
        <v>46</v>
      </c>
      <c r="R82" s="14"/>
      <c r="S82" s="7"/>
      <c r="T82" s="66"/>
      <c r="U82" s="66"/>
      <c r="V82" s="14" t="s">
        <v>33</v>
      </c>
      <c r="W82" s="33">
        <v>45069</v>
      </c>
      <c r="X82" s="33"/>
      <c r="Y82" s="7"/>
      <c r="Z82" s="7">
        <v>2033</v>
      </c>
      <c r="AA82" s="7"/>
      <c r="AB82" s="7"/>
    </row>
    <row r="83" spans="1:28" ht="172.8" x14ac:dyDescent="0.3">
      <c r="A83" s="13"/>
      <c r="B83" s="13">
        <v>27</v>
      </c>
      <c r="C83" s="13">
        <v>1</v>
      </c>
      <c r="D83" s="13" t="s">
        <v>237</v>
      </c>
      <c r="E83" s="13" t="s">
        <v>238</v>
      </c>
      <c r="F83" s="13">
        <v>26</v>
      </c>
      <c r="G83" s="13" t="s">
        <v>239</v>
      </c>
      <c r="H83" s="13" t="s">
        <v>240</v>
      </c>
      <c r="I83" s="13" t="s">
        <v>241</v>
      </c>
      <c r="J83" s="13" t="s">
        <v>197</v>
      </c>
      <c r="K83" s="13" t="s">
        <v>242</v>
      </c>
      <c r="L83" s="17" t="s">
        <v>184</v>
      </c>
      <c r="M83" s="21" t="s">
        <v>243</v>
      </c>
      <c r="N83" s="13" t="s">
        <v>51</v>
      </c>
      <c r="O83" s="13" t="s">
        <v>244</v>
      </c>
      <c r="P83" s="13" t="s">
        <v>245</v>
      </c>
      <c r="Q83" s="13" t="s">
        <v>176</v>
      </c>
      <c r="R83" s="13"/>
      <c r="S83" s="3"/>
      <c r="T83" s="13" t="s">
        <v>47</v>
      </c>
      <c r="U83" s="13" t="s">
        <v>48</v>
      </c>
      <c r="V83" s="13" t="s">
        <v>33</v>
      </c>
      <c r="W83" s="34">
        <v>45069</v>
      </c>
      <c r="X83" s="34"/>
      <c r="Y83" s="3"/>
      <c r="Z83" s="3">
        <v>2033</v>
      </c>
      <c r="AA83" s="3"/>
      <c r="AB83" s="3"/>
    </row>
    <row r="84" spans="1:28" ht="161.55000000000001" customHeight="1" x14ac:dyDescent="0.3">
      <c r="A84" s="14"/>
      <c r="B84" s="14">
        <v>28</v>
      </c>
      <c r="C84" s="14">
        <v>2</v>
      </c>
      <c r="D84" s="14" t="s">
        <v>237</v>
      </c>
      <c r="E84" s="14" t="s">
        <v>246</v>
      </c>
      <c r="F84" s="14" t="s">
        <v>247</v>
      </c>
      <c r="G84" s="14" t="s">
        <v>248</v>
      </c>
      <c r="H84" s="14" t="s">
        <v>249</v>
      </c>
      <c r="I84" s="14">
        <v>31</v>
      </c>
      <c r="J84" s="14" t="s">
        <v>197</v>
      </c>
      <c r="K84" s="14" t="s">
        <v>242</v>
      </c>
      <c r="L84" s="16" t="s">
        <v>184</v>
      </c>
      <c r="M84" s="22" t="s">
        <v>250</v>
      </c>
      <c r="N84" s="14" t="s">
        <v>51</v>
      </c>
      <c r="O84" s="14" t="s">
        <v>251</v>
      </c>
      <c r="P84" s="14" t="s">
        <v>252</v>
      </c>
      <c r="Q84" s="14" t="s">
        <v>176</v>
      </c>
      <c r="R84" s="14"/>
      <c r="S84" s="7"/>
      <c r="T84" s="14" t="s">
        <v>47</v>
      </c>
      <c r="U84" s="14" t="s">
        <v>48</v>
      </c>
      <c r="V84" s="14" t="s">
        <v>33</v>
      </c>
      <c r="W84" s="33">
        <v>45069</v>
      </c>
      <c r="X84" s="33"/>
      <c r="Y84" s="7"/>
      <c r="Z84" s="7">
        <v>2033</v>
      </c>
      <c r="AA84" s="7"/>
      <c r="AB84" s="7"/>
    </row>
    <row r="85" spans="1:28" s="48" customFormat="1" ht="93" customHeight="1" x14ac:dyDescent="0.3">
      <c r="A85" s="76"/>
      <c r="B85" s="76">
        <v>29</v>
      </c>
      <c r="C85" s="76">
        <v>3</v>
      </c>
      <c r="D85" s="76" t="s">
        <v>237</v>
      </c>
      <c r="E85" s="76" t="s">
        <v>253</v>
      </c>
      <c r="F85" s="76">
        <v>15</v>
      </c>
      <c r="G85" s="76" t="s">
        <v>254</v>
      </c>
      <c r="H85" s="76" t="s">
        <v>255</v>
      </c>
      <c r="I85" s="76">
        <v>26</v>
      </c>
      <c r="J85" s="76" t="s">
        <v>182</v>
      </c>
      <c r="K85" s="76" t="s">
        <v>242</v>
      </c>
      <c r="L85" s="73" t="s">
        <v>184</v>
      </c>
      <c r="M85" s="56" t="s">
        <v>256</v>
      </c>
      <c r="N85" s="57" t="s">
        <v>44</v>
      </c>
      <c r="O85" s="57" t="s">
        <v>33</v>
      </c>
      <c r="P85" s="57" t="s">
        <v>156</v>
      </c>
      <c r="Q85" s="57" t="s">
        <v>157</v>
      </c>
      <c r="R85" s="57"/>
      <c r="S85" s="55"/>
      <c r="T85" s="76" t="s">
        <v>47</v>
      </c>
      <c r="U85" s="76" t="s">
        <v>48</v>
      </c>
      <c r="V85" s="57" t="s">
        <v>33</v>
      </c>
      <c r="W85" s="58">
        <v>45069</v>
      </c>
      <c r="X85" s="58"/>
      <c r="Y85" s="55"/>
      <c r="Z85" s="55">
        <v>2033</v>
      </c>
      <c r="AA85" s="55"/>
      <c r="AB85" s="55"/>
    </row>
    <row r="86" spans="1:28" s="48" customFormat="1" ht="100.8" x14ac:dyDescent="0.3">
      <c r="A86" s="77"/>
      <c r="B86" s="77"/>
      <c r="C86" s="77"/>
      <c r="D86" s="77"/>
      <c r="E86" s="77"/>
      <c r="F86" s="77"/>
      <c r="G86" s="77"/>
      <c r="H86" s="77"/>
      <c r="I86" s="77"/>
      <c r="J86" s="77"/>
      <c r="K86" s="77"/>
      <c r="L86" s="74"/>
      <c r="M86" s="56" t="s">
        <v>256</v>
      </c>
      <c r="N86" s="57" t="s">
        <v>44</v>
      </c>
      <c r="O86" s="57" t="s">
        <v>33</v>
      </c>
      <c r="P86" s="57" t="s">
        <v>257</v>
      </c>
      <c r="Q86" s="57" t="s">
        <v>46</v>
      </c>
      <c r="R86" s="57"/>
      <c r="S86" s="55"/>
      <c r="T86" s="77"/>
      <c r="U86" s="77"/>
      <c r="V86" s="57" t="s">
        <v>33</v>
      </c>
      <c r="W86" s="58">
        <v>45069</v>
      </c>
      <c r="X86" s="58"/>
      <c r="Y86" s="55"/>
      <c r="Z86" s="55">
        <v>2033</v>
      </c>
      <c r="AA86" s="55"/>
      <c r="AB86" s="55"/>
    </row>
    <row r="87" spans="1:28" s="48" customFormat="1" ht="69" customHeight="1" x14ac:dyDescent="0.3">
      <c r="A87" s="77"/>
      <c r="B87" s="77"/>
      <c r="C87" s="77"/>
      <c r="D87" s="77"/>
      <c r="E87" s="77"/>
      <c r="F87" s="77"/>
      <c r="G87" s="77"/>
      <c r="H87" s="77"/>
      <c r="I87" s="77"/>
      <c r="J87" s="77"/>
      <c r="K87" s="77"/>
      <c r="L87" s="74"/>
      <c r="M87" s="56" t="s">
        <v>258</v>
      </c>
      <c r="N87" s="57" t="s">
        <v>44</v>
      </c>
      <c r="O87" s="57" t="s">
        <v>33</v>
      </c>
      <c r="P87" s="57" t="s">
        <v>259</v>
      </c>
      <c r="Q87" s="57" t="s">
        <v>46</v>
      </c>
      <c r="R87" s="57"/>
      <c r="S87" s="55"/>
      <c r="T87" s="77"/>
      <c r="U87" s="77"/>
      <c r="V87" s="57" t="s">
        <v>33</v>
      </c>
      <c r="W87" s="58">
        <v>45069</v>
      </c>
      <c r="X87" s="58"/>
      <c r="Y87" s="55"/>
      <c r="Z87" s="55">
        <v>2033</v>
      </c>
      <c r="AA87" s="55"/>
      <c r="AB87" s="55"/>
    </row>
    <row r="88" spans="1:28" s="48" customFormat="1" ht="69" customHeight="1" x14ac:dyDescent="0.3">
      <c r="A88" s="78"/>
      <c r="B88" s="78"/>
      <c r="C88" s="78"/>
      <c r="D88" s="78"/>
      <c r="E88" s="78"/>
      <c r="F88" s="78"/>
      <c r="G88" s="78"/>
      <c r="H88" s="78"/>
      <c r="I88" s="78"/>
      <c r="J88" s="78"/>
      <c r="K88" s="78"/>
      <c r="L88" s="75"/>
      <c r="M88" s="56" t="s">
        <v>256</v>
      </c>
      <c r="N88" s="57" t="s">
        <v>44</v>
      </c>
      <c r="O88" s="57" t="s">
        <v>33</v>
      </c>
      <c r="P88" s="57" t="s">
        <v>146</v>
      </c>
      <c r="Q88" s="57" t="s">
        <v>77</v>
      </c>
      <c r="R88" s="57"/>
      <c r="S88" s="55"/>
      <c r="T88" s="78"/>
      <c r="U88" s="78"/>
      <c r="V88" s="57" t="s">
        <v>33</v>
      </c>
      <c r="W88" s="58">
        <v>45069</v>
      </c>
      <c r="X88" s="58"/>
      <c r="Y88" s="55"/>
      <c r="Z88" s="55">
        <v>2033</v>
      </c>
      <c r="AA88" s="55"/>
      <c r="AB88" s="55"/>
    </row>
    <row r="89" spans="1:28" ht="58.05" customHeight="1" x14ac:dyDescent="0.3">
      <c r="A89" s="14"/>
      <c r="B89" s="14">
        <v>30</v>
      </c>
      <c r="C89" s="14" t="s">
        <v>33</v>
      </c>
      <c r="D89" s="14" t="s">
        <v>260</v>
      </c>
      <c r="E89" s="14" t="s">
        <v>261</v>
      </c>
      <c r="F89" s="14">
        <v>27</v>
      </c>
      <c r="G89" s="14" t="s">
        <v>262</v>
      </c>
      <c r="H89" s="14" t="s">
        <v>263</v>
      </c>
      <c r="I89" s="14" t="s">
        <v>33</v>
      </c>
      <c r="J89" s="14" t="s">
        <v>33</v>
      </c>
      <c r="K89" s="14" t="s">
        <v>33</v>
      </c>
      <c r="L89" s="16" t="s">
        <v>33</v>
      </c>
      <c r="M89" s="22" t="s">
        <v>33</v>
      </c>
      <c r="N89" s="14" t="s">
        <v>33</v>
      </c>
      <c r="O89" s="14" t="s">
        <v>33</v>
      </c>
      <c r="P89" s="14" t="s">
        <v>33</v>
      </c>
      <c r="Q89" s="14" t="s">
        <v>33</v>
      </c>
      <c r="R89" s="14"/>
      <c r="S89" s="7"/>
      <c r="T89" s="14"/>
      <c r="U89" s="14"/>
      <c r="V89" s="14" t="s">
        <v>33</v>
      </c>
      <c r="W89" s="33">
        <v>45069</v>
      </c>
      <c r="X89" s="33"/>
      <c r="Y89" s="7"/>
      <c r="Z89" s="7"/>
      <c r="AA89" s="7"/>
      <c r="AB89" s="7"/>
    </row>
    <row r="90" spans="1:28" ht="75.75" customHeight="1" thickBot="1" x14ac:dyDescent="0.35">
      <c r="A90" s="13"/>
      <c r="B90" s="13">
        <v>31</v>
      </c>
      <c r="C90" s="13" t="s">
        <v>33</v>
      </c>
      <c r="D90" s="13" t="s">
        <v>260</v>
      </c>
      <c r="E90" s="13" t="s">
        <v>264</v>
      </c>
      <c r="F90" s="13">
        <v>28</v>
      </c>
      <c r="G90" s="13" t="s">
        <v>265</v>
      </c>
      <c r="H90" s="13" t="s">
        <v>266</v>
      </c>
      <c r="I90" s="13" t="s">
        <v>33</v>
      </c>
      <c r="J90" s="13" t="s">
        <v>33</v>
      </c>
      <c r="K90" s="13" t="s">
        <v>33</v>
      </c>
      <c r="L90" s="17" t="s">
        <v>33</v>
      </c>
      <c r="M90" s="21" t="s">
        <v>33</v>
      </c>
      <c r="N90" s="13" t="s">
        <v>33</v>
      </c>
      <c r="O90" s="13" t="s">
        <v>33</v>
      </c>
      <c r="P90" s="13" t="s">
        <v>33</v>
      </c>
      <c r="Q90" s="13" t="s">
        <v>33</v>
      </c>
      <c r="R90" s="13"/>
      <c r="S90" s="3"/>
      <c r="T90" s="13"/>
      <c r="U90" s="13"/>
      <c r="V90" s="13" t="s">
        <v>33</v>
      </c>
      <c r="W90" s="34">
        <v>45069</v>
      </c>
      <c r="X90" s="34"/>
      <c r="Y90" s="3"/>
      <c r="Z90" s="3"/>
      <c r="AA90" s="3"/>
      <c r="AB90" s="39"/>
    </row>
  </sheetData>
  <autoFilter ref="A4:AB90" xr:uid="{02782F68-6D2F-45D4-A11A-45E13B66AB6C}"/>
  <mergeCells count="284">
    <mergeCell ref="E66:E67"/>
    <mergeCell ref="D66:D67"/>
    <mergeCell ref="C66:C67"/>
    <mergeCell ref="U66:U67"/>
    <mergeCell ref="T66:T67"/>
    <mergeCell ref="K66:K67"/>
    <mergeCell ref="B66:B67"/>
    <mergeCell ref="A66:A67"/>
    <mergeCell ref="L66:L67"/>
    <mergeCell ref="J66:J67"/>
    <mergeCell ref="I66:I67"/>
    <mergeCell ref="H66:H67"/>
    <mergeCell ref="G66:G67"/>
    <mergeCell ref="F66:F67"/>
    <mergeCell ref="T72:T76"/>
    <mergeCell ref="T77:T78"/>
    <mergeCell ref="T79:T82"/>
    <mergeCell ref="T85:T88"/>
    <mergeCell ref="U9:U17"/>
    <mergeCell ref="U18:U27"/>
    <mergeCell ref="U29:U30"/>
    <mergeCell ref="U31:U32"/>
    <mergeCell ref="U33:U34"/>
    <mergeCell ref="U35:U36"/>
    <mergeCell ref="U37:U40"/>
    <mergeCell ref="U41:U44"/>
    <mergeCell ref="U45:U48"/>
    <mergeCell ref="U49:U52"/>
    <mergeCell ref="U53:U55"/>
    <mergeCell ref="U56:U59"/>
    <mergeCell ref="U60:U62"/>
    <mergeCell ref="U63:U64"/>
    <mergeCell ref="U68:U70"/>
    <mergeCell ref="U72:U76"/>
    <mergeCell ref="U77:U78"/>
    <mergeCell ref="U79:U82"/>
    <mergeCell ref="U85:U88"/>
    <mergeCell ref="J68:J70"/>
    <mergeCell ref="K68:K70"/>
    <mergeCell ref="L68:L70"/>
    <mergeCell ref="T9:T17"/>
    <mergeCell ref="T18:T27"/>
    <mergeCell ref="T29:T30"/>
    <mergeCell ref="T31:T32"/>
    <mergeCell ref="T33:T34"/>
    <mergeCell ref="T35:T36"/>
    <mergeCell ref="T37:T40"/>
    <mergeCell ref="T41:T44"/>
    <mergeCell ref="T45:T48"/>
    <mergeCell ref="T49:T52"/>
    <mergeCell ref="T53:T55"/>
    <mergeCell ref="T56:T59"/>
    <mergeCell ref="T60:T62"/>
    <mergeCell ref="T63:T64"/>
    <mergeCell ref="T68:T70"/>
    <mergeCell ref="L9:L17"/>
    <mergeCell ref="L56:L59"/>
    <mergeCell ref="L53:L55"/>
    <mergeCell ref="K53:K55"/>
    <mergeCell ref="J53:J55"/>
    <mergeCell ref="I85:I88"/>
    <mergeCell ref="H85:H88"/>
    <mergeCell ref="G85:G88"/>
    <mergeCell ref="F85:F88"/>
    <mergeCell ref="E85:E88"/>
    <mergeCell ref="D85:D88"/>
    <mergeCell ref="C85:C88"/>
    <mergeCell ref="B85:B88"/>
    <mergeCell ref="A85:A88"/>
    <mergeCell ref="S3:AA3"/>
    <mergeCell ref="A49:A52"/>
    <mergeCell ref="B49:B52"/>
    <mergeCell ref="C49:C52"/>
    <mergeCell ref="D49:D52"/>
    <mergeCell ref="E49:E52"/>
    <mergeCell ref="F49:F52"/>
    <mergeCell ref="G49:G52"/>
    <mergeCell ref="H49:H52"/>
    <mergeCell ref="I49:I52"/>
    <mergeCell ref="J49:J52"/>
    <mergeCell ref="K49:K52"/>
    <mergeCell ref="L49:L52"/>
    <mergeCell ref="J29:J30"/>
    <mergeCell ref="K29:K30"/>
    <mergeCell ref="L29:L30"/>
    <mergeCell ref="G9:G17"/>
    <mergeCell ref="H9:H17"/>
    <mergeCell ref="I9:I17"/>
    <mergeCell ref="A9:A17"/>
    <mergeCell ref="B9:B17"/>
    <mergeCell ref="C9:C17"/>
    <mergeCell ref="D9:D17"/>
    <mergeCell ref="E18:E27"/>
    <mergeCell ref="A1:Q1"/>
    <mergeCell ref="B3:L3"/>
    <mergeCell ref="M3:R3"/>
    <mergeCell ref="F63:F64"/>
    <mergeCell ref="E63:E64"/>
    <mergeCell ref="D63:D64"/>
    <mergeCell ref="C63:C64"/>
    <mergeCell ref="A60:A62"/>
    <mergeCell ref="A56:A59"/>
    <mergeCell ref="B56:B59"/>
    <mergeCell ref="C56:C59"/>
    <mergeCell ref="B63:B64"/>
    <mergeCell ref="A63:A64"/>
    <mergeCell ref="L63:L64"/>
    <mergeCell ref="K63:K64"/>
    <mergeCell ref="J63:J64"/>
    <mergeCell ref="I63:I64"/>
    <mergeCell ref="H63:H64"/>
    <mergeCell ref="G63:G64"/>
    <mergeCell ref="E9:E17"/>
    <mergeCell ref="F9:F17"/>
    <mergeCell ref="J9:J17"/>
    <mergeCell ref="K9:K17"/>
    <mergeCell ref="F18:F27"/>
    <mergeCell ref="L85:L88"/>
    <mergeCell ref="K85:K88"/>
    <mergeCell ref="J85:J88"/>
    <mergeCell ref="A79:A82"/>
    <mergeCell ref="B79:B82"/>
    <mergeCell ref="C79:C82"/>
    <mergeCell ref="D79:D82"/>
    <mergeCell ref="E79:E82"/>
    <mergeCell ref="I77:I78"/>
    <mergeCell ref="J77:J78"/>
    <mergeCell ref="K77:K78"/>
    <mergeCell ref="L77:L78"/>
    <mergeCell ref="B77:B78"/>
    <mergeCell ref="A77:A78"/>
    <mergeCell ref="I79:I82"/>
    <mergeCell ref="J79:J82"/>
    <mergeCell ref="K79:K82"/>
    <mergeCell ref="L79:L82"/>
    <mergeCell ref="C77:C78"/>
    <mergeCell ref="D77:D78"/>
    <mergeCell ref="E77:E78"/>
    <mergeCell ref="F77:F78"/>
    <mergeCell ref="G77:G78"/>
    <mergeCell ref="H77:H78"/>
    <mergeCell ref="F79:F82"/>
    <mergeCell ref="G79:G82"/>
    <mergeCell ref="H79:H82"/>
    <mergeCell ref="K72:K76"/>
    <mergeCell ref="L72:L76"/>
    <mergeCell ref="A72:A76"/>
    <mergeCell ref="B72:B76"/>
    <mergeCell ref="C72:C76"/>
    <mergeCell ref="D72:D76"/>
    <mergeCell ref="E72:E76"/>
    <mergeCell ref="F72:F76"/>
    <mergeCell ref="G72:G76"/>
    <mergeCell ref="H72:H76"/>
    <mergeCell ref="I72:I76"/>
    <mergeCell ref="J72:J76"/>
    <mergeCell ref="A68:A70"/>
    <mergeCell ref="B68:B70"/>
    <mergeCell ref="C68:C70"/>
    <mergeCell ref="D68:D70"/>
    <mergeCell ref="E68:E70"/>
    <mergeCell ref="F68:F70"/>
    <mergeCell ref="G68:G70"/>
    <mergeCell ref="H68:H70"/>
    <mergeCell ref="I68:I70"/>
    <mergeCell ref="D18:D27"/>
    <mergeCell ref="C18:C27"/>
    <mergeCell ref="B18:B27"/>
    <mergeCell ref="A18:A27"/>
    <mergeCell ref="L18:L27"/>
    <mergeCell ref="K18:K27"/>
    <mergeCell ref="J18:J27"/>
    <mergeCell ref="I18:I27"/>
    <mergeCell ref="H18:H27"/>
    <mergeCell ref="G18:G27"/>
    <mergeCell ref="I29:I30"/>
    <mergeCell ref="C31:C32"/>
    <mergeCell ref="B31:B32"/>
    <mergeCell ref="A31:A32"/>
    <mergeCell ref="A29:A30"/>
    <mergeCell ref="B29:B30"/>
    <mergeCell ref="C29:C30"/>
    <mergeCell ref="A33:A34"/>
    <mergeCell ref="L31:L32"/>
    <mergeCell ref="K31:K32"/>
    <mergeCell ref="J31:J32"/>
    <mergeCell ref="I31:I32"/>
    <mergeCell ref="H31:H32"/>
    <mergeCell ref="G31:G32"/>
    <mergeCell ref="F31:F32"/>
    <mergeCell ref="E31:E32"/>
    <mergeCell ref="D31:D32"/>
    <mergeCell ref="H33:H34"/>
    <mergeCell ref="I33:I34"/>
    <mergeCell ref="J33:J34"/>
    <mergeCell ref="K33:K34"/>
    <mergeCell ref="L33:L34"/>
    <mergeCell ref="B33:B34"/>
    <mergeCell ref="C33:C34"/>
    <mergeCell ref="A53:A55"/>
    <mergeCell ref="F37:F40"/>
    <mergeCell ref="E37:E40"/>
    <mergeCell ref="D29:D30"/>
    <mergeCell ref="E29:E30"/>
    <mergeCell ref="F29:F30"/>
    <mergeCell ref="G29:G30"/>
    <mergeCell ref="H29:H30"/>
    <mergeCell ref="D33:D34"/>
    <mergeCell ref="E33:E34"/>
    <mergeCell ref="F33:F34"/>
    <mergeCell ref="G33:G34"/>
    <mergeCell ref="C53:C55"/>
    <mergeCell ref="F35:F36"/>
    <mergeCell ref="E35:E36"/>
    <mergeCell ref="D35:D36"/>
    <mergeCell ref="C35:C36"/>
    <mergeCell ref="B35:B36"/>
    <mergeCell ref="A35:A36"/>
    <mergeCell ref="A37:A40"/>
    <mergeCell ref="F45:F48"/>
    <mergeCell ref="E45:E48"/>
    <mergeCell ref="D45:D48"/>
    <mergeCell ref="D53:D55"/>
    <mergeCell ref="G53:G55"/>
    <mergeCell ref="G60:G62"/>
    <mergeCell ref="F60:F62"/>
    <mergeCell ref="E60:E62"/>
    <mergeCell ref="D60:D62"/>
    <mergeCell ref="C60:C62"/>
    <mergeCell ref="B60:B62"/>
    <mergeCell ref="L60:L62"/>
    <mergeCell ref="K60:K62"/>
    <mergeCell ref="J60:J62"/>
    <mergeCell ref="I60:I62"/>
    <mergeCell ref="H60:H62"/>
    <mergeCell ref="B53:B55"/>
    <mergeCell ref="G41:G44"/>
    <mergeCell ref="F41:F44"/>
    <mergeCell ref="E41:E44"/>
    <mergeCell ref="D41:D44"/>
    <mergeCell ref="C41:C44"/>
    <mergeCell ref="J56:J59"/>
    <mergeCell ref="K56:K59"/>
    <mergeCell ref="L35:L36"/>
    <mergeCell ref="K35:K36"/>
    <mergeCell ref="J35:J36"/>
    <mergeCell ref="I35:I36"/>
    <mergeCell ref="H35:H36"/>
    <mergeCell ref="G35:G36"/>
    <mergeCell ref="D37:D40"/>
    <mergeCell ref="D56:D59"/>
    <mergeCell ref="E56:E59"/>
    <mergeCell ref="F56:F59"/>
    <mergeCell ref="G56:G59"/>
    <mergeCell ref="H56:H59"/>
    <mergeCell ref="I56:I59"/>
    <mergeCell ref="I53:I55"/>
    <mergeCell ref="H53:H55"/>
    <mergeCell ref="F53:F55"/>
    <mergeCell ref="E53:E55"/>
    <mergeCell ref="B41:B44"/>
    <mergeCell ref="A41:A44"/>
    <mergeCell ref="C45:C48"/>
    <mergeCell ref="B45:B48"/>
    <mergeCell ref="A45:A48"/>
    <mergeCell ref="C37:C40"/>
    <mergeCell ref="B37:B40"/>
    <mergeCell ref="L45:L48"/>
    <mergeCell ref="K45:K48"/>
    <mergeCell ref="J45:J48"/>
    <mergeCell ref="I45:I48"/>
    <mergeCell ref="H45:H48"/>
    <mergeCell ref="G45:G48"/>
    <mergeCell ref="L37:L40"/>
    <mergeCell ref="K37:K40"/>
    <mergeCell ref="J37:J40"/>
    <mergeCell ref="I37:I40"/>
    <mergeCell ref="H37:H40"/>
    <mergeCell ref="G37:G40"/>
    <mergeCell ref="L41:L44"/>
    <mergeCell ref="K41:K44"/>
    <mergeCell ref="J41:J44"/>
    <mergeCell ref="I41:I44"/>
    <mergeCell ref="H41:H44"/>
  </mergeCells>
  <phoneticPr fontId="5" type="noConversion"/>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Theory of Change Supplement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2026-06-17T08:52:30Z</dcterms:created>
  <dcterms:modified xsi:type="dcterms:W3CDTF">2026-06-17T08:52:48Z</dcterms:modified>
  <cp:category/>
  <cp:contentStatus/>
</cp:coreProperties>
</file>